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my.local\depdata\Users_DFEI\Sektor_zb\Ермолова\2024\2024 Зведений\Наказ\На оприлюднення\"/>
    </mc:Choice>
  </mc:AlternateContent>
  <bookViews>
    <workbookView xWindow="0" yWindow="0" windowWidth="20490" windowHeight="7410"/>
  </bookViews>
  <sheets>
    <sheet name="дод 5" sheetId="7" r:id="rId1"/>
  </sheets>
  <definedNames>
    <definedName name="_xlnm._FilterDatabase" localSheetId="0" hidden="1">'дод 5'!$A$15:$K$35</definedName>
    <definedName name="_xlnm.Print_Titles" localSheetId="0">'дод 5'!$A:$B</definedName>
    <definedName name="_xlnm.Print_Area" localSheetId="0">'дод 5'!$A$1:$E$42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7" l="1"/>
  <c r="E30" i="7" l="1"/>
  <c r="E38" i="7" s="1"/>
  <c r="E39" i="7" l="1"/>
  <c r="E37" i="7" s="1"/>
  <c r="E17" i="7" l="1"/>
  <c r="E24" i="7" s="1"/>
  <c r="E23" i="7" s="1"/>
</calcChain>
</file>

<file path=xl/sharedStrings.xml><?xml version="1.0" encoding="utf-8"?>
<sst xmlns="http://schemas.openxmlformats.org/spreadsheetml/2006/main" count="60" uniqueCount="40">
  <si>
    <t>Х</t>
  </si>
  <si>
    <t>Обласний бюджет Сумської області</t>
  </si>
  <si>
    <t>Усього</t>
  </si>
  <si>
    <t>Бюджет Верхньосироватської сільської територіальної громади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</si>
  <si>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</si>
  <si>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</si>
  <si>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</si>
  <si>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</si>
  <si>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</si>
  <si>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</si>
  <si>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</si>
  <si>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</si>
  <si>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</si>
  <si>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</si>
  <si>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</si>
  <si>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</si>
  <si>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</si>
  <si>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</si>
  <si>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>Державний бюджет України</t>
  </si>
  <si>
    <t xml:space="preserve">Інші субвенції з місцевого бюджету </t>
  </si>
  <si>
    <t>УСЬОГО за розділом I, у тому числі:</t>
  </si>
  <si>
    <t>9770</t>
  </si>
  <si>
    <t>1219770</t>
  </si>
  <si>
    <t>(код бюджету)</t>
  </si>
  <si>
    <t>Субвенція з місцевого бюджету державному бюджету на виконання програм соціально-економічного розвитку регіонів</t>
  </si>
  <si>
    <t>41033900 </t>
  </si>
  <si>
    <t xml:space="preserve">Освітня субвенція з державного бюджету місцевим бюджетам </t>
  </si>
  <si>
    <t>Субвенція з місцевого бюджету на здійснення переданих видатків у сфері освіти за рахунок коштів освітньої субвенції</t>
  </si>
  <si>
    <t>1810000000</t>
  </si>
  <si>
    <t>1853100000</t>
  </si>
  <si>
    <t>1852700000</t>
  </si>
  <si>
    <t>9900000000</t>
  </si>
  <si>
    <t>Інші субвенції з місцевого бюджету</t>
  </si>
  <si>
    <t>Міжбюджетні трансферти на 2024 рік</t>
  </si>
  <si>
    <t>0219800</t>
  </si>
  <si>
    <t>Директор Департаменту фінансів, економіки та                                                                                                              інвестицій Сумської міської ради                                                                                        Світлана ЛИПОВА</t>
  </si>
  <si>
    <t xml:space="preserve">                                                   від    25.12.2023   №   114 - СМР </t>
  </si>
  <si>
    <t xml:space="preserve">                                                            до наказу Сумської міської військової</t>
  </si>
  <si>
    <t xml:space="preserve">                                                                                      Додаток 5</t>
  </si>
  <si>
    <t xml:space="preserve">                 адміністрації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</si>
</sst>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Calibri"/>
      <family val="2"/>
      <charset val="204"/>
      <scheme val="minor"/>
    </font>
    <font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4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4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sz val="35"/>
      <name val="Times New Roman"/>
      <family val="1"/>
      <charset val="204"/>
    </font>
    <font>
      <b/>
      <sz val="60"/>
      <name val="Times New Roman"/>
      <family val="1"/>
      <charset val="204"/>
    </font>
    <font>
      <u/>
      <sz val="40"/>
      <name val="Times New Roman"/>
      <family val="1"/>
      <charset val="204"/>
    </font>
    <font>
      <sz val="25"/>
      <name val="Times New Roman"/>
      <family val="1"/>
      <charset val="204"/>
    </font>
    <font>
      <b/>
      <sz val="45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10"/>
      <color rgb="FF00B050"/>
      <name val="Calibri"/>
      <family val="2"/>
      <charset val="204"/>
      <scheme val="minor"/>
    </font>
    <font>
      <sz val="68"/>
      <name val="Times New Roman"/>
      <family val="1"/>
      <charset val="204"/>
    </font>
    <font>
      <b/>
      <sz val="5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0">
    <xf numFmtId="0" fontId="0" fillId="0" borderId="0" xfId="0"/>
    <xf numFmtId="4" fontId="4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3" fillId="2" borderId="0" xfId="0" applyFont="1" applyFill="1" applyBorder="1"/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2" borderId="0" xfId="0" applyFont="1" applyFill="1" applyBorder="1"/>
    <xf numFmtId="49" fontId="9" fillId="2" borderId="0" xfId="0" applyNumberFormat="1" applyFont="1" applyFill="1"/>
    <xf numFmtId="49" fontId="10" fillId="2" borderId="0" xfId="0" applyNumberFormat="1" applyFont="1" applyFill="1"/>
    <xf numFmtId="0" fontId="5" fillId="2" borderId="0" xfId="0" applyFont="1" applyFill="1"/>
    <xf numFmtId="0" fontId="9" fillId="2" borderId="0" xfId="0" applyFont="1" applyFill="1"/>
    <xf numFmtId="49" fontId="9" fillId="2" borderId="0" xfId="0" applyNumberFormat="1" applyFont="1" applyFill="1" applyAlignment="1"/>
    <xf numFmtId="0" fontId="9" fillId="2" borderId="0" xfId="0" applyFont="1" applyFill="1" applyAlignment="1"/>
    <xf numFmtId="0" fontId="1" fillId="2" borderId="2" xfId="0" applyFont="1" applyFill="1" applyBorder="1" applyAlignment="1">
      <alignment horizontal="right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16" fillId="2" borderId="0" xfId="0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6" fillId="2" borderId="0" xfId="0" applyFont="1" applyFill="1" applyBorder="1"/>
    <xf numFmtId="49" fontId="4" fillId="2" borderId="0" xfId="0" applyNumberFormat="1" applyFont="1" applyFill="1"/>
    <xf numFmtId="0" fontId="4" fillId="2" borderId="0" xfId="0" applyFont="1" applyFill="1"/>
    <xf numFmtId="49" fontId="1" fillId="2" borderId="0" xfId="0" applyNumberFormat="1" applyFont="1" applyFill="1"/>
    <xf numFmtId="0" fontId="1" fillId="2" borderId="0" xfId="0" applyFont="1" applyFill="1"/>
    <xf numFmtId="0" fontId="11" fillId="2" borderId="0" xfId="0" applyFont="1" applyFill="1" applyAlignment="1">
      <alignment vertical="center" textRotation="180"/>
    </xf>
    <xf numFmtId="0" fontId="17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5" fillId="3" borderId="0" xfId="0" applyFont="1" applyFill="1"/>
    <xf numFmtId="0" fontId="16" fillId="3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49" fontId="18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49" fontId="15" fillId="2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4" fontId="15" fillId="2" borderId="0" xfId="0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textRotation="180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49" fontId="2" fillId="2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vertical="center" wrapText="1"/>
    </xf>
    <xf numFmtId="0" fontId="1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textRotation="180"/>
    </xf>
    <xf numFmtId="0" fontId="1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49" fontId="19" fillId="2" borderId="0" xfId="0" applyNumberFormat="1" applyFont="1" applyFill="1" applyAlignment="1">
      <alignment horizontal="left" vertical="top" wrapText="1"/>
    </xf>
    <xf numFmtId="0" fontId="11" fillId="2" borderId="0" xfId="0" applyFont="1" applyFill="1" applyBorder="1" applyAlignment="1">
      <alignment horizontal="center" vertical="center" textRotation="180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textRotation="180"/>
    </xf>
    <xf numFmtId="0" fontId="12" fillId="2" borderId="0" xfId="0" applyFont="1" applyFill="1" applyAlignment="1">
      <alignment horizontal="center" wrapText="1"/>
    </xf>
    <xf numFmtId="49" fontId="13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</cellXfs>
  <cellStyles count="3">
    <cellStyle name="Normal" xfId="2"/>
    <cellStyle name="Обычный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showRuler="0" showWhiteSpace="0" view="pageBreakPreview" zoomScale="28" zoomScaleNormal="28" zoomScaleSheetLayoutView="28" zoomScalePageLayoutView="25" workbookViewId="0">
      <selection activeCell="F1" sqref="F1:F1048576"/>
    </sheetView>
  </sheetViews>
  <sheetFormatPr defaultRowHeight="34.5" x14ac:dyDescent="0.5"/>
  <cols>
    <col min="1" max="1" width="85.5703125" style="7" customWidth="1"/>
    <col min="2" max="2" width="92.42578125" style="8" customWidth="1"/>
    <col min="3" max="3" width="216.42578125" style="10" customWidth="1"/>
    <col min="4" max="4" width="13.28515625" style="10" customWidth="1"/>
    <col min="5" max="5" width="72.42578125" style="10" customWidth="1"/>
    <col min="6" max="6" width="18.140625" style="26" customWidth="1"/>
    <col min="7" max="7" width="9.140625" style="9"/>
    <col min="8" max="8" width="41.7109375" style="9" bestFit="1" customWidth="1"/>
    <col min="9" max="10" width="9.140625" style="9"/>
    <col min="11" max="11" width="113.7109375" style="9" customWidth="1"/>
    <col min="12" max="16384" width="9.140625" style="9"/>
  </cols>
  <sheetData>
    <row r="1" spans="1:6" ht="76.5" customHeight="1" x14ac:dyDescent="0.8">
      <c r="C1" s="42" t="s">
        <v>38</v>
      </c>
      <c r="D1" s="42"/>
      <c r="E1" s="42"/>
      <c r="F1" s="54"/>
    </row>
    <row r="2" spans="1:6" ht="49.5" customHeight="1" x14ac:dyDescent="0.8">
      <c r="C2" s="57" t="s">
        <v>37</v>
      </c>
      <c r="D2" s="57"/>
      <c r="E2" s="57"/>
      <c r="F2" s="54"/>
    </row>
    <row r="3" spans="1:6" ht="13.5" customHeight="1" x14ac:dyDescent="0.8">
      <c r="C3" s="41"/>
      <c r="D3" s="42"/>
      <c r="E3" s="42"/>
      <c r="F3" s="54"/>
    </row>
    <row r="4" spans="1:6" ht="49.5" customHeight="1" x14ac:dyDescent="0.8">
      <c r="C4" s="57" t="s">
        <v>39</v>
      </c>
      <c r="D4" s="57"/>
      <c r="E4" s="57"/>
      <c r="F4" s="54"/>
    </row>
    <row r="5" spans="1:6" ht="64.5" customHeight="1" x14ac:dyDescent="0.8">
      <c r="C5" s="57" t="s">
        <v>36</v>
      </c>
      <c r="D5" s="57"/>
      <c r="E5" s="57"/>
      <c r="F5" s="54"/>
    </row>
    <row r="6" spans="1:6" ht="1.5" customHeight="1" x14ac:dyDescent="0.8">
      <c r="C6" s="34"/>
      <c r="D6" s="35"/>
      <c r="E6" s="35"/>
      <c r="F6" s="54"/>
    </row>
    <row r="7" spans="1:6" s="12" customFormat="1" ht="1.5" hidden="1" customHeight="1" x14ac:dyDescent="0.3">
      <c r="A7" s="11"/>
      <c r="B7" s="11"/>
      <c r="F7" s="54"/>
    </row>
    <row r="8" spans="1:6" s="12" customFormat="1" ht="4.5" customHeight="1" x14ac:dyDescent="0.3">
      <c r="A8" s="11"/>
      <c r="B8" s="11"/>
      <c r="F8" s="54"/>
    </row>
    <row r="9" spans="1:6" s="12" customFormat="1" ht="88.5" customHeight="1" x14ac:dyDescent="0.3">
      <c r="A9" s="11"/>
      <c r="B9" s="11"/>
      <c r="F9" s="54"/>
    </row>
    <row r="10" spans="1:6" ht="68.25" customHeight="1" x14ac:dyDescent="0.95">
      <c r="A10" s="55" t="s">
        <v>33</v>
      </c>
      <c r="B10" s="55"/>
      <c r="C10" s="55"/>
      <c r="D10" s="55"/>
      <c r="E10" s="55"/>
      <c r="F10" s="54"/>
    </row>
    <row r="11" spans="1:6" ht="49.5" customHeight="1" x14ac:dyDescent="0.7">
      <c r="A11" s="56" t="s">
        <v>29</v>
      </c>
      <c r="B11" s="56"/>
      <c r="C11" s="56"/>
      <c r="D11" s="56"/>
      <c r="E11" s="56"/>
      <c r="F11" s="54"/>
    </row>
    <row r="12" spans="1:6" ht="42.75" customHeight="1" x14ac:dyDescent="0.2">
      <c r="A12" s="58" t="s">
        <v>23</v>
      </c>
      <c r="B12" s="58"/>
      <c r="C12" s="58"/>
      <c r="D12" s="58"/>
      <c r="E12" s="58"/>
      <c r="F12" s="54"/>
    </row>
    <row r="13" spans="1:6" ht="45" customHeight="1" x14ac:dyDescent="0.8">
      <c r="A13" s="29"/>
      <c r="B13" s="29"/>
      <c r="C13" s="29"/>
      <c r="D13" s="29"/>
      <c r="E13" s="13" t="s">
        <v>11</v>
      </c>
      <c r="F13" s="54"/>
    </row>
    <row r="14" spans="1:6" ht="90.75" customHeight="1" x14ac:dyDescent="0.2">
      <c r="A14" s="59" t="s">
        <v>4</v>
      </c>
      <c r="B14" s="59"/>
      <c r="C14" s="59"/>
      <c r="D14" s="59"/>
      <c r="E14" s="59"/>
      <c r="F14" s="54"/>
    </row>
    <row r="15" spans="1:6" s="15" customFormat="1" ht="177" customHeight="1" x14ac:dyDescent="0.2">
      <c r="A15" s="14" t="s">
        <v>5</v>
      </c>
      <c r="B15" s="48" t="s">
        <v>6</v>
      </c>
      <c r="C15" s="48"/>
      <c r="D15" s="48"/>
      <c r="E15" s="28" t="s">
        <v>2</v>
      </c>
      <c r="F15" s="54"/>
    </row>
    <row r="16" spans="1:6" s="16" customFormat="1" ht="66" customHeight="1" x14ac:dyDescent="0.85">
      <c r="A16" s="48" t="s">
        <v>7</v>
      </c>
      <c r="B16" s="48"/>
      <c r="C16" s="48"/>
      <c r="D16" s="48"/>
      <c r="E16" s="48"/>
      <c r="F16" s="54"/>
    </row>
    <row r="17" spans="1:16" s="16" customFormat="1" ht="66" customHeight="1" x14ac:dyDescent="0.85">
      <c r="A17" s="17" t="s">
        <v>25</v>
      </c>
      <c r="B17" s="46" t="s">
        <v>26</v>
      </c>
      <c r="C17" s="46"/>
      <c r="D17" s="46"/>
      <c r="E17" s="2">
        <f>E18</f>
        <v>551078300</v>
      </c>
      <c r="F17" s="54"/>
    </row>
    <row r="18" spans="1:16" s="16" customFormat="1" ht="66" customHeight="1" x14ac:dyDescent="0.85">
      <c r="A18" s="4" t="s">
        <v>31</v>
      </c>
      <c r="B18" s="49" t="s">
        <v>18</v>
      </c>
      <c r="C18" s="49"/>
      <c r="D18" s="49"/>
      <c r="E18" s="1">
        <v>551078300</v>
      </c>
      <c r="F18" s="54"/>
    </row>
    <row r="19" spans="1:16" s="31" customFormat="1" ht="101.25" customHeight="1" x14ac:dyDescent="0.85">
      <c r="A19" s="17">
        <v>41051000</v>
      </c>
      <c r="B19" s="46" t="s">
        <v>27</v>
      </c>
      <c r="C19" s="46"/>
      <c r="D19" s="46"/>
      <c r="E19" s="2">
        <v>4320175</v>
      </c>
      <c r="F19" s="54"/>
    </row>
    <row r="20" spans="1:16" s="16" customFormat="1" ht="64.5" customHeight="1" x14ac:dyDescent="0.85">
      <c r="A20" s="4" t="s">
        <v>28</v>
      </c>
      <c r="B20" s="49" t="s">
        <v>1</v>
      </c>
      <c r="C20" s="49"/>
      <c r="D20" s="49"/>
      <c r="E20" s="1">
        <v>4320175</v>
      </c>
      <c r="F20" s="54"/>
    </row>
    <row r="21" spans="1:16" s="30" customFormat="1" ht="63" customHeight="1" x14ac:dyDescent="0.2">
      <c r="A21" s="17">
        <v>41053900</v>
      </c>
      <c r="B21" s="46" t="s">
        <v>19</v>
      </c>
      <c r="C21" s="46"/>
      <c r="D21" s="46"/>
      <c r="E21" s="2">
        <v>1546729</v>
      </c>
      <c r="F21" s="47"/>
    </row>
    <row r="22" spans="1:16" ht="65.25" customHeight="1" x14ac:dyDescent="0.2">
      <c r="A22" s="4" t="s">
        <v>28</v>
      </c>
      <c r="B22" s="49" t="s">
        <v>1</v>
      </c>
      <c r="C22" s="49"/>
      <c r="D22" s="49"/>
      <c r="E22" s="1">
        <v>1546729</v>
      </c>
      <c r="F22" s="47"/>
    </row>
    <row r="23" spans="1:16" ht="60" customHeight="1" x14ac:dyDescent="0.2">
      <c r="A23" s="14" t="s">
        <v>0</v>
      </c>
      <c r="B23" s="50" t="s">
        <v>20</v>
      </c>
      <c r="C23" s="50"/>
      <c r="D23" s="50"/>
      <c r="E23" s="18">
        <f>E24+E25</f>
        <v>556945204</v>
      </c>
      <c r="F23" s="52"/>
    </row>
    <row r="24" spans="1:16" ht="63" customHeight="1" x14ac:dyDescent="0.2">
      <c r="A24" s="14" t="s">
        <v>0</v>
      </c>
      <c r="B24" s="50" t="s">
        <v>9</v>
      </c>
      <c r="C24" s="50"/>
      <c r="D24" s="50"/>
      <c r="E24" s="18">
        <f>E21+E17+E19</f>
        <v>556945204</v>
      </c>
      <c r="F24" s="52"/>
    </row>
    <row r="25" spans="1:16" ht="63" customHeight="1" x14ac:dyDescent="0.2">
      <c r="A25" s="14" t="s">
        <v>0</v>
      </c>
      <c r="B25" s="50" t="s">
        <v>10</v>
      </c>
      <c r="C25" s="50"/>
      <c r="D25" s="50"/>
      <c r="E25" s="18">
        <v>0</v>
      </c>
      <c r="F25" s="52"/>
    </row>
    <row r="26" spans="1:16" s="6" customFormat="1" ht="84" customHeight="1" x14ac:dyDescent="0.2">
      <c r="A26" s="53" t="s">
        <v>12</v>
      </c>
      <c r="B26" s="53"/>
      <c r="C26" s="53"/>
      <c r="D26" s="53"/>
      <c r="E26" s="53"/>
      <c r="F26" s="52"/>
    </row>
    <row r="27" spans="1:16" s="6" customFormat="1" ht="48" hidden="1" customHeight="1" x14ac:dyDescent="0.8">
      <c r="A27" s="19"/>
      <c r="B27" s="19"/>
      <c r="C27" s="20"/>
      <c r="D27" s="20"/>
      <c r="E27" s="13" t="s">
        <v>11</v>
      </c>
      <c r="F27" s="52"/>
    </row>
    <row r="28" spans="1:16" s="3" customFormat="1" ht="339" customHeight="1" x14ac:dyDescent="0.2">
      <c r="A28" s="14" t="s">
        <v>13</v>
      </c>
      <c r="B28" s="14" t="s">
        <v>14</v>
      </c>
      <c r="C28" s="48" t="s">
        <v>17</v>
      </c>
      <c r="D28" s="48"/>
      <c r="E28" s="32" t="s">
        <v>2</v>
      </c>
      <c r="F28" s="52"/>
    </row>
    <row r="29" spans="1:16" s="21" customFormat="1" ht="75.75" customHeight="1" x14ac:dyDescent="0.85">
      <c r="A29" s="48" t="s">
        <v>15</v>
      </c>
      <c r="B29" s="48"/>
      <c r="C29" s="48"/>
      <c r="D29" s="48"/>
      <c r="E29" s="48"/>
      <c r="F29" s="52"/>
    </row>
    <row r="30" spans="1:16" s="3" customFormat="1" ht="73.5" customHeight="1" x14ac:dyDescent="0.2">
      <c r="A30" s="17" t="s">
        <v>22</v>
      </c>
      <c r="B30" s="17" t="s">
        <v>21</v>
      </c>
      <c r="C30" s="46" t="s">
        <v>32</v>
      </c>
      <c r="D30" s="46"/>
      <c r="E30" s="2">
        <f>E31</f>
        <v>4026800</v>
      </c>
      <c r="F30" s="52"/>
    </row>
    <row r="31" spans="1:16" s="6" customFormat="1" ht="64.5" customHeight="1" x14ac:dyDescent="0.75">
      <c r="A31" s="4" t="s">
        <v>30</v>
      </c>
      <c r="B31" s="5"/>
      <c r="C31" s="49" t="s">
        <v>3</v>
      </c>
      <c r="D31" s="49"/>
      <c r="E31" s="1">
        <v>4026800</v>
      </c>
      <c r="F31" s="52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s="6" customFormat="1" ht="70.5" customHeight="1" x14ac:dyDescent="0.2">
      <c r="A32" s="48" t="s">
        <v>16</v>
      </c>
      <c r="B32" s="48"/>
      <c r="C32" s="48"/>
      <c r="D32" s="48"/>
      <c r="E32" s="48"/>
      <c r="F32" s="47"/>
    </row>
    <row r="33" spans="1:6" s="6" customFormat="1" ht="63" customHeight="1" x14ac:dyDescent="0.2">
      <c r="A33" s="17" t="s">
        <v>22</v>
      </c>
      <c r="B33" s="17" t="s">
        <v>21</v>
      </c>
      <c r="C33" s="46" t="s">
        <v>32</v>
      </c>
      <c r="D33" s="46"/>
      <c r="E33" s="2">
        <f>E34</f>
        <v>10973200</v>
      </c>
      <c r="F33" s="47"/>
    </row>
    <row r="34" spans="1:6" s="6" customFormat="1" ht="72" customHeight="1" x14ac:dyDescent="0.75">
      <c r="A34" s="4" t="s">
        <v>30</v>
      </c>
      <c r="B34" s="5"/>
      <c r="C34" s="49" t="s">
        <v>3</v>
      </c>
      <c r="D34" s="49"/>
      <c r="E34" s="1">
        <v>10973200</v>
      </c>
      <c r="F34" s="47"/>
    </row>
    <row r="35" spans="1:6" s="27" customFormat="1" ht="105" customHeight="1" x14ac:dyDescent="0.2">
      <c r="A35" s="43" t="s">
        <v>34</v>
      </c>
      <c r="B35" s="17">
        <v>9800</v>
      </c>
      <c r="C35" s="46" t="s">
        <v>24</v>
      </c>
      <c r="D35" s="46"/>
      <c r="E35" s="2">
        <v>19170000</v>
      </c>
      <c r="F35" s="47"/>
    </row>
    <row r="36" spans="1:6" s="6" customFormat="1" ht="63" customHeight="1" x14ac:dyDescent="0.2">
      <c r="A36" s="4">
        <v>9900000000</v>
      </c>
      <c r="B36" s="4"/>
      <c r="C36" s="49" t="s">
        <v>18</v>
      </c>
      <c r="D36" s="49"/>
      <c r="E36" s="44">
        <v>19170000</v>
      </c>
      <c r="F36" s="40"/>
    </row>
    <row r="37" spans="1:6" ht="72" customHeight="1" x14ac:dyDescent="0.2">
      <c r="A37" s="14" t="s">
        <v>0</v>
      </c>
      <c r="B37" s="14" t="s">
        <v>0</v>
      </c>
      <c r="C37" s="50" t="s">
        <v>8</v>
      </c>
      <c r="D37" s="50"/>
      <c r="E37" s="18">
        <f>E38+E39</f>
        <v>34170000</v>
      </c>
    </row>
    <row r="38" spans="1:6" ht="57" x14ac:dyDescent="0.2">
      <c r="A38" s="14" t="s">
        <v>0</v>
      </c>
      <c r="B38" s="14" t="s">
        <v>0</v>
      </c>
      <c r="C38" s="50" t="s">
        <v>9</v>
      </c>
      <c r="D38" s="50"/>
      <c r="E38" s="18">
        <f>E30</f>
        <v>4026800</v>
      </c>
    </row>
    <row r="39" spans="1:6" ht="57" x14ac:dyDescent="0.2">
      <c r="A39" s="14" t="s">
        <v>0</v>
      </c>
      <c r="B39" s="14" t="s">
        <v>0</v>
      </c>
      <c r="C39" s="50" t="s">
        <v>10</v>
      </c>
      <c r="D39" s="50"/>
      <c r="E39" s="18">
        <f>E33+E35</f>
        <v>30143200</v>
      </c>
    </row>
    <row r="40" spans="1:6" ht="57" x14ac:dyDescent="0.2">
      <c r="A40" s="37"/>
      <c r="B40" s="37"/>
      <c r="C40" s="38"/>
      <c r="D40" s="38"/>
      <c r="E40" s="39"/>
    </row>
    <row r="41" spans="1:6" ht="106.5" customHeight="1" x14ac:dyDescent="0.7">
      <c r="A41" s="22"/>
      <c r="B41" s="22"/>
      <c r="C41" s="23"/>
      <c r="D41" s="23"/>
      <c r="E41" s="23"/>
    </row>
    <row r="42" spans="1:6" ht="201" customHeight="1" x14ac:dyDescent="0.2">
      <c r="A42" s="51" t="s">
        <v>35</v>
      </c>
      <c r="B42" s="51"/>
      <c r="C42" s="51"/>
      <c r="D42" s="51"/>
      <c r="E42" s="51"/>
    </row>
    <row r="43" spans="1:6" ht="87" x14ac:dyDescent="1.2">
      <c r="A43" s="33"/>
      <c r="B43" s="24"/>
      <c r="C43" s="25"/>
      <c r="D43" s="45"/>
      <c r="E43" s="45"/>
    </row>
    <row r="44" spans="1:6" ht="57.75" x14ac:dyDescent="0.8">
      <c r="A44" s="22"/>
      <c r="B44" s="22"/>
      <c r="C44" s="25"/>
      <c r="D44" s="25"/>
      <c r="E44" s="25"/>
    </row>
    <row r="47" spans="1:6" x14ac:dyDescent="0.5">
      <c r="D47" s="36"/>
    </row>
  </sheetData>
  <mergeCells count="37">
    <mergeCell ref="B20:D20"/>
    <mergeCell ref="F21:F22"/>
    <mergeCell ref="A12:E12"/>
    <mergeCell ref="A14:E14"/>
    <mergeCell ref="B15:D15"/>
    <mergeCell ref="A11:E11"/>
    <mergeCell ref="B19:D19"/>
    <mergeCell ref="C2:E2"/>
    <mergeCell ref="C4:E4"/>
    <mergeCell ref="C5:E5"/>
    <mergeCell ref="F23:F31"/>
    <mergeCell ref="B24:D24"/>
    <mergeCell ref="B23:D23"/>
    <mergeCell ref="A16:E16"/>
    <mergeCell ref="B22:D22"/>
    <mergeCell ref="B17:D17"/>
    <mergeCell ref="B18:D18"/>
    <mergeCell ref="C28:D28"/>
    <mergeCell ref="A26:E26"/>
    <mergeCell ref="B25:D25"/>
    <mergeCell ref="A29:E29"/>
    <mergeCell ref="C30:D30"/>
    <mergeCell ref="C31:D31"/>
    <mergeCell ref="F1:F20"/>
    <mergeCell ref="B21:D21"/>
    <mergeCell ref="A10:E10"/>
    <mergeCell ref="D43:E43"/>
    <mergeCell ref="C35:D35"/>
    <mergeCell ref="F32:F35"/>
    <mergeCell ref="C33:D33"/>
    <mergeCell ref="A32:E32"/>
    <mergeCell ref="C34:D34"/>
    <mergeCell ref="C37:D37"/>
    <mergeCell ref="C38:D38"/>
    <mergeCell ref="C39:D39"/>
    <mergeCell ref="C36:D36"/>
    <mergeCell ref="A42:E42"/>
  </mergeCells>
  <pageMargins left="0.23622047244094491" right="0.23622047244094491" top="0.59055118110236227" bottom="0.35433070866141736" header="0.31496062992125984" footer="0.31496062992125984"/>
  <pageSetup paperSize="9" scale="22" orientation="portrait" verticalDpi="300" r:id="rId1"/>
  <headerFooter>
    <oddFooter>&amp;R&amp;"Times New Roman,обычный"&amp;40Сторінка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</vt:lpstr>
      <vt:lpstr>'дод 5'!Заголовки_для_печати</vt:lpstr>
      <vt:lpstr>'дод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Петренко Юлія Олександрівна</cp:lastModifiedBy>
  <cp:lastPrinted>2023-12-25T13:34:26Z</cp:lastPrinted>
  <dcterms:created xsi:type="dcterms:W3CDTF">2018-11-15T08:41:33Z</dcterms:created>
  <dcterms:modified xsi:type="dcterms:W3CDTF">2023-12-25T14:00:19Z</dcterms:modified>
</cp:coreProperties>
</file>