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28" i="1"/>
  <c r="O27" i="1"/>
  <c r="O26" i="1"/>
  <c r="L28" i="1"/>
  <c r="L27" i="1"/>
  <c r="L26" i="1"/>
  <c r="I28" i="1"/>
  <c r="I27" i="1"/>
  <c r="I26" i="1"/>
  <c r="Q12" i="1"/>
  <c r="P12" i="1"/>
  <c r="Q11" i="1"/>
  <c r="Q9" i="1" s="1"/>
  <c r="P11" i="1"/>
  <c r="Q10" i="1"/>
  <c r="P10" i="1"/>
  <c r="N12" i="1"/>
  <c r="M12" i="1"/>
  <c r="N11" i="1"/>
  <c r="M11" i="1"/>
  <c r="M9" i="1" s="1"/>
  <c r="L9" i="1" s="1"/>
  <c r="N10" i="1"/>
  <c r="N9" i="1" s="1"/>
  <c r="M10" i="1"/>
  <c r="K12" i="1"/>
  <c r="J12" i="1"/>
  <c r="I12" i="1" s="1"/>
  <c r="K11" i="1"/>
  <c r="I11" i="1" s="1"/>
  <c r="J11" i="1"/>
  <c r="K10" i="1"/>
  <c r="J10" i="1"/>
  <c r="I10" i="1" s="1"/>
  <c r="H10" i="1"/>
  <c r="F10" i="1" s="1"/>
  <c r="H11" i="1"/>
  <c r="H12" i="1"/>
  <c r="G12" i="1"/>
  <c r="F12" i="1" s="1"/>
  <c r="G11" i="1"/>
  <c r="G9" i="1" s="1"/>
  <c r="G10" i="1"/>
  <c r="F27" i="1"/>
  <c r="F28" i="1"/>
  <c r="F26" i="1"/>
  <c r="K9" i="1" l="1"/>
  <c r="H9" i="1"/>
  <c r="F9" i="1" s="1"/>
  <c r="L11" i="1"/>
  <c r="F25" i="1"/>
  <c r="L25" i="1"/>
  <c r="L10" i="1"/>
  <c r="L12" i="1"/>
  <c r="J9" i="1"/>
  <c r="I9" i="1" s="1"/>
  <c r="O9" i="1"/>
  <c r="O25" i="1"/>
  <c r="I25" i="1"/>
  <c r="O10" i="1"/>
  <c r="O12" i="1"/>
  <c r="O11" i="1"/>
  <c r="F11" i="1"/>
</calcChain>
</file>

<file path=xl/sharedStrings.xml><?xml version="1.0" encoding="utf-8"?>
<sst xmlns="http://schemas.openxmlformats.org/spreadsheetml/2006/main" count="69" uniqueCount="39">
  <si>
    <t xml:space="preserve">Перелік завдань і заходів 
цільової програми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2024-2027 роки 
</t>
  </si>
  <si>
    <t>№ оперативної цілі</t>
  </si>
  <si>
    <t xml:space="preserve">Назва завдання та заходу </t>
  </si>
  <si>
    <t>КПКВК</t>
  </si>
  <si>
    <t>Джерела фінансування</t>
  </si>
  <si>
    <t>Обсяги фінансування програми, тис грн</t>
  </si>
  <si>
    <t>Усього</t>
  </si>
  <si>
    <t>загал. фонд</t>
  </si>
  <si>
    <t>спец. фонд</t>
  </si>
  <si>
    <t xml:space="preserve">
</t>
  </si>
  <si>
    <t xml:space="preserve">Виконавець
ГРБК
</t>
  </si>
  <si>
    <t xml:space="preserve">2024 рік (план) </t>
  </si>
  <si>
    <t xml:space="preserve">2025 рік (план) </t>
  </si>
  <si>
    <t xml:space="preserve">2026 рік (план) </t>
  </si>
  <si>
    <t xml:space="preserve">2027 рік (план) </t>
  </si>
  <si>
    <r>
      <rPr>
        <b/>
        <sz val="14"/>
        <color theme="1"/>
        <rFont val="Times New Roman"/>
        <family val="1"/>
        <charset val="204"/>
      </rPr>
      <t>Мета програми</t>
    </r>
    <r>
      <rPr>
        <sz val="14"/>
        <color theme="1"/>
        <rFont val="Times New Roman"/>
        <family val="1"/>
        <charset val="204"/>
      </rPr>
      <t>: Вдосконалення порядку примусового стягнення заборгованості зі сплати аліментів та  забезпечення тимчасової зайнятості громадян на яких накладено адміністративне стягнення у вигляді суспільно корисних робіт</t>
    </r>
  </si>
  <si>
    <t>Всього на виконання програми, у т.ч.</t>
  </si>
  <si>
    <t>Бюджет ТГ</t>
  </si>
  <si>
    <t>Державний бюджет</t>
  </si>
  <si>
    <t>Інші джерела</t>
  </si>
  <si>
    <t>Завдання 1, усього</t>
  </si>
  <si>
    <t>Департамент інфраструктури міста Сумської міської ради</t>
  </si>
  <si>
    <t>Оперативна ціль В.3. Громада якісних освітніх, культурних та соціальних послуг</t>
  </si>
  <si>
    <t xml:space="preserve">В.о.директора </t>
  </si>
  <si>
    <t xml:space="preserve">Департаменту інфраструктури міста                                                                        </t>
  </si>
  <si>
    <t xml:space="preserve">    Євген БРОВЕНКО</t>
  </si>
  <si>
    <t>Затвердження переліку комунальних підприємств, обєктів та видів суспільно корисних робіт</t>
  </si>
  <si>
    <t>Завдання 2, усього</t>
  </si>
  <si>
    <t>Підготовка документації з питань проходження порушником суспільно корисних робіт (наказ, графік виходу на роботу, табель виходу на роботу тощо)</t>
  </si>
  <si>
    <t>Завдання 3, усього</t>
  </si>
  <si>
    <t>Укладання строкового трудового договору</t>
  </si>
  <si>
    <t>Завдання 4, усього</t>
  </si>
  <si>
    <t>Завдання 5, усього</t>
  </si>
  <si>
    <t>Здійснення контролю за виконанням порушниками призначених їм робіт</t>
  </si>
  <si>
    <t>Комунальні підприємства Сумської міської ради</t>
  </si>
  <si>
    <t>Забезпечити нарахування плати порушнику за виконання суспільно корисних робіт та фінансування проведення суспільно корисних робіт</t>
  </si>
  <si>
    <t>Комунальні підприємства Сумської міської ради,  Департамент інфраструктури міста Сумської міської ради</t>
  </si>
  <si>
    <t>Не потребує фінансування</t>
  </si>
  <si>
    <t xml:space="preserve">Додаток 1
до Програми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2024-2027 роки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</si>
</sst>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₴_-;\-* #,##0.00\ _₴_-;_-* &quot;-&quot;??\ _₴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5" fillId="0" borderId="0" xfId="0" applyFont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view="pageBreakPreview" zoomScale="96" zoomScaleNormal="100" zoomScaleSheetLayoutView="96" workbookViewId="0">
      <selection activeCell="E30" sqref="E30"/>
    </sheetView>
  </sheetViews>
  <sheetFormatPr defaultRowHeight="15" x14ac:dyDescent="0.25"/>
  <cols>
    <col min="1" max="1" width="19" customWidth="1"/>
    <col min="2" max="2" width="30.5703125" customWidth="1"/>
    <col min="3" max="3" width="10.42578125" customWidth="1"/>
    <col min="4" max="4" width="23.5703125" customWidth="1"/>
    <col min="5" max="5" width="18.5703125" customWidth="1"/>
    <col min="6" max="6" width="13.7109375" customWidth="1"/>
    <col min="7" max="7" width="14" customWidth="1"/>
    <col min="8" max="8" width="11.5703125" customWidth="1"/>
    <col min="9" max="9" width="12.42578125" customWidth="1"/>
    <col min="10" max="10" width="13.28515625" customWidth="1"/>
    <col min="11" max="11" width="10.7109375" customWidth="1"/>
    <col min="12" max="12" width="12.5703125" customWidth="1"/>
    <col min="13" max="13" width="13.7109375" customWidth="1"/>
    <col min="14" max="14" width="9.28515625" customWidth="1"/>
    <col min="15" max="15" width="12.7109375" customWidth="1"/>
    <col min="16" max="16" width="12.42578125" customWidth="1"/>
    <col min="17" max="17" width="10.5703125" customWidth="1"/>
  </cols>
  <sheetData>
    <row r="1" spans="1:34" ht="113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1" t="s">
        <v>38</v>
      </c>
      <c r="N1" s="41"/>
      <c r="O1" s="41"/>
      <c r="P1" s="41"/>
      <c r="Q1" s="41"/>
      <c r="AA1" s="41" t="s">
        <v>9</v>
      </c>
      <c r="AB1" s="41"/>
      <c r="AC1" s="41"/>
      <c r="AD1" s="41"/>
      <c r="AE1" s="41"/>
      <c r="AF1" s="41"/>
      <c r="AG1" s="41"/>
      <c r="AH1" s="41"/>
    </row>
    <row r="2" spans="1:34" ht="73.5" customHeight="1" x14ac:dyDescent="0.3">
      <c r="B2" s="21"/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21"/>
      <c r="O2" s="21"/>
      <c r="P2" s="21"/>
      <c r="Q2" s="21"/>
    </row>
    <row r="3" spans="1:34" ht="18.7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34" ht="56.25" customHeight="1" x14ac:dyDescent="0.25">
      <c r="A4" s="27" t="s">
        <v>1</v>
      </c>
      <c r="B4" s="27" t="s">
        <v>2</v>
      </c>
      <c r="C4" s="27" t="s">
        <v>3</v>
      </c>
      <c r="D4" s="27" t="s">
        <v>10</v>
      </c>
      <c r="E4" s="27" t="s">
        <v>4</v>
      </c>
      <c r="F4" s="42" t="s">
        <v>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  <c r="R4" s="1"/>
      <c r="S4" s="1"/>
      <c r="T4" s="1"/>
      <c r="U4" s="1"/>
      <c r="V4" s="1"/>
    </row>
    <row r="5" spans="1:34" ht="18.75" x14ac:dyDescent="0.25">
      <c r="A5" s="28"/>
      <c r="B5" s="28"/>
      <c r="C5" s="28"/>
      <c r="D5" s="28"/>
      <c r="E5" s="28"/>
      <c r="F5" s="45" t="s">
        <v>11</v>
      </c>
      <c r="G5" s="46"/>
      <c r="H5" s="47"/>
      <c r="I5" s="45" t="s">
        <v>12</v>
      </c>
      <c r="J5" s="46"/>
      <c r="K5" s="47"/>
      <c r="L5" s="45" t="s">
        <v>13</v>
      </c>
      <c r="M5" s="46"/>
      <c r="N5" s="47"/>
      <c r="O5" s="45" t="s">
        <v>14</v>
      </c>
      <c r="P5" s="46"/>
      <c r="Q5" s="47"/>
    </row>
    <row r="6" spans="1:34" ht="37.5" x14ac:dyDescent="0.25">
      <c r="A6" s="29"/>
      <c r="B6" s="29"/>
      <c r="C6" s="29"/>
      <c r="D6" s="29"/>
      <c r="E6" s="29"/>
      <c r="F6" s="7" t="s">
        <v>6</v>
      </c>
      <c r="G6" s="7" t="s">
        <v>7</v>
      </c>
      <c r="H6" s="7" t="s">
        <v>8</v>
      </c>
      <c r="I6" s="7" t="s">
        <v>6</v>
      </c>
      <c r="J6" s="7" t="s">
        <v>7</v>
      </c>
      <c r="K6" s="7" t="s">
        <v>8</v>
      </c>
      <c r="L6" s="7" t="s">
        <v>6</v>
      </c>
      <c r="M6" s="7" t="s">
        <v>7</v>
      </c>
      <c r="N6" s="7" t="s">
        <v>8</v>
      </c>
      <c r="O6" s="7" t="s">
        <v>6</v>
      </c>
      <c r="P6" s="7" t="s">
        <v>7</v>
      </c>
      <c r="Q6" s="7" t="s">
        <v>8</v>
      </c>
    </row>
    <row r="7" spans="1:34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</row>
    <row r="8" spans="1:34" ht="36" customHeight="1" x14ac:dyDescent="0.3">
      <c r="A8" s="32" t="s">
        <v>15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34" ht="150" x14ac:dyDescent="0.3">
      <c r="A9" s="25" t="s">
        <v>22</v>
      </c>
      <c r="B9" s="5" t="s">
        <v>16</v>
      </c>
      <c r="C9" s="6">
        <v>6030</v>
      </c>
      <c r="D9" s="5" t="s">
        <v>21</v>
      </c>
      <c r="E9" s="3"/>
      <c r="F9" s="10">
        <f>G9+H9</f>
        <v>240000</v>
      </c>
      <c r="G9" s="15">
        <f>G10+G11+G12</f>
        <v>240000</v>
      </c>
      <c r="H9" s="15">
        <f>H10+H11+H12</f>
        <v>0</v>
      </c>
      <c r="I9" s="10">
        <f>J9+K9</f>
        <v>250000</v>
      </c>
      <c r="J9" s="17">
        <f>J10+J11+J12</f>
        <v>250000</v>
      </c>
      <c r="K9" s="16">
        <f>K10+K11+K12</f>
        <v>0</v>
      </c>
      <c r="L9" s="10">
        <f>M9+N9</f>
        <v>260000</v>
      </c>
      <c r="M9" s="10">
        <f>M10+M11+M12</f>
        <v>260000</v>
      </c>
      <c r="N9" s="10">
        <f>N10+N11+N12</f>
        <v>0</v>
      </c>
      <c r="O9" s="10">
        <f>P9+Q9</f>
        <v>270000</v>
      </c>
      <c r="P9" s="10">
        <f>P10+P11+P12</f>
        <v>270000</v>
      </c>
      <c r="Q9" s="15">
        <f>Q10+Q11+Q12</f>
        <v>0</v>
      </c>
    </row>
    <row r="10" spans="1:34" ht="15.75" x14ac:dyDescent="0.25">
      <c r="A10" s="35"/>
      <c r="B10" s="35"/>
      <c r="C10" s="35"/>
      <c r="D10" s="35"/>
      <c r="E10" s="3" t="s">
        <v>17</v>
      </c>
      <c r="F10" s="10">
        <f t="shared" ref="F10:F12" si="0">G10+H10</f>
        <v>240000</v>
      </c>
      <c r="G10" s="11">
        <f t="shared" ref="G10:H12" si="1">G26</f>
        <v>240000</v>
      </c>
      <c r="H10" s="11">
        <f t="shared" si="1"/>
        <v>0</v>
      </c>
      <c r="I10" s="10">
        <f t="shared" ref="I10:I12" si="2">J10+K10</f>
        <v>250000</v>
      </c>
      <c r="J10" s="10">
        <f t="shared" ref="J10:K12" si="3">J26</f>
        <v>250000</v>
      </c>
      <c r="K10" s="10">
        <f t="shared" si="3"/>
        <v>0</v>
      </c>
      <c r="L10" s="10">
        <f t="shared" ref="L10:L12" si="4">M10+N10</f>
        <v>260000</v>
      </c>
      <c r="M10" s="10">
        <f t="shared" ref="M10:N12" si="5">M26</f>
        <v>260000</v>
      </c>
      <c r="N10" s="10">
        <f t="shared" si="5"/>
        <v>0</v>
      </c>
      <c r="O10" s="10">
        <f t="shared" ref="O10:O12" si="6">P10+Q10</f>
        <v>270000</v>
      </c>
      <c r="P10" s="11">
        <f t="shared" ref="P10:Q12" si="7">P26</f>
        <v>270000</v>
      </c>
      <c r="Q10" s="11">
        <f t="shared" si="7"/>
        <v>0</v>
      </c>
    </row>
    <row r="11" spans="1:34" ht="41.25" customHeight="1" x14ac:dyDescent="0.25">
      <c r="A11" s="36"/>
      <c r="B11" s="36"/>
      <c r="C11" s="36"/>
      <c r="D11" s="36"/>
      <c r="E11" s="2" t="s">
        <v>18</v>
      </c>
      <c r="F11" s="9">
        <f t="shared" si="0"/>
        <v>0</v>
      </c>
      <c r="G11" s="11">
        <f t="shared" si="1"/>
        <v>0</v>
      </c>
      <c r="H11" s="11">
        <f t="shared" si="1"/>
        <v>0</v>
      </c>
      <c r="I11" s="9">
        <f t="shared" si="2"/>
        <v>0</v>
      </c>
      <c r="J11" s="11">
        <f t="shared" si="3"/>
        <v>0</v>
      </c>
      <c r="K11" s="11">
        <f t="shared" si="3"/>
        <v>0</v>
      </c>
      <c r="L11" s="9">
        <f t="shared" si="4"/>
        <v>0</v>
      </c>
      <c r="M11" s="11">
        <f t="shared" si="5"/>
        <v>0</v>
      </c>
      <c r="N11" s="11">
        <f t="shared" si="5"/>
        <v>0</v>
      </c>
      <c r="O11" s="9">
        <f t="shared" si="6"/>
        <v>0</v>
      </c>
      <c r="P11" s="11">
        <f t="shared" si="7"/>
        <v>0</v>
      </c>
      <c r="Q11" s="11">
        <f t="shared" si="7"/>
        <v>0</v>
      </c>
    </row>
    <row r="12" spans="1:34" ht="15.75" x14ac:dyDescent="0.25">
      <c r="A12" s="37"/>
      <c r="B12" s="37"/>
      <c r="C12" s="37"/>
      <c r="D12" s="37"/>
      <c r="E12" s="3" t="s">
        <v>19</v>
      </c>
      <c r="F12" s="9">
        <f t="shared" si="0"/>
        <v>0</v>
      </c>
      <c r="G12" s="11">
        <f t="shared" si="1"/>
        <v>0</v>
      </c>
      <c r="H12" s="11">
        <f t="shared" si="1"/>
        <v>0</v>
      </c>
      <c r="I12" s="9">
        <f t="shared" si="2"/>
        <v>0</v>
      </c>
      <c r="J12" s="11">
        <f t="shared" si="3"/>
        <v>0</v>
      </c>
      <c r="K12" s="11">
        <f t="shared" si="3"/>
        <v>0</v>
      </c>
      <c r="L12" s="9">
        <f t="shared" si="4"/>
        <v>0</v>
      </c>
      <c r="M12" s="11">
        <f t="shared" si="5"/>
        <v>0</v>
      </c>
      <c r="N12" s="11">
        <f t="shared" si="5"/>
        <v>0</v>
      </c>
      <c r="O12" s="9">
        <f t="shared" si="6"/>
        <v>0</v>
      </c>
      <c r="P12" s="11">
        <f t="shared" si="7"/>
        <v>0</v>
      </c>
      <c r="Q12" s="11">
        <f t="shared" si="7"/>
        <v>0</v>
      </c>
    </row>
    <row r="13" spans="1:34" ht="18.75" x14ac:dyDescent="0.3">
      <c r="A13" s="22"/>
      <c r="B13" s="26" t="s">
        <v>20</v>
      </c>
      <c r="C13" s="22"/>
      <c r="D13" s="22"/>
      <c r="E13" s="3"/>
      <c r="F13" s="45" t="s">
        <v>37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34" ht="32.25" customHeight="1" x14ac:dyDescent="0.25">
      <c r="A14" s="51"/>
      <c r="B14" s="48" t="s">
        <v>26</v>
      </c>
      <c r="C14" s="35"/>
      <c r="D14" s="48" t="s">
        <v>21</v>
      </c>
      <c r="E14" s="3" t="s">
        <v>17</v>
      </c>
      <c r="F14" s="9"/>
      <c r="G14" s="11"/>
      <c r="H14" s="11"/>
      <c r="I14" s="9"/>
      <c r="J14" s="11"/>
      <c r="K14" s="11"/>
      <c r="L14" s="9"/>
      <c r="M14" s="11"/>
      <c r="N14" s="11"/>
      <c r="O14" s="9"/>
      <c r="P14" s="11"/>
      <c r="Q14" s="11"/>
    </row>
    <row r="15" spans="1:34" ht="32.25" customHeight="1" x14ac:dyDescent="0.25">
      <c r="A15" s="52"/>
      <c r="B15" s="49"/>
      <c r="C15" s="36"/>
      <c r="D15" s="49"/>
      <c r="E15" s="2" t="s">
        <v>18</v>
      </c>
      <c r="F15" s="9"/>
      <c r="G15" s="11"/>
      <c r="H15" s="11"/>
      <c r="I15" s="9"/>
      <c r="J15" s="11"/>
      <c r="K15" s="11"/>
      <c r="L15" s="9"/>
      <c r="M15" s="11"/>
      <c r="N15" s="11"/>
      <c r="O15" s="9"/>
      <c r="P15" s="11"/>
      <c r="Q15" s="11"/>
    </row>
    <row r="16" spans="1:34" ht="32.25" customHeight="1" x14ac:dyDescent="0.25">
      <c r="A16" s="53"/>
      <c r="B16" s="50"/>
      <c r="C16" s="37"/>
      <c r="D16" s="50"/>
      <c r="E16" s="3" t="s">
        <v>19</v>
      </c>
      <c r="F16" s="9"/>
      <c r="G16" s="11"/>
      <c r="H16" s="11"/>
      <c r="I16" s="9"/>
      <c r="J16" s="11"/>
      <c r="K16" s="11"/>
      <c r="L16" s="9"/>
      <c r="M16" s="11"/>
      <c r="N16" s="11"/>
      <c r="O16" s="9"/>
      <c r="P16" s="11"/>
      <c r="Q16" s="11"/>
    </row>
    <row r="17" spans="1:17" ht="18.75" x14ac:dyDescent="0.3">
      <c r="A17" s="22"/>
      <c r="B17" s="26" t="s">
        <v>27</v>
      </c>
      <c r="C17" s="22"/>
      <c r="D17" s="22"/>
      <c r="E17" s="3"/>
      <c r="F17" s="45" t="s">
        <v>37</v>
      </c>
      <c r="G17" s="46"/>
      <c r="H17" s="46"/>
      <c r="I17" s="46"/>
      <c r="J17" s="46"/>
      <c r="K17" s="46"/>
      <c r="L17" s="46"/>
      <c r="M17" s="46"/>
      <c r="N17" s="46"/>
      <c r="O17" s="46"/>
      <c r="P17" s="47"/>
      <c r="Q17" s="11"/>
    </row>
    <row r="18" spans="1:17" ht="43.5" customHeight="1" x14ac:dyDescent="0.25">
      <c r="A18" s="35"/>
      <c r="B18" s="51" t="s">
        <v>28</v>
      </c>
      <c r="C18" s="35"/>
      <c r="D18" s="51" t="s">
        <v>34</v>
      </c>
      <c r="E18" s="3" t="s">
        <v>17</v>
      </c>
      <c r="F18" s="9"/>
      <c r="G18" s="11"/>
      <c r="H18" s="11"/>
      <c r="I18" s="9"/>
      <c r="J18" s="11"/>
      <c r="K18" s="11"/>
      <c r="L18" s="9"/>
      <c r="M18" s="11"/>
      <c r="N18" s="11"/>
      <c r="O18" s="9"/>
      <c r="P18" s="11"/>
      <c r="Q18" s="11"/>
    </row>
    <row r="19" spans="1:17" ht="43.5" customHeight="1" x14ac:dyDescent="0.25">
      <c r="A19" s="36"/>
      <c r="B19" s="52"/>
      <c r="C19" s="36"/>
      <c r="D19" s="52"/>
      <c r="E19" s="2" t="s">
        <v>18</v>
      </c>
      <c r="F19" s="9"/>
      <c r="G19" s="11"/>
      <c r="H19" s="11"/>
      <c r="I19" s="9"/>
      <c r="J19" s="11"/>
      <c r="K19" s="11"/>
      <c r="L19" s="9"/>
      <c r="M19" s="11"/>
      <c r="N19" s="11"/>
      <c r="O19" s="9"/>
      <c r="P19" s="11"/>
      <c r="Q19" s="11"/>
    </row>
    <row r="20" spans="1:17" ht="43.5" customHeight="1" x14ac:dyDescent="0.25">
      <c r="A20" s="37"/>
      <c r="B20" s="53"/>
      <c r="C20" s="37"/>
      <c r="D20" s="53"/>
      <c r="E20" s="3" t="s">
        <v>19</v>
      </c>
      <c r="F20" s="9"/>
      <c r="G20" s="11"/>
      <c r="H20" s="11"/>
      <c r="I20" s="9"/>
      <c r="J20" s="11"/>
      <c r="K20" s="11"/>
      <c r="L20" s="9"/>
      <c r="M20" s="11"/>
      <c r="N20" s="11"/>
      <c r="O20" s="9"/>
      <c r="P20" s="11"/>
      <c r="Q20" s="11"/>
    </row>
    <row r="21" spans="1:17" ht="18.75" x14ac:dyDescent="0.3">
      <c r="A21" s="22"/>
      <c r="B21" s="26" t="s">
        <v>29</v>
      </c>
      <c r="C21" s="22"/>
      <c r="D21" s="22"/>
      <c r="E21" s="3"/>
      <c r="F21" s="45" t="s">
        <v>37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1:17" ht="24" customHeight="1" x14ac:dyDescent="0.25">
      <c r="A22" s="35"/>
      <c r="B22" s="51" t="s">
        <v>30</v>
      </c>
      <c r="C22" s="35"/>
      <c r="D22" s="51" t="s">
        <v>34</v>
      </c>
      <c r="E22" s="3" t="s">
        <v>17</v>
      </c>
      <c r="F22" s="9"/>
      <c r="G22" s="11"/>
      <c r="H22" s="11"/>
      <c r="I22" s="9"/>
      <c r="J22" s="11"/>
      <c r="K22" s="11"/>
      <c r="L22" s="9"/>
      <c r="M22" s="11"/>
      <c r="N22" s="11"/>
      <c r="O22" s="9"/>
      <c r="P22" s="11"/>
      <c r="Q22" s="11"/>
    </row>
    <row r="23" spans="1:17" ht="24" customHeight="1" x14ac:dyDescent="0.25">
      <c r="A23" s="36"/>
      <c r="B23" s="52"/>
      <c r="C23" s="36"/>
      <c r="D23" s="52"/>
      <c r="E23" s="2" t="s">
        <v>18</v>
      </c>
      <c r="F23" s="9"/>
      <c r="G23" s="11"/>
      <c r="H23" s="11"/>
      <c r="I23" s="9"/>
      <c r="J23" s="11"/>
      <c r="K23" s="11"/>
      <c r="L23" s="9"/>
      <c r="M23" s="11"/>
      <c r="N23" s="11"/>
      <c r="O23" s="9"/>
      <c r="P23" s="11"/>
      <c r="Q23" s="11"/>
    </row>
    <row r="24" spans="1:17" ht="24" customHeight="1" x14ac:dyDescent="0.25">
      <c r="A24" s="37"/>
      <c r="B24" s="53"/>
      <c r="C24" s="37"/>
      <c r="D24" s="53"/>
      <c r="E24" s="3" t="s">
        <v>19</v>
      </c>
      <c r="F24" s="9"/>
      <c r="G24" s="11"/>
      <c r="H24" s="11"/>
      <c r="I24" s="9"/>
      <c r="J24" s="11"/>
      <c r="K24" s="11"/>
      <c r="L24" s="9"/>
      <c r="M24" s="11"/>
      <c r="N24" s="11"/>
      <c r="O24" s="9"/>
      <c r="P24" s="11"/>
      <c r="Q24" s="11"/>
    </row>
    <row r="25" spans="1:17" ht="18.75" x14ac:dyDescent="0.3">
      <c r="A25" s="6"/>
      <c r="B25" s="5" t="s">
        <v>31</v>
      </c>
      <c r="C25" s="6">
        <v>6030</v>
      </c>
      <c r="D25" s="6"/>
      <c r="E25" s="3"/>
      <c r="F25" s="10">
        <f>F26+F27+F28</f>
        <v>240000</v>
      </c>
      <c r="G25" s="10"/>
      <c r="H25" s="10"/>
      <c r="I25" s="10">
        <f>I26+I27+I28</f>
        <v>250000</v>
      </c>
      <c r="J25" s="10"/>
      <c r="K25" s="10"/>
      <c r="L25" s="10">
        <f>L26+L27+L28</f>
        <v>260000</v>
      </c>
      <c r="M25" s="10"/>
      <c r="N25" s="10"/>
      <c r="O25" s="10">
        <f>O26+O27+O28</f>
        <v>270000</v>
      </c>
      <c r="P25" s="10"/>
      <c r="Q25" s="10"/>
    </row>
    <row r="26" spans="1:17" ht="43.5" customHeight="1" x14ac:dyDescent="0.25">
      <c r="A26" s="39"/>
      <c r="B26" s="38" t="s">
        <v>35</v>
      </c>
      <c r="C26" s="39"/>
      <c r="D26" s="40" t="s">
        <v>36</v>
      </c>
      <c r="E26" s="3" t="s">
        <v>17</v>
      </c>
      <c r="F26" s="10">
        <f>G26+H26</f>
        <v>240000</v>
      </c>
      <c r="G26" s="10">
        <v>240000</v>
      </c>
      <c r="H26" s="10"/>
      <c r="I26" s="10">
        <f>J26+K26</f>
        <v>250000</v>
      </c>
      <c r="J26" s="10">
        <v>250000</v>
      </c>
      <c r="K26" s="10"/>
      <c r="L26" s="10">
        <f>M26+N26</f>
        <v>260000</v>
      </c>
      <c r="M26" s="10">
        <v>260000</v>
      </c>
      <c r="N26" s="10"/>
      <c r="O26" s="10">
        <f>P26+Q26</f>
        <v>270000</v>
      </c>
      <c r="P26" s="10">
        <v>270000</v>
      </c>
      <c r="Q26" s="10"/>
    </row>
    <row r="27" spans="1:17" ht="43.5" customHeight="1" x14ac:dyDescent="0.25">
      <c r="A27" s="39"/>
      <c r="B27" s="38"/>
      <c r="C27" s="39"/>
      <c r="D27" s="40"/>
      <c r="E27" s="2" t="s">
        <v>18</v>
      </c>
      <c r="F27" s="10">
        <f t="shared" ref="F27:F28" si="8">G27+H27</f>
        <v>0</v>
      </c>
      <c r="G27" s="10"/>
      <c r="H27" s="10"/>
      <c r="I27" s="10">
        <f t="shared" ref="I27:I28" si="9">J27+K27</f>
        <v>0</v>
      </c>
      <c r="J27" s="10"/>
      <c r="K27" s="10"/>
      <c r="L27" s="10">
        <f t="shared" ref="L27:L28" si="10">M27+N27</f>
        <v>0</v>
      </c>
      <c r="M27" s="10"/>
      <c r="N27" s="10"/>
      <c r="O27" s="10">
        <f t="shared" ref="O27:O28" si="11">P27+Q27</f>
        <v>0</v>
      </c>
      <c r="P27" s="10"/>
      <c r="Q27" s="10"/>
    </row>
    <row r="28" spans="1:17" ht="43.5" customHeight="1" x14ac:dyDescent="0.25">
      <c r="A28" s="39"/>
      <c r="B28" s="38"/>
      <c r="C28" s="39"/>
      <c r="D28" s="40"/>
      <c r="E28" s="3" t="s">
        <v>19</v>
      </c>
      <c r="F28" s="10">
        <f t="shared" si="8"/>
        <v>0</v>
      </c>
      <c r="G28" s="10"/>
      <c r="H28" s="10"/>
      <c r="I28" s="10">
        <f t="shared" si="9"/>
        <v>0</v>
      </c>
      <c r="J28" s="10"/>
      <c r="K28" s="10"/>
      <c r="L28" s="10">
        <f t="shared" si="10"/>
        <v>0</v>
      </c>
      <c r="M28" s="10"/>
      <c r="N28" s="10"/>
      <c r="O28" s="10">
        <f t="shared" si="11"/>
        <v>0</v>
      </c>
      <c r="P28" s="10"/>
      <c r="Q28" s="10"/>
    </row>
    <row r="29" spans="1:17" ht="18.75" customHeight="1" x14ac:dyDescent="0.3">
      <c r="A29" s="24"/>
      <c r="B29" s="23" t="s">
        <v>32</v>
      </c>
      <c r="C29" s="24"/>
      <c r="D29" s="24"/>
      <c r="E29" s="3"/>
      <c r="F29" s="54" t="s">
        <v>37</v>
      </c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10"/>
    </row>
    <row r="30" spans="1:17" ht="27.75" customHeight="1" x14ac:dyDescent="0.25">
      <c r="A30" s="35"/>
      <c r="B30" s="48" t="s">
        <v>33</v>
      </c>
      <c r="C30" s="35"/>
      <c r="D30" s="51" t="s">
        <v>34</v>
      </c>
      <c r="E30" s="3" t="s">
        <v>17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7.75" customHeight="1" x14ac:dyDescent="0.25">
      <c r="A31" s="36"/>
      <c r="B31" s="49"/>
      <c r="C31" s="36"/>
      <c r="D31" s="52"/>
      <c r="E31" s="2" t="s">
        <v>18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7.75" customHeight="1" x14ac:dyDescent="0.25">
      <c r="A32" s="37"/>
      <c r="B32" s="50"/>
      <c r="C32" s="37"/>
      <c r="D32" s="53"/>
      <c r="E32" s="3" t="s">
        <v>19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8.7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 x14ac:dyDescent="0.3">
      <c r="A34" s="13"/>
      <c r="B34" s="19" t="s">
        <v>23</v>
      </c>
      <c r="C34" s="14"/>
      <c r="D34" s="18"/>
      <c r="E34" s="12"/>
      <c r="F34" s="12"/>
      <c r="G34" s="12"/>
      <c r="H34" s="12"/>
      <c r="I34" s="31"/>
      <c r="J34" s="31"/>
      <c r="K34" s="31"/>
      <c r="L34" s="12"/>
      <c r="M34" s="12"/>
      <c r="N34" s="12"/>
      <c r="O34" s="12"/>
      <c r="P34" s="13"/>
      <c r="Q34" s="13"/>
    </row>
    <row r="35" spans="1:17" ht="18.75" x14ac:dyDescent="0.3">
      <c r="A35" s="13"/>
      <c r="B35" s="19" t="s">
        <v>24</v>
      </c>
      <c r="C35" s="20"/>
      <c r="E35" s="12"/>
      <c r="F35" s="12"/>
      <c r="G35" s="20" t="s">
        <v>25</v>
      </c>
      <c r="H35" s="12"/>
      <c r="I35" s="12"/>
      <c r="J35" s="12"/>
      <c r="K35" s="12"/>
      <c r="L35" s="12"/>
      <c r="M35" s="12"/>
      <c r="N35" s="12"/>
      <c r="O35" s="12"/>
      <c r="P35" s="13"/>
      <c r="Q35" s="13"/>
    </row>
  </sheetData>
  <mergeCells count="43">
    <mergeCell ref="D22:D24"/>
    <mergeCell ref="C22:C24"/>
    <mergeCell ref="C30:C32"/>
    <mergeCell ref="D30:D32"/>
    <mergeCell ref="F13:Q13"/>
    <mergeCell ref="F17:P17"/>
    <mergeCell ref="F21:Q21"/>
    <mergeCell ref="F29:P29"/>
    <mergeCell ref="D14:D16"/>
    <mergeCell ref="C14:C16"/>
    <mergeCell ref="C18:C20"/>
    <mergeCell ref="D18:D20"/>
    <mergeCell ref="B14:B16"/>
    <mergeCell ref="B18:B20"/>
    <mergeCell ref="B22:B24"/>
    <mergeCell ref="B30:B32"/>
    <mergeCell ref="A14:A16"/>
    <mergeCell ref="A18:A20"/>
    <mergeCell ref="A22:A24"/>
    <mergeCell ref="A30:A32"/>
    <mergeCell ref="AA1:AH1"/>
    <mergeCell ref="M1:Q1"/>
    <mergeCell ref="F4:Q4"/>
    <mergeCell ref="F5:H5"/>
    <mergeCell ref="I5:K5"/>
    <mergeCell ref="L5:N5"/>
    <mergeCell ref="O5:Q5"/>
    <mergeCell ref="A4:A6"/>
    <mergeCell ref="C2:M2"/>
    <mergeCell ref="I34:K34"/>
    <mergeCell ref="B4:B6"/>
    <mergeCell ref="C4:C6"/>
    <mergeCell ref="D4:D6"/>
    <mergeCell ref="E4:E6"/>
    <mergeCell ref="A8:Q8"/>
    <mergeCell ref="D10:D12"/>
    <mergeCell ref="C10:C12"/>
    <mergeCell ref="B10:B12"/>
    <mergeCell ref="A10:A12"/>
    <mergeCell ref="B26:B28"/>
    <mergeCell ref="C26:C28"/>
    <mergeCell ref="D26:D28"/>
    <mergeCell ref="A26:A28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2024-01-29T10:50:07Z</dcterms:modified>
</cp:coreProperties>
</file>