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Лист1!$A$1:$H$19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  <c r="E7" i="1"/>
  <c r="F6" i="1"/>
  <c r="G6" i="1"/>
  <c r="H6" i="1"/>
  <c r="E6" i="1"/>
  <c r="F12" i="1" l="1"/>
  <c r="G12" i="1"/>
  <c r="H12" i="1"/>
  <c r="E12" i="1"/>
</calcChain>
</file>

<file path=xl/sharedStrings.xml><?xml version="1.0" encoding="utf-8"?>
<sst xmlns="http://schemas.openxmlformats.org/spreadsheetml/2006/main" count="38" uniqueCount="33">
  <si>
    <t>Обсяги фінансування програми, тис грн</t>
  </si>
  <si>
    <t xml:space="preserve">2024 рік </t>
  </si>
  <si>
    <t xml:space="preserve">2025 рік </t>
  </si>
  <si>
    <t>2026 рік</t>
  </si>
  <si>
    <t xml:space="preserve">2027 рік </t>
  </si>
  <si>
    <t>Назва індикатора, завдання, заходу, відповідального виконавця, головного розпорядника бюджетних коштів*, найменування КПКВК</t>
  </si>
  <si>
    <t>Група результативних показників</t>
  </si>
  <si>
    <t>Назва результативного показника/індикатора програми</t>
  </si>
  <si>
    <t>Одиниця виміру</t>
  </si>
  <si>
    <t>Продукту</t>
  </si>
  <si>
    <t>Якості</t>
  </si>
  <si>
    <t>Витрат</t>
  </si>
  <si>
    <t>Ефективності</t>
  </si>
  <si>
    <t>грн</t>
  </si>
  <si>
    <t>год.</t>
  </si>
  <si>
    <t xml:space="preserve">Середня кількість годин для відпрацювання відповідно до постанови суду </t>
  </si>
  <si>
    <t>осіб</t>
  </si>
  <si>
    <t>Середня  кількість порушників, які планується залучити до виконання суспільно корисних робіт (осіб)</t>
  </si>
  <si>
    <t xml:space="preserve">Витрати на оплату праці за виконання суспільно корисних робіт з нарахуваннями </t>
  </si>
  <si>
    <t>Середня оплата праці порушниказа 1 люд-год ( з нарахуваннями)</t>
  </si>
  <si>
    <t xml:space="preserve">Результативні показники/ індікатори 
цільової програми організації та проведення суспільно корисних робіт для порушників, на яких судом накладено адміністративне стягнення у вигляді виконання  суспільно корисних робіт на 2024-2027 роки 
</t>
  </si>
  <si>
    <t>%</t>
  </si>
  <si>
    <t>Відсоток залучених порушників  до суспільно корисних робіт за направленнями уповноваженого органу від загальної кількості судових справ з даного питання</t>
  </si>
  <si>
    <t xml:space="preserve">В.о.директора </t>
  </si>
  <si>
    <t xml:space="preserve">Департаменту інфраструктури міста                                                                        </t>
  </si>
  <si>
    <t xml:space="preserve">    Євген БРОВЕНКО</t>
  </si>
  <si>
    <t xml:space="preserve">
Оперативна ціль В.3. Громада якісних освітніх, культурних та соціальних послуг
</t>
  </si>
  <si>
    <t>Кількість порушників по відповідальних виконавцях, які залучені до виконання суспільно корисних робіт (осіб)</t>
  </si>
  <si>
    <t>Збільшення залучених порушників  до суспільно корисних робіт за направленнями уповноваженого органу від загальної кількості судових справ з даного питання</t>
  </si>
  <si>
    <t>Завдання 4. Забезпечити нарахування плати порушнику за виконання суспільно корисних робіт та фінансування проведення суспільно корисних робіт</t>
  </si>
  <si>
    <t>Відповідальні виконавці: Комунальні підприємства Сумської міської ради,  Департамент інфраструктури міста Сумської міської ради</t>
  </si>
  <si>
    <t xml:space="preserve">КПКВК 6030 «Організація благоустрою населених пунктів» </t>
  </si>
  <si>
    <t xml:space="preserve">Додаток 2
до Програми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2024-2027 роки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</si>
</sst>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0\ _₴_-;\-* #,##0.00\ _₴_-;_-* &quot;-&quot;??\ _₴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/>
    <xf numFmtId="0" fontId="6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" xfId="0" applyBorder="1"/>
    <xf numFmtId="0" fontId="4" fillId="0" borderId="0" xfId="0" applyFont="1" applyBorder="1" applyAlignment="1"/>
    <xf numFmtId="0" fontId="6" fillId="0" borderId="7" xfId="0" applyFont="1" applyBorder="1" applyAlignment="1">
      <alignment horizontal="center" vertical="center"/>
    </xf>
    <xf numFmtId="0" fontId="0" fillId="0" borderId="8" xfId="0" applyBorder="1"/>
    <xf numFmtId="0" fontId="3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43" fontId="3" fillId="0" borderId="0" xfId="1" applyFont="1" applyBorder="1" applyAlignment="1">
      <alignment horizontal="center" vertical="center"/>
    </xf>
    <xf numFmtId="0" fontId="7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4" fillId="0" borderId="6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"/>
  <sheetViews>
    <sheetView tabSelected="1" view="pageBreakPreview" zoomScale="82" zoomScaleNormal="100" zoomScaleSheetLayoutView="82" workbookViewId="0">
      <selection activeCell="D3" sqref="D3:D4"/>
    </sheetView>
  </sheetViews>
  <sheetFormatPr defaultRowHeight="15" x14ac:dyDescent="0.25"/>
  <cols>
    <col min="1" max="1" width="55.42578125" customWidth="1"/>
    <col min="2" max="2" width="21" customWidth="1"/>
    <col min="3" max="3" width="36.140625" bestFit="1" customWidth="1"/>
    <col min="4" max="4" width="13.42578125" customWidth="1"/>
    <col min="5" max="8" width="13.5703125" bestFit="1" customWidth="1"/>
  </cols>
  <sheetData>
    <row r="1" spans="1:27" ht="98.25" customHeight="1" x14ac:dyDescent="0.3">
      <c r="A1" s="1"/>
      <c r="B1" s="1"/>
      <c r="C1" s="1"/>
      <c r="D1" s="37" t="s">
        <v>32</v>
      </c>
      <c r="E1" s="37"/>
      <c r="F1" s="37"/>
      <c r="G1" s="37"/>
      <c r="H1" s="37"/>
    </row>
    <row r="2" spans="1:27" ht="82.5" customHeight="1" x14ac:dyDescent="0.3">
      <c r="A2" s="38" t="s">
        <v>20</v>
      </c>
      <c r="B2" s="38"/>
      <c r="C2" s="38"/>
      <c r="D2" s="38"/>
      <c r="E2" s="38"/>
      <c r="F2" s="38"/>
      <c r="G2" s="38"/>
      <c r="H2" s="38"/>
    </row>
    <row r="3" spans="1:27" ht="56.25" customHeight="1" x14ac:dyDescent="0.25">
      <c r="A3" s="41" t="s">
        <v>5</v>
      </c>
      <c r="B3" s="41" t="s">
        <v>6</v>
      </c>
      <c r="C3" s="41" t="s">
        <v>7</v>
      </c>
      <c r="D3" s="41" t="s">
        <v>8</v>
      </c>
      <c r="E3" s="39" t="s">
        <v>0</v>
      </c>
      <c r="F3" s="40"/>
      <c r="G3" s="40"/>
      <c r="H3" s="40"/>
    </row>
    <row r="4" spans="1:27" ht="18.75" x14ac:dyDescent="0.25">
      <c r="A4" s="42"/>
      <c r="B4" s="42"/>
      <c r="C4" s="42"/>
      <c r="D4" s="42"/>
      <c r="E4" s="2" t="s">
        <v>1</v>
      </c>
      <c r="F4" s="2" t="s">
        <v>2</v>
      </c>
      <c r="G4" s="2" t="s">
        <v>3</v>
      </c>
      <c r="H4" s="2" t="s">
        <v>4</v>
      </c>
    </row>
    <row r="5" spans="1:27" x14ac:dyDescent="0.25">
      <c r="A5" s="11">
        <v>1</v>
      </c>
      <c r="B5" s="11">
        <v>2</v>
      </c>
      <c r="C5" s="11">
        <v>3</v>
      </c>
      <c r="D5" s="11">
        <v>4</v>
      </c>
      <c r="E5" s="11">
        <v>6</v>
      </c>
      <c r="F5" s="11">
        <v>7</v>
      </c>
      <c r="G5" s="11">
        <v>8</v>
      </c>
      <c r="H5" s="15">
        <v>9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7" ht="31.5" x14ac:dyDescent="0.25">
      <c r="A6" s="26" t="s">
        <v>31</v>
      </c>
      <c r="B6" s="11"/>
      <c r="C6" s="11"/>
      <c r="D6" s="11"/>
      <c r="E6" s="24">
        <f>E10</f>
        <v>240000</v>
      </c>
      <c r="F6" s="24">
        <f t="shared" ref="F6:H6" si="0">F10</f>
        <v>250000</v>
      </c>
      <c r="G6" s="24">
        <f t="shared" si="0"/>
        <v>260000</v>
      </c>
      <c r="H6" s="24">
        <f t="shared" si="0"/>
        <v>270000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7" s="13" customFormat="1" ht="93.75" customHeight="1" x14ac:dyDescent="0.25">
      <c r="A7" s="43" t="s">
        <v>26</v>
      </c>
      <c r="B7" s="21" t="s">
        <v>9</v>
      </c>
      <c r="C7" s="25" t="s">
        <v>27</v>
      </c>
      <c r="D7" s="3" t="s">
        <v>16</v>
      </c>
      <c r="E7" s="27">
        <f>E13</f>
        <v>36</v>
      </c>
      <c r="F7" s="27">
        <f t="shared" ref="F7:H7" si="1">F13</f>
        <v>36</v>
      </c>
      <c r="G7" s="27">
        <f t="shared" si="1"/>
        <v>36</v>
      </c>
      <c r="H7" s="27">
        <f t="shared" si="1"/>
        <v>36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6"/>
    </row>
    <row r="8" spans="1:27" s="6" customFormat="1" ht="78.75" x14ac:dyDescent="0.25">
      <c r="A8" s="44"/>
      <c r="B8" s="31" t="s">
        <v>10</v>
      </c>
      <c r="C8" s="32" t="s">
        <v>28</v>
      </c>
      <c r="D8" s="3" t="s">
        <v>21</v>
      </c>
      <c r="E8" s="28">
        <v>5</v>
      </c>
      <c r="F8" s="28">
        <v>5</v>
      </c>
      <c r="G8" s="28">
        <v>5</v>
      </c>
      <c r="H8" s="29">
        <v>5</v>
      </c>
    </row>
    <row r="9" spans="1:27" s="6" customFormat="1" ht="72.75" customHeight="1" x14ac:dyDescent="0.35">
      <c r="A9" s="20" t="s">
        <v>29</v>
      </c>
      <c r="B9" s="9"/>
      <c r="C9" s="30"/>
      <c r="D9" s="10"/>
      <c r="E9" s="12"/>
      <c r="F9" s="12"/>
      <c r="G9" s="12"/>
      <c r="H9" s="17"/>
    </row>
    <row r="10" spans="1:27" ht="47.25" customHeight="1" x14ac:dyDescent="0.25">
      <c r="A10" s="35" t="s">
        <v>30</v>
      </c>
      <c r="B10" s="12" t="s">
        <v>11</v>
      </c>
      <c r="C10" s="25" t="s">
        <v>18</v>
      </c>
      <c r="D10" s="3" t="s">
        <v>13</v>
      </c>
      <c r="E10" s="23">
        <v>240000</v>
      </c>
      <c r="F10" s="23">
        <v>250000</v>
      </c>
      <c r="G10" s="23">
        <v>260000</v>
      </c>
      <c r="H10" s="23">
        <v>270000</v>
      </c>
    </row>
    <row r="11" spans="1:27" ht="57.75" customHeight="1" x14ac:dyDescent="0.25">
      <c r="A11" s="35"/>
      <c r="B11" s="21" t="s">
        <v>9</v>
      </c>
      <c r="C11" s="25" t="s">
        <v>15</v>
      </c>
      <c r="D11" s="3" t="s">
        <v>14</v>
      </c>
      <c r="E11" s="22">
        <v>120</v>
      </c>
      <c r="F11" s="22">
        <v>120</v>
      </c>
      <c r="G11" s="22">
        <v>120</v>
      </c>
      <c r="H11" s="22">
        <v>120</v>
      </c>
    </row>
    <row r="12" spans="1:27" ht="31.5" x14ac:dyDescent="0.25">
      <c r="A12" s="35"/>
      <c r="B12" s="36" t="s">
        <v>12</v>
      </c>
      <c r="C12" s="25" t="s">
        <v>19</v>
      </c>
      <c r="D12" s="3" t="s">
        <v>13</v>
      </c>
      <c r="E12" s="4">
        <f>E10/E11/E13</f>
        <v>55.555555555555557</v>
      </c>
      <c r="F12" s="4">
        <f t="shared" ref="F12:H12" si="2">F10/F11/F13</f>
        <v>57.870370370370374</v>
      </c>
      <c r="G12" s="4">
        <f t="shared" si="2"/>
        <v>60.185185185185183</v>
      </c>
      <c r="H12" s="4">
        <f t="shared" si="2"/>
        <v>62.5</v>
      </c>
    </row>
    <row r="13" spans="1:27" ht="65.25" customHeight="1" x14ac:dyDescent="0.25">
      <c r="A13" s="35"/>
      <c r="B13" s="36"/>
      <c r="C13" s="25" t="s">
        <v>17</v>
      </c>
      <c r="D13" s="3" t="s">
        <v>16</v>
      </c>
      <c r="E13" s="22">
        <v>36</v>
      </c>
      <c r="F13" s="22">
        <v>36</v>
      </c>
      <c r="G13" s="22">
        <v>36</v>
      </c>
      <c r="H13" s="22">
        <v>36</v>
      </c>
    </row>
    <row r="14" spans="1:27" ht="78.75" x14ac:dyDescent="0.25">
      <c r="A14" s="35"/>
      <c r="B14" s="31" t="s">
        <v>10</v>
      </c>
      <c r="C14" s="32" t="s">
        <v>22</v>
      </c>
      <c r="D14" s="3" t="s">
        <v>21</v>
      </c>
      <c r="E14" s="28">
        <v>100</v>
      </c>
      <c r="F14" s="28">
        <v>100</v>
      </c>
      <c r="G14" s="28">
        <v>100</v>
      </c>
      <c r="H14" s="29">
        <v>100</v>
      </c>
    </row>
    <row r="15" spans="1:27" ht="27" customHeight="1" x14ac:dyDescent="0.3">
      <c r="A15" s="18"/>
      <c r="B15" s="8"/>
      <c r="C15" s="14"/>
      <c r="D15" s="14"/>
      <c r="E15" s="19"/>
      <c r="F15" s="19"/>
      <c r="G15" s="19"/>
      <c r="H15" s="19"/>
    </row>
    <row r="16" spans="1:27" ht="18.75" x14ac:dyDescent="0.3">
      <c r="A16" s="5"/>
      <c r="B16" s="5"/>
      <c r="C16" s="5"/>
      <c r="D16" s="5"/>
      <c r="E16" s="5"/>
      <c r="F16" s="5"/>
      <c r="G16" s="5"/>
      <c r="H16" s="5"/>
    </row>
    <row r="17" spans="1:8" ht="18.75" x14ac:dyDescent="0.3">
      <c r="A17" s="33" t="s">
        <v>23</v>
      </c>
      <c r="B17" s="7"/>
      <c r="C17" s="8"/>
      <c r="D17" s="5"/>
      <c r="G17" s="5"/>
      <c r="H17" s="5"/>
    </row>
    <row r="18" spans="1:8" ht="18.75" x14ac:dyDescent="0.3">
      <c r="A18" s="33" t="s">
        <v>24</v>
      </c>
      <c r="B18" s="34"/>
      <c r="C18" s="34" t="s">
        <v>25</v>
      </c>
      <c r="D18" s="7"/>
      <c r="E18" s="5"/>
      <c r="F18" s="5"/>
      <c r="G18" s="5"/>
      <c r="H18" s="5"/>
    </row>
    <row r="19" spans="1:8" x14ac:dyDescent="0.25">
      <c r="B19" s="6"/>
      <c r="C19" s="6"/>
    </row>
  </sheetData>
  <mergeCells count="10">
    <mergeCell ref="A10:A14"/>
    <mergeCell ref="B12:B13"/>
    <mergeCell ref="D1:H1"/>
    <mergeCell ref="A2:H2"/>
    <mergeCell ref="E3:H3"/>
    <mergeCell ref="A3:A4"/>
    <mergeCell ref="B3:B4"/>
    <mergeCell ref="C3:C4"/>
    <mergeCell ref="D3:D4"/>
    <mergeCell ref="A7:A8"/>
  </mergeCells>
  <printOptions horizontalCentered="1"/>
  <pageMargins left="0.31496062992125984" right="0.31496062992125984" top="0.94488188976377963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2024-01-19T13:34:22Z</dcterms:modified>
</cp:coreProperties>
</file>