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5\Бюджет\Рішення\Бюджет + зміни\1-й наказ\Наказ - остаточний\"/>
    </mc:Choice>
  </mc:AlternateContent>
  <bookViews>
    <workbookView xWindow="765" yWindow="3450" windowWidth="21600" windowHeight="11295"/>
  </bookViews>
  <sheets>
    <sheet name="дод 5" sheetId="7" r:id="rId1"/>
  </sheets>
  <definedNames>
    <definedName name="_xlnm._FilterDatabase" localSheetId="0" hidden="1">'дод 5'!$A$16:$E$47</definedName>
    <definedName name="_xlnm.Print_Titles" localSheetId="0">'дод 5'!$A:$B</definedName>
    <definedName name="_xlnm.Print_Area" localSheetId="0">'дод 5'!$A$1:$E$53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7" l="1"/>
  <c r="D22" i="7" l="1"/>
  <c r="D36" i="7" l="1"/>
  <c r="D18" i="7" l="1"/>
  <c r="D44" i="7" l="1"/>
  <c r="D27" i="7" l="1"/>
  <c r="D31" i="7" s="1"/>
  <c r="D24" i="7" l="1"/>
  <c r="D47" i="7" l="1"/>
  <c r="D41" i="7"/>
  <c r="D50" i="7" s="1"/>
  <c r="D51" i="7" l="1"/>
  <c r="D20" i="7"/>
  <c r="D30" i="7" s="1"/>
  <c r="D49" i="7" l="1"/>
  <c r="D29" i="7"/>
</calcChain>
</file>

<file path=xl/sharedStrings.xml><?xml version="1.0" encoding="utf-8"?>
<sst xmlns="http://schemas.openxmlformats.org/spreadsheetml/2006/main" count="74" uniqueCount="45">
  <si>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</si>
  <si>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</si>
  <si>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</si>
  <si>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</si>
  <si>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</si>
  <si>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</si>
  <si>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</si>
  <si>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</si>
  <si>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</si>
  <si>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</si>
  <si>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</si>
  <si>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</si>
  <si>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</si>
  <si>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</si>
  <si>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</si>
  <si>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</si>
  <si>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</si>
  <si>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</si>
  <si>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</si>
  <si>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</si>
  <si>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</si>
  <si>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</si>
  <si>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</si>
  <si>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</si>
  <si>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</si>
  <si>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1810000000</t>
  </si>
  <si>
    <t>1853100000</t>
  </si>
  <si>
    <t>1852700000</t>
  </si>
  <si>
    <t>9900000000</t>
  </si>
  <si>
    <t>Інші субвенції з місцевого бюджету</t>
  </si>
  <si>
    <t>0219800</t>
  </si>
  <si>
    <t>ІI. Трансферти до спеціального фонду бюджету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</si>
  <si>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</si>
  <si>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</si>
  <si>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 xml:space="preserve">                                                                                Додаток 5</t>
  </si>
  <si>
    <t>Міжбюджетні трансферти на 2025 рік</t>
  </si>
  <si>
    <t>41021400</t>
  </si>
  <si>
    <t xml:space="preserve"> Додаткова дотація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</si>
  <si>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УСЬОГО за розділом I:</t>
  </si>
  <si>
    <t>0819770</t>
  </si>
  <si>
    <t>Лариса СКИРТАЧ</t>
  </si>
  <si>
    <t xml:space="preserve">Перший заступник директора Департаменту фінансів, економіки та інвестицій Сумської міської ради                                                                                               </t>
  </si>
  <si>
    <t>Субвенція з місцевого бюджету на здійснення переданих видатків у сфері освіти за рахунок коштів освітньої субвенції</t>
  </si>
  <si>
    <t>УСЬОГО за розділом І та ІІ:</t>
  </si>
  <si>
    <t xml:space="preserve">                                                       від 24.12.2024 № 404 -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</si>
</sst>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b/>
      <sz val="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4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8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center" wrapText="1"/>
    </xf>
    <xf numFmtId="0" fontId="3" fillId="0" borderId="0" xfId="0" applyFont="1" applyFill="1"/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2" fillId="0" borderId="0" xfId="0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textRotation="180"/>
    </xf>
    <xf numFmtId="49" fontId="17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showRuler="0" showWhiteSpace="0" view="pageBreakPreview" zoomScale="30" zoomScaleNormal="28" zoomScaleSheetLayoutView="30" zoomScalePageLayoutView="25" workbookViewId="0">
      <selection activeCell="C5" sqref="C5"/>
    </sheetView>
  </sheetViews>
  <sheetFormatPr defaultColWidth="9.140625" defaultRowHeight="34.5" x14ac:dyDescent="0.95"/>
  <cols>
    <col min="1" max="1" width="75.7109375" style="1" customWidth="1"/>
    <col min="2" max="2" width="89.85546875" style="2" customWidth="1"/>
    <col min="3" max="3" width="291.5703125" style="9" customWidth="1"/>
    <col min="4" max="4" width="67" style="9" customWidth="1"/>
    <col min="5" max="5" width="11.5703125" style="5" customWidth="1"/>
    <col min="6" max="16384" width="9.140625" style="5"/>
  </cols>
  <sheetData>
    <row r="1" spans="1:4" ht="76.5" customHeight="1" x14ac:dyDescent="1.6">
      <c r="C1" s="3" t="s">
        <v>34</v>
      </c>
      <c r="D1" s="4"/>
    </row>
    <row r="2" spans="1:4" ht="52.15" customHeight="1" x14ac:dyDescent="1.6">
      <c r="C2" s="6" t="s">
        <v>32</v>
      </c>
      <c r="D2" s="4"/>
    </row>
    <row r="3" spans="1:4" ht="54.4" customHeight="1" x14ac:dyDescent="1.6">
      <c r="C3" s="6" t="s">
        <v>33</v>
      </c>
      <c r="D3" s="4"/>
    </row>
    <row r="4" spans="1:4" ht="55.9" customHeight="1" x14ac:dyDescent="1.6">
      <c r="C4" s="3" t="s">
        <v>44</v>
      </c>
      <c r="D4" s="4"/>
    </row>
    <row r="5" spans="1:4" ht="66.75" customHeight="1" x14ac:dyDescent="1.6">
      <c r="C5" s="4"/>
      <c r="D5" s="4"/>
    </row>
    <row r="6" spans="1:4" ht="1.5" hidden="1" customHeight="1" x14ac:dyDescent="1.6">
      <c r="C6" s="7"/>
      <c r="D6" s="8"/>
    </row>
    <row r="7" spans="1:4" s="9" customFormat="1" ht="1.5" hidden="1" customHeight="1" x14ac:dyDescent="0.5">
      <c r="A7" s="1"/>
      <c r="B7" s="1"/>
    </row>
    <row r="8" spans="1:4" s="9" customFormat="1" ht="4.5" hidden="1" customHeight="1" x14ac:dyDescent="0.5">
      <c r="A8" s="1"/>
      <c r="B8" s="1"/>
    </row>
    <row r="9" spans="1:4" s="9" customFormat="1" ht="2.25" hidden="1" customHeight="1" x14ac:dyDescent="0.5">
      <c r="A9" s="1"/>
      <c r="B9" s="1"/>
    </row>
    <row r="10" spans="1:4" s="9" customFormat="1" ht="9" customHeight="1" x14ac:dyDescent="0.5">
      <c r="A10" s="1"/>
      <c r="B10" s="1"/>
    </row>
    <row r="11" spans="1:4" ht="68.25" customHeight="1" x14ac:dyDescent="1.95">
      <c r="A11" s="46" t="s">
        <v>35</v>
      </c>
      <c r="B11" s="46"/>
      <c r="C11" s="46"/>
      <c r="D11" s="46"/>
    </row>
    <row r="12" spans="1:4" ht="49.5" customHeight="1" x14ac:dyDescent="1.45">
      <c r="A12" s="50" t="s">
        <v>26</v>
      </c>
      <c r="B12" s="50"/>
      <c r="C12" s="50"/>
      <c r="D12" s="50"/>
    </row>
    <row r="13" spans="1:4" ht="42.75" customHeight="1" x14ac:dyDescent="0.4">
      <c r="A13" s="47" t="s">
        <v>21</v>
      </c>
      <c r="B13" s="47"/>
      <c r="C13" s="47"/>
      <c r="D13" s="47"/>
    </row>
    <row r="14" spans="1:4" ht="45" customHeight="1" x14ac:dyDescent="1.6">
      <c r="A14" s="24"/>
      <c r="B14" s="24"/>
      <c r="C14" s="24"/>
      <c r="D14" s="30" t="s">
        <v>10</v>
      </c>
    </row>
    <row r="15" spans="1:4" ht="90.75" customHeight="1" x14ac:dyDescent="0.4">
      <c r="A15" s="48" t="s">
        <v>4</v>
      </c>
      <c r="B15" s="48"/>
      <c r="C15" s="48"/>
      <c r="D15" s="48"/>
    </row>
    <row r="16" spans="1:4" s="10" customFormat="1" ht="156" customHeight="1" x14ac:dyDescent="1.5">
      <c r="A16" s="27" t="s">
        <v>5</v>
      </c>
      <c r="B16" s="39" t="s">
        <v>6</v>
      </c>
      <c r="C16" s="39"/>
      <c r="D16" s="29" t="s">
        <v>2</v>
      </c>
    </row>
    <row r="17" spans="1:5" s="11" customFormat="1" ht="91.5" customHeight="1" x14ac:dyDescent="1.65">
      <c r="A17" s="49" t="s">
        <v>7</v>
      </c>
      <c r="B17" s="49"/>
      <c r="C17" s="49"/>
      <c r="D17" s="49"/>
    </row>
    <row r="18" spans="1:5" s="11" customFormat="1" ht="147.75" customHeight="1" x14ac:dyDescent="1.65">
      <c r="A18" s="27" t="s">
        <v>36</v>
      </c>
      <c r="B18" s="39" t="s">
        <v>37</v>
      </c>
      <c r="C18" s="39"/>
      <c r="D18" s="12">
        <f>D19</f>
        <v>71303000</v>
      </c>
    </row>
    <row r="19" spans="1:5" s="11" customFormat="1" ht="60" customHeight="1" x14ac:dyDescent="1.65">
      <c r="A19" s="13" t="s">
        <v>28</v>
      </c>
      <c r="B19" s="40" t="s">
        <v>17</v>
      </c>
      <c r="C19" s="40"/>
      <c r="D19" s="14">
        <v>71303000</v>
      </c>
    </row>
    <row r="20" spans="1:5" s="11" customFormat="1" ht="66" customHeight="1" x14ac:dyDescent="1.65">
      <c r="A20" s="27" t="s">
        <v>23</v>
      </c>
      <c r="B20" s="39" t="s">
        <v>24</v>
      </c>
      <c r="C20" s="39"/>
      <c r="D20" s="12">
        <f>D21</f>
        <v>336977300</v>
      </c>
    </row>
    <row r="21" spans="1:5" s="11" customFormat="1" ht="66" customHeight="1" x14ac:dyDescent="1.65">
      <c r="A21" s="13" t="s">
        <v>28</v>
      </c>
      <c r="B21" s="40" t="s">
        <v>17</v>
      </c>
      <c r="C21" s="40"/>
      <c r="D21" s="14">
        <v>336977300</v>
      </c>
    </row>
    <row r="22" spans="1:5" s="11" customFormat="1" ht="89.25" customHeight="1" x14ac:dyDescent="1.65">
      <c r="A22" s="35">
        <v>41051000</v>
      </c>
      <c r="B22" s="39" t="s">
        <v>42</v>
      </c>
      <c r="C22" s="39"/>
      <c r="D22" s="12">
        <f>D23</f>
        <v>3536117</v>
      </c>
    </row>
    <row r="23" spans="1:5" s="11" customFormat="1" ht="66" customHeight="1" x14ac:dyDescent="1.65">
      <c r="A23" s="13" t="s">
        <v>25</v>
      </c>
      <c r="B23" s="40" t="s">
        <v>1</v>
      </c>
      <c r="C23" s="40"/>
      <c r="D23" s="14">
        <v>3536117</v>
      </c>
    </row>
    <row r="24" spans="1:5" ht="54.75" customHeight="1" x14ac:dyDescent="0.4">
      <c r="A24" s="27">
        <v>41053900</v>
      </c>
      <c r="B24" s="39" t="s">
        <v>18</v>
      </c>
      <c r="C24" s="39"/>
      <c r="D24" s="12">
        <f>D25</f>
        <v>1422057</v>
      </c>
    </row>
    <row r="25" spans="1:5" ht="61.5" customHeight="1" x14ac:dyDescent="0.4">
      <c r="A25" s="13" t="s">
        <v>25</v>
      </c>
      <c r="B25" s="40" t="s">
        <v>1</v>
      </c>
      <c r="C25" s="40"/>
      <c r="D25" s="14">
        <v>1422057</v>
      </c>
    </row>
    <row r="26" spans="1:5" ht="86.25" hidden="1" customHeight="1" x14ac:dyDescent="0.4">
      <c r="A26" s="39" t="s">
        <v>31</v>
      </c>
      <c r="B26" s="39"/>
      <c r="C26" s="39"/>
      <c r="D26" s="39"/>
    </row>
    <row r="27" spans="1:5" ht="65.25" hidden="1" customHeight="1" x14ac:dyDescent="0.4">
      <c r="A27" s="27">
        <v>41053900</v>
      </c>
      <c r="B27" s="39" t="s">
        <v>18</v>
      </c>
      <c r="C27" s="39"/>
      <c r="D27" s="12">
        <f>D28</f>
        <v>0</v>
      </c>
    </row>
    <row r="28" spans="1:5" ht="65.25" hidden="1" customHeight="1" x14ac:dyDescent="0.4">
      <c r="A28" s="13" t="s">
        <v>25</v>
      </c>
      <c r="B28" s="40" t="s">
        <v>1</v>
      </c>
      <c r="C28" s="40"/>
      <c r="D28" s="14"/>
    </row>
    <row r="29" spans="1:5" ht="60" customHeight="1" x14ac:dyDescent="0.4">
      <c r="A29" s="37" t="s">
        <v>0</v>
      </c>
      <c r="B29" s="53" t="s">
        <v>38</v>
      </c>
      <c r="C29" s="53"/>
      <c r="D29" s="12">
        <f>D30+D31</f>
        <v>413238474</v>
      </c>
    </row>
    <row r="30" spans="1:5" ht="63" customHeight="1" x14ac:dyDescent="0.4">
      <c r="A30" s="37" t="s">
        <v>0</v>
      </c>
      <c r="B30" s="53" t="s">
        <v>8</v>
      </c>
      <c r="C30" s="53"/>
      <c r="D30" s="12">
        <f>D24+D20+D18+D22</f>
        <v>413238474</v>
      </c>
    </row>
    <row r="31" spans="1:5" ht="56.65" x14ac:dyDescent="0.4">
      <c r="A31" s="15" t="s">
        <v>0</v>
      </c>
      <c r="B31" s="52" t="s">
        <v>9</v>
      </c>
      <c r="C31" s="52"/>
      <c r="D31" s="38">
        <f>D27</f>
        <v>0</v>
      </c>
    </row>
    <row r="32" spans="1:5" ht="142.5" customHeight="1" x14ac:dyDescent="0.4">
      <c r="A32" s="51" t="s">
        <v>11</v>
      </c>
      <c r="B32" s="51"/>
      <c r="C32" s="51"/>
      <c r="D32" s="51"/>
      <c r="E32" s="44">
        <v>2</v>
      </c>
    </row>
    <row r="33" spans="1:10" ht="57.75" hidden="1" x14ac:dyDescent="1.6">
      <c r="A33" s="31"/>
      <c r="B33" s="31"/>
      <c r="C33" s="32"/>
      <c r="D33" s="30"/>
      <c r="E33" s="44"/>
    </row>
    <row r="34" spans="1:10" s="10" customFormat="1" ht="333" customHeight="1" x14ac:dyDescent="1.5">
      <c r="A34" s="27" t="s">
        <v>12</v>
      </c>
      <c r="B34" s="27" t="s">
        <v>13</v>
      </c>
      <c r="C34" s="29" t="s">
        <v>16</v>
      </c>
      <c r="D34" s="29" t="s">
        <v>2</v>
      </c>
      <c r="E34" s="44"/>
    </row>
    <row r="35" spans="1:10" s="11" customFormat="1" ht="66.75" customHeight="1" x14ac:dyDescent="1.65">
      <c r="A35" s="49" t="s">
        <v>14</v>
      </c>
      <c r="B35" s="49"/>
      <c r="C35" s="49"/>
      <c r="D35" s="49"/>
      <c r="E35" s="44"/>
    </row>
    <row r="36" spans="1:10" s="11" customFormat="1" ht="57.75" customHeight="1" x14ac:dyDescent="1.65">
      <c r="A36" s="27"/>
      <c r="B36" s="27" t="s">
        <v>19</v>
      </c>
      <c r="C36" s="29" t="s">
        <v>29</v>
      </c>
      <c r="D36" s="12">
        <f>D39+D37</f>
        <v>13555650</v>
      </c>
      <c r="E36" s="44"/>
    </row>
    <row r="37" spans="1:10" s="11" customFormat="1" ht="57.75" customHeight="1" x14ac:dyDescent="1.65">
      <c r="A37" s="27" t="s">
        <v>39</v>
      </c>
      <c r="B37" s="41"/>
      <c r="C37" s="40" t="s">
        <v>1</v>
      </c>
      <c r="D37" s="42">
        <v>155650</v>
      </c>
      <c r="E37" s="44"/>
    </row>
    <row r="38" spans="1:10" s="11" customFormat="1" ht="57.75" customHeight="1" x14ac:dyDescent="1.65">
      <c r="A38" s="13" t="s">
        <v>25</v>
      </c>
      <c r="B38" s="41"/>
      <c r="C38" s="40"/>
      <c r="D38" s="42"/>
      <c r="E38" s="44"/>
    </row>
    <row r="39" spans="1:10" s="17" customFormat="1" ht="50.65" x14ac:dyDescent="0.4">
      <c r="A39" s="27" t="s">
        <v>20</v>
      </c>
      <c r="B39" s="41"/>
      <c r="C39" s="40" t="s">
        <v>3</v>
      </c>
      <c r="D39" s="42">
        <f>14000000-600000</f>
        <v>13400000</v>
      </c>
      <c r="E39" s="44"/>
    </row>
    <row r="40" spans="1:10" ht="51.75" x14ac:dyDescent="0.4">
      <c r="A40" s="13" t="s">
        <v>27</v>
      </c>
      <c r="B40" s="41"/>
      <c r="C40" s="40"/>
      <c r="D40" s="42"/>
      <c r="E40" s="44"/>
      <c r="F40" s="17"/>
      <c r="G40" s="17"/>
      <c r="H40" s="17"/>
      <c r="I40" s="17"/>
      <c r="J40" s="17"/>
    </row>
    <row r="41" spans="1:10" ht="102" customHeight="1" x14ac:dyDescent="0.4">
      <c r="A41" s="25" t="s">
        <v>30</v>
      </c>
      <c r="B41" s="27">
        <v>9800</v>
      </c>
      <c r="C41" s="29" t="s">
        <v>22</v>
      </c>
      <c r="D41" s="12">
        <f>D42</f>
        <v>200000</v>
      </c>
      <c r="E41" s="44"/>
      <c r="F41" s="17"/>
      <c r="G41" s="17"/>
      <c r="H41" s="17"/>
      <c r="I41" s="17"/>
      <c r="J41" s="17"/>
    </row>
    <row r="42" spans="1:10" ht="90.4" customHeight="1" x14ac:dyDescent="0.4">
      <c r="A42" s="13">
        <v>9900000000</v>
      </c>
      <c r="B42" s="13"/>
      <c r="C42" s="28" t="s">
        <v>17</v>
      </c>
      <c r="D42" s="14">
        <v>200000</v>
      </c>
      <c r="E42" s="44"/>
      <c r="F42" s="17"/>
      <c r="G42" s="17"/>
      <c r="H42" s="17"/>
      <c r="I42" s="17"/>
      <c r="J42" s="17"/>
    </row>
    <row r="43" spans="1:10" ht="73.5" customHeight="1" x14ac:dyDescent="0.4">
      <c r="A43" s="39" t="s">
        <v>15</v>
      </c>
      <c r="B43" s="39"/>
      <c r="C43" s="39"/>
      <c r="D43" s="39"/>
      <c r="E43" s="44"/>
    </row>
    <row r="44" spans="1:10" ht="63" customHeight="1" x14ac:dyDescent="0.4">
      <c r="A44" s="27"/>
      <c r="B44" s="27" t="s">
        <v>19</v>
      </c>
      <c r="C44" s="29" t="s">
        <v>29</v>
      </c>
      <c r="D44" s="33">
        <f>D45</f>
        <v>600000</v>
      </c>
      <c r="E44" s="44"/>
    </row>
    <row r="45" spans="1:10" ht="52.5" customHeight="1" x14ac:dyDescent="0.4">
      <c r="A45" s="27" t="s">
        <v>20</v>
      </c>
      <c r="B45" s="41"/>
      <c r="C45" s="40" t="s">
        <v>3</v>
      </c>
      <c r="D45" s="42">
        <v>600000</v>
      </c>
      <c r="E45" s="44"/>
    </row>
    <row r="46" spans="1:10" ht="60" customHeight="1" x14ac:dyDescent="0.4">
      <c r="A46" s="13" t="s">
        <v>27</v>
      </c>
      <c r="B46" s="41"/>
      <c r="C46" s="40"/>
      <c r="D46" s="42"/>
      <c r="E46" s="44"/>
    </row>
    <row r="47" spans="1:10" s="26" customFormat="1" ht="121.5" hidden="1" customHeight="1" x14ac:dyDescent="0.4">
      <c r="A47" s="25" t="s">
        <v>30</v>
      </c>
      <c r="B47" s="27">
        <v>9800</v>
      </c>
      <c r="C47" s="29" t="s">
        <v>22</v>
      </c>
      <c r="D47" s="12">
        <f>D48</f>
        <v>0</v>
      </c>
      <c r="E47" s="44"/>
    </row>
    <row r="48" spans="1:10" ht="25.15" hidden="1" customHeight="1" x14ac:dyDescent="0.4">
      <c r="A48" s="13">
        <v>9900000000</v>
      </c>
      <c r="B48" s="13"/>
      <c r="C48" s="28" t="s">
        <v>17</v>
      </c>
      <c r="D48" s="14"/>
      <c r="E48" s="44"/>
    </row>
    <row r="49" spans="1:5" ht="57" customHeight="1" x14ac:dyDescent="0.4">
      <c r="A49" s="27" t="s">
        <v>0</v>
      </c>
      <c r="B49" s="27" t="s">
        <v>0</v>
      </c>
      <c r="C49" s="36" t="s">
        <v>43</v>
      </c>
      <c r="D49" s="12">
        <f>D50+D51</f>
        <v>14355650</v>
      </c>
      <c r="E49" s="44"/>
    </row>
    <row r="50" spans="1:5" ht="50.65" x14ac:dyDescent="0.4">
      <c r="A50" s="27" t="s">
        <v>0</v>
      </c>
      <c r="B50" s="27" t="s">
        <v>0</v>
      </c>
      <c r="C50" s="34" t="s">
        <v>8</v>
      </c>
      <c r="D50" s="12">
        <f>D36+D41</f>
        <v>13755650</v>
      </c>
      <c r="E50" s="44"/>
    </row>
    <row r="51" spans="1:5" ht="57" customHeight="1" x14ac:dyDescent="0.4">
      <c r="A51" s="15" t="s">
        <v>0</v>
      </c>
      <c r="B51" s="15" t="s">
        <v>0</v>
      </c>
      <c r="C51" s="36" t="s">
        <v>9</v>
      </c>
      <c r="D51" s="12">
        <f>D44+D47</f>
        <v>600000</v>
      </c>
      <c r="E51" s="44"/>
    </row>
    <row r="52" spans="1:5" ht="80.25" customHeight="1" x14ac:dyDescent="0.4">
      <c r="A52" s="18"/>
      <c r="B52" s="18"/>
      <c r="C52" s="19"/>
      <c r="D52" s="16"/>
      <c r="E52" s="44"/>
    </row>
    <row r="53" spans="1:5" ht="213" customHeight="1" x14ac:dyDescent="1.75">
      <c r="A53" s="43" t="s">
        <v>41</v>
      </c>
      <c r="B53" s="43"/>
      <c r="C53" s="45" t="s">
        <v>40</v>
      </c>
      <c r="D53" s="45"/>
      <c r="E53" s="44"/>
    </row>
    <row r="54" spans="1:5" ht="85.9" x14ac:dyDescent="2.25">
      <c r="A54" s="20"/>
      <c r="B54" s="21"/>
      <c r="C54" s="4"/>
      <c r="D54" s="22"/>
    </row>
    <row r="55" spans="1:5" ht="57.75" x14ac:dyDescent="1.6">
      <c r="A55" s="23"/>
      <c r="B55" s="23"/>
      <c r="C55" s="4"/>
      <c r="D55" s="4"/>
    </row>
  </sheetData>
  <mergeCells count="35">
    <mergeCell ref="A53:B53"/>
    <mergeCell ref="E32:E53"/>
    <mergeCell ref="C53:D53"/>
    <mergeCell ref="A11:D11"/>
    <mergeCell ref="A13:D13"/>
    <mergeCell ref="A15:D15"/>
    <mergeCell ref="B16:C16"/>
    <mergeCell ref="A17:D17"/>
    <mergeCell ref="A12:D12"/>
    <mergeCell ref="A32:D32"/>
    <mergeCell ref="B31:C31"/>
    <mergeCell ref="A35:D35"/>
    <mergeCell ref="B21:C21"/>
    <mergeCell ref="B24:C24"/>
    <mergeCell ref="B30:C30"/>
    <mergeCell ref="B29:C29"/>
    <mergeCell ref="B45:B46"/>
    <mergeCell ref="C45:C46"/>
    <mergeCell ref="D45:D46"/>
    <mergeCell ref="A43:D43"/>
    <mergeCell ref="B39:B40"/>
    <mergeCell ref="C39:C40"/>
    <mergeCell ref="D39:D40"/>
    <mergeCell ref="B18:C18"/>
    <mergeCell ref="B19:C19"/>
    <mergeCell ref="B37:B38"/>
    <mergeCell ref="C37:C38"/>
    <mergeCell ref="D37:D38"/>
    <mergeCell ref="B25:C25"/>
    <mergeCell ref="B20:C20"/>
    <mergeCell ref="A26:D26"/>
    <mergeCell ref="B27:C27"/>
    <mergeCell ref="B28:C28"/>
    <mergeCell ref="B22:C22"/>
    <mergeCell ref="B23:C23"/>
  </mergeCells>
  <pageMargins left="0.39370078740157483" right="0.23622047244094491" top="0.59055118110236227" bottom="0.35433070866141736" header="0.31496062992125984" footer="0.15748031496062992"/>
  <pageSetup paperSize="9" scale="29" fitToHeight="2" orientation="landscape" horizontalDpi="360" verticalDpi="360" r:id="rId1"/>
  <rowBreaks count="1" manualBreakCount="1">
    <brk id="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5</vt:lpstr>
      <vt:lpstr>'дод 5'!Заголовки_для_печати</vt:lpstr>
      <vt:lpstr>'дод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Щелінська Юлія Миколаївна</cp:lastModifiedBy>
  <cp:lastPrinted>2024-12-21T12:03:24Z</cp:lastPrinted>
  <dcterms:created xsi:type="dcterms:W3CDTF">2018-11-15T08:41:33Z</dcterms:created>
  <dcterms:modified xsi:type="dcterms:W3CDTF">2024-12-24T07:26:51Z</dcterms:modified>
</cp:coreProperties>
</file>