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Додаток 2 до Програми" sheetId="3" r:id="rId1"/>
  </sheets>
  <definedNames>
    <definedName name="_xlnm.Print_Area" localSheetId="0">'Додаток 2 до Програми'!$A$1:$G$49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34" i="3" l="1"/>
  <c r="G16" i="3"/>
  <c r="F16" i="3"/>
  <c r="E46" i="3" l="1"/>
  <c r="F46" i="3"/>
  <c r="G46" i="3"/>
  <c r="E42" i="3"/>
  <c r="F42" i="3"/>
  <c r="G42" i="3"/>
  <c r="G38" i="3"/>
  <c r="F38" i="3"/>
  <c r="F25" i="3"/>
  <c r="G25" i="3"/>
  <c r="E25" i="3"/>
  <c r="E16" i="3"/>
  <c r="E21" i="3"/>
  <c r="E38" i="3" l="1"/>
</calcChain>
</file>

<file path=xl/sharedStrings.xml><?xml version="1.0" encoding="utf-8"?>
<sst xmlns="http://schemas.openxmlformats.org/spreadsheetml/2006/main" count="121" uniqueCount="59">
  <si>
    <t>до Програми</t>
  </si>
  <si>
    <t>Одиниця виміру</t>
  </si>
  <si>
    <t>Назва результативного показника/індикатора програми</t>
  </si>
  <si>
    <t>Група результативних показників</t>
  </si>
  <si>
    <t xml:space="preserve">Планові значення показників за роками виконання </t>
  </si>
  <si>
    <t>Продукту</t>
  </si>
  <si>
    <t>Якості</t>
  </si>
  <si>
    <t xml:space="preserve">Сумської міської територіальної громади з регулювання містобудівної діяльності </t>
  </si>
  <si>
    <t>Витрат</t>
  </si>
  <si>
    <t>Ефективності</t>
  </si>
  <si>
    <t>Назва індикатора, завдання, відповідального виконавця, найменування КПКВК</t>
  </si>
  <si>
    <t xml:space="preserve">Статус розробки комплексного плану просторового розвитку громади </t>
  </si>
  <si>
    <t>Департамент забезпечення ресурсних платежів Сумської міської ради, КПКВК 7351</t>
  </si>
  <si>
    <t>Департамент забезпечення ресурсних платежів Сумської міської ради, КПКВК 7691</t>
  </si>
  <si>
    <t>Обсяг видатків</t>
  </si>
  <si>
    <t>%</t>
  </si>
  <si>
    <t>од.</t>
  </si>
  <si>
    <t>тис.грн.</t>
  </si>
  <si>
    <t>Площа земельних ділянок</t>
  </si>
  <si>
    <t>Кількість демонтованих об'єктів</t>
  </si>
  <si>
    <t>Середня вартість демонтажу одного об'єкта</t>
  </si>
  <si>
    <t>Відсоток демонтованих об'єктів</t>
  </si>
  <si>
    <t>кв.км</t>
  </si>
  <si>
    <t>Середня вартість 1 кв.км</t>
  </si>
  <si>
    <t xml:space="preserve">Статус створення топографічної основи масштабу 1:10000 </t>
  </si>
  <si>
    <t>Кількість проведених конкурсів</t>
  </si>
  <si>
    <t>Середня вартість проведення одного конкурсу</t>
  </si>
  <si>
    <t>Відсоток проведених конкурсів</t>
  </si>
  <si>
    <t>Статус розробки комплексного плану просторового розвитку громади</t>
  </si>
  <si>
    <t>Кількість демонтованих рекламних засобів</t>
  </si>
  <si>
    <t>Середня вартість демонтажу одного рекламного засобу</t>
  </si>
  <si>
    <t>Відсоток демонтованих рекламних засобів</t>
  </si>
  <si>
    <t>Кількість одиниць програмного забезпечення</t>
  </si>
  <si>
    <t>Сердня вартість продовження ліцензії</t>
  </si>
  <si>
    <t>Відсоток продовжених ліцензій</t>
  </si>
  <si>
    <t>міс.</t>
  </si>
  <si>
    <t>Термін діяльності Служби містобудівного кадастру</t>
  </si>
  <si>
    <t>Динаміка виконання службою поставлених завдань</t>
  </si>
  <si>
    <t>Статус розроблення і актуалізація документації</t>
  </si>
  <si>
    <t>Площа охопленої території</t>
  </si>
  <si>
    <t>Додаток 2</t>
  </si>
  <si>
    <t>та розвитку інформаційної системи містобудівного кадастру на 2025 - 2027 роки</t>
  </si>
  <si>
    <t>Статус розроблення і актуалізація містобудівної документації, формування бази даних містобудівного кадастру</t>
  </si>
  <si>
    <t>Динаміка актуалізації містобудівної документації, наповнення баз даних містобудівного кадастру</t>
  </si>
  <si>
    <t>2025 рік</t>
  </si>
  <si>
    <t>2026 рік</t>
  </si>
  <si>
    <t>2027 рік</t>
  </si>
  <si>
    <t>Стабільність функціонування муніципальної геоінформаційної системи містобудівного кадастру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</si>
  <si>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 Розробка Комплексного плану просторового розвитку території Сумської міської територіальної громади з внесенням змін до генерального плану м. Суми </t>
    </r>
  </si>
  <si>
    <r>
      <t xml:space="preserve">Завдання 2. </t>
    </r>
    <r>
      <rPr>
        <sz val="12"/>
        <rFont val="Times New Roman"/>
        <family val="1"/>
        <charset val="204"/>
      </rPr>
      <t>Проведення архітектурних та містобудівних конкурсів</t>
    </r>
  </si>
  <si>
    <r>
      <rPr>
        <b/>
        <sz val="12"/>
        <color theme="1"/>
        <rFont val="Times New Roman"/>
        <family val="1"/>
        <charset val="204"/>
      </rPr>
      <t>Завдання 4.</t>
    </r>
    <r>
      <rPr>
        <sz val="12"/>
        <color theme="1"/>
        <rFont val="Times New Roman"/>
        <family val="1"/>
        <charset val="204"/>
      </rPr>
      <t xml:space="preserve"> Програмно-технічне та методичне забезпечення функціонування муніципальної геоінформаційної системи містобудівного кадастру, модернізація  та удосконалення наявних технічних ресурсів Служби містобудівного кадастру.</t>
    </r>
  </si>
  <si>
    <r>
      <rPr>
        <b/>
        <sz val="11"/>
        <color theme="1"/>
        <rFont val="Times New Roman"/>
        <family val="1"/>
        <charset val="204"/>
      </rPr>
      <t>Завдання 5.</t>
    </r>
    <r>
      <rPr>
        <sz val="11"/>
        <color theme="1"/>
        <rFont val="Times New Roman"/>
        <family val="1"/>
        <charset val="204"/>
      </rPr>
      <t xml:space="preserve"> Демонтаж та зберігання рекламних засобів, розміщених самовільно та з порушенням порядку розміщення зовнішньої реклами на території Сумської МТГ</t>
    </r>
  </si>
  <si>
    <r>
      <rPr>
        <b/>
        <sz val="11"/>
        <color theme="1"/>
        <rFont val="Times New Roman"/>
        <family val="1"/>
        <charset val="204"/>
      </rPr>
      <t xml:space="preserve">Завдання 6. </t>
    </r>
    <r>
      <rPr>
        <sz val="11"/>
        <color theme="1"/>
        <rFont val="Times New Roman"/>
        <family val="1"/>
        <charset val="204"/>
      </rPr>
      <t>Демонтаж та зберігання незаконно (самовільно) встановлених елементів благоустрою, тимчасових збірно-розбірних індивідуальних гаражів, тимчасових споруд для здійснення підприємницької діяльності, побутового, соціально-культурного чи іншого призначення на території Сумської МТГ, що здійснюється у ході примусового виконання відповідних судових рішень.</t>
    </r>
  </si>
  <si>
    <t xml:space="preserve">Директор департаменту забезпечення ресурсних платежів Сумської міської ради </t>
  </si>
  <si>
    <r>
      <t xml:space="preserve"> </t>
    </r>
    <r>
      <rPr>
        <sz val="14"/>
        <color theme="1"/>
        <rFont val="Times New Roman"/>
        <family val="1"/>
        <charset val="204"/>
      </rPr>
      <t>Юрій КЛИМЕНКО</t>
    </r>
  </si>
  <si>
    <t>Результативні показники/індикатори цільової Програми</t>
  </si>
  <si>
    <t>Площа території охопленої містобудівною  документацією, сформованою базою даних містобудівного кадастру, з урахуванням буферної зони навколо меж територіальної громади шириною 250 метрів</t>
  </si>
  <si>
    <r>
      <rPr>
        <b/>
        <sz val="12"/>
        <color theme="1"/>
        <rFont val="Times New Roman"/>
        <family val="1"/>
        <charset val="204"/>
      </rPr>
      <t xml:space="preserve">Завдання 3. </t>
    </r>
    <r>
      <rPr>
        <sz val="12"/>
        <color theme="1"/>
        <rFont val="Times New Roman"/>
        <family val="1"/>
        <charset val="204"/>
      </rPr>
      <t>Створення топографічної основи масштабу 1:10000 в цифровому, векторному, електронному і графічному зображенні, по матеріалах аерофотозйомки, для розроблення комплексного плану просторового розвитку території Сумської міської територіальної громади (391,03 кв км, з урахуванням буферної зони навколо меж територіальної громади шириною 250 метрів)</t>
    </r>
  </si>
  <si>
    <t>Додаток 3
до наказу Сумської міської військової адміністрації «Про затвердження цільової Програми Сумської міської територіальної громади з регулювання містобудівної діяльності та розвитку інформаційної системи містобудівного кадастру на 2025–2027 роки»
від 02.05.2025 року № 101-СМВА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</si>
</sst>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/>
    <xf numFmtId="0" fontId="11" fillId="0" borderId="0" xfId="0" applyFont="1"/>
    <xf numFmtId="0" fontId="7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9" fillId="0" borderId="0" xfId="0" applyFont="1" applyAlignment="1"/>
    <xf numFmtId="1" fontId="13" fillId="0" borderId="1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view="pageLayout" zoomScale="84" zoomScaleNormal="100" zoomScaleSheetLayoutView="100" zoomScalePageLayoutView="84" workbookViewId="0">
      <selection activeCell="E2" sqref="E2:F2"/>
    </sheetView>
  </sheetViews>
  <sheetFormatPr defaultRowHeight="15" x14ac:dyDescent="0.25"/>
  <cols>
    <col min="1" max="1" width="54" customWidth="1"/>
    <col min="2" max="2" width="19.140625" customWidth="1"/>
    <col min="3" max="3" width="55.28515625" customWidth="1"/>
    <col min="4" max="4" width="13.42578125" customWidth="1"/>
    <col min="5" max="5" width="18.42578125" style="17" customWidth="1"/>
    <col min="6" max="6" width="17.42578125" style="17" customWidth="1"/>
    <col min="7" max="7" width="17.7109375" style="17" customWidth="1"/>
    <col min="8" max="8" width="9.140625" style="17"/>
  </cols>
  <sheetData>
    <row r="1" spans="1:12" ht="132.75" customHeight="1" x14ac:dyDescent="0.25">
      <c r="D1" s="2"/>
      <c r="E1" s="75" t="s">
        <v>58</v>
      </c>
      <c r="F1" s="76"/>
      <c r="G1" s="76"/>
      <c r="H1" s="18"/>
    </row>
    <row r="2" spans="1:12" ht="15.75" x14ac:dyDescent="0.25">
      <c r="E2" s="77" t="s">
        <v>40</v>
      </c>
      <c r="F2" s="77"/>
      <c r="G2" s="16"/>
      <c r="H2" s="19"/>
    </row>
    <row r="3" spans="1:12" ht="15.75" x14ac:dyDescent="0.25">
      <c r="E3" s="77" t="s">
        <v>0</v>
      </c>
      <c r="F3" s="77"/>
      <c r="G3" s="16"/>
      <c r="H3" s="19"/>
    </row>
    <row r="4" spans="1:12" x14ac:dyDescent="0.25">
      <c r="D4" s="7"/>
      <c r="F4" s="19"/>
      <c r="G4" s="19"/>
      <c r="H4" s="19"/>
    </row>
    <row r="5" spans="1:12" x14ac:dyDescent="0.25">
      <c r="D5" s="7"/>
      <c r="F5" s="19"/>
      <c r="G5" s="19"/>
      <c r="H5" s="19"/>
    </row>
    <row r="6" spans="1:12" ht="18.75" x14ac:dyDescent="0.25">
      <c r="A6" s="84" t="s">
        <v>55</v>
      </c>
      <c r="B6" s="85"/>
      <c r="C6" s="85"/>
      <c r="D6" s="85"/>
      <c r="E6" s="85"/>
      <c r="F6" s="85"/>
      <c r="G6" s="85"/>
    </row>
    <row r="7" spans="1:12" ht="18.75" x14ac:dyDescent="0.25">
      <c r="A7" s="84" t="s">
        <v>7</v>
      </c>
      <c r="B7" s="85"/>
      <c r="C7" s="85"/>
      <c r="D7" s="85"/>
      <c r="E7" s="85"/>
      <c r="F7" s="85"/>
      <c r="G7" s="85"/>
    </row>
    <row r="8" spans="1:12" ht="18.75" x14ac:dyDescent="0.25">
      <c r="A8" s="84" t="s">
        <v>41</v>
      </c>
      <c r="B8" s="85"/>
      <c r="C8" s="85"/>
      <c r="D8" s="85"/>
      <c r="E8" s="85"/>
      <c r="F8" s="85"/>
      <c r="G8" s="85"/>
      <c r="H8" s="20"/>
      <c r="I8" s="1"/>
      <c r="J8" s="1"/>
      <c r="K8" s="1"/>
      <c r="L8" s="1"/>
    </row>
    <row r="9" spans="1:12" ht="15.75" thickBot="1" x14ac:dyDescent="0.3"/>
    <row r="10" spans="1:12" ht="15" customHeight="1" x14ac:dyDescent="0.25">
      <c r="A10" s="86" t="s">
        <v>10</v>
      </c>
      <c r="B10" s="88" t="s">
        <v>3</v>
      </c>
      <c r="C10" s="93" t="s">
        <v>2</v>
      </c>
      <c r="D10" s="93" t="s">
        <v>1</v>
      </c>
      <c r="E10" s="95" t="s">
        <v>4</v>
      </c>
      <c r="F10" s="95"/>
      <c r="G10" s="96"/>
    </row>
    <row r="11" spans="1:12" ht="18.75" customHeight="1" x14ac:dyDescent="0.25">
      <c r="A11" s="87"/>
      <c r="B11" s="89"/>
      <c r="C11" s="94"/>
      <c r="D11" s="89"/>
      <c r="E11" s="97"/>
      <c r="F11" s="97"/>
      <c r="G11" s="98"/>
    </row>
    <row r="12" spans="1:12" ht="35.25" customHeight="1" x14ac:dyDescent="0.25">
      <c r="A12" s="87"/>
      <c r="B12" s="89"/>
      <c r="C12" s="94"/>
      <c r="D12" s="89"/>
      <c r="E12" s="57" t="s">
        <v>44</v>
      </c>
      <c r="F12" s="55" t="s">
        <v>45</v>
      </c>
      <c r="G12" s="56" t="s">
        <v>46</v>
      </c>
    </row>
    <row r="13" spans="1:12" ht="15.75" thickBot="1" x14ac:dyDescent="0.3">
      <c r="A13" s="41">
        <v>1</v>
      </c>
      <c r="B13" s="42">
        <v>2</v>
      </c>
      <c r="C13" s="42">
        <v>3</v>
      </c>
      <c r="D13" s="42">
        <v>4</v>
      </c>
      <c r="E13" s="43">
        <v>5</v>
      </c>
      <c r="F13" s="43">
        <v>6</v>
      </c>
      <c r="G13" s="44">
        <v>7</v>
      </c>
    </row>
    <row r="14" spans="1:12" s="21" customFormat="1" ht="23.25" customHeight="1" x14ac:dyDescent="0.25">
      <c r="A14" s="114" t="s">
        <v>42</v>
      </c>
      <c r="B14" s="104" t="s">
        <v>5</v>
      </c>
      <c r="C14" s="106" t="s">
        <v>56</v>
      </c>
      <c r="D14" s="108" t="s">
        <v>22</v>
      </c>
      <c r="E14" s="91">
        <v>391.03</v>
      </c>
      <c r="F14" s="91">
        <v>391.03</v>
      </c>
      <c r="G14" s="91">
        <v>391.03</v>
      </c>
    </row>
    <row r="15" spans="1:12" s="21" customFormat="1" ht="40.5" customHeight="1" x14ac:dyDescent="0.25">
      <c r="A15" s="115"/>
      <c r="B15" s="105"/>
      <c r="C15" s="107"/>
      <c r="D15" s="109"/>
      <c r="E15" s="92"/>
      <c r="F15" s="92"/>
      <c r="G15" s="92"/>
    </row>
    <row r="16" spans="1:12" s="21" customFormat="1" ht="32.25" customHeight="1" thickBot="1" x14ac:dyDescent="0.3">
      <c r="A16" s="116"/>
      <c r="B16" s="58" t="s">
        <v>6</v>
      </c>
      <c r="C16" s="59" t="s">
        <v>43</v>
      </c>
      <c r="D16" s="60" t="s">
        <v>15</v>
      </c>
      <c r="E16" s="61">
        <f>SUM(E18)</f>
        <v>100</v>
      </c>
      <c r="F16" s="61">
        <f>SUM(F18)</f>
        <v>100</v>
      </c>
      <c r="G16" s="62">
        <f>SUM(G18)</f>
        <v>100</v>
      </c>
    </row>
    <row r="17" spans="1:8" s="3" customFormat="1" ht="24" customHeight="1" x14ac:dyDescent="0.25">
      <c r="A17" s="99" t="s">
        <v>38</v>
      </c>
      <c r="B17" s="8" t="s">
        <v>5</v>
      </c>
      <c r="C17" s="8" t="s">
        <v>39</v>
      </c>
      <c r="D17" s="22" t="s">
        <v>22</v>
      </c>
      <c r="E17" s="72">
        <f>SUM(E20)</f>
        <v>391.03</v>
      </c>
      <c r="F17" s="72">
        <v>391.03</v>
      </c>
      <c r="G17" s="73">
        <v>391.03</v>
      </c>
      <c r="H17" s="21"/>
    </row>
    <row r="18" spans="1:8" s="3" customFormat="1" ht="32.25" customHeight="1" thickBot="1" x14ac:dyDescent="0.3">
      <c r="A18" s="117"/>
      <c r="B18" s="13" t="s">
        <v>6</v>
      </c>
      <c r="C18" s="15" t="s">
        <v>28</v>
      </c>
      <c r="D18" s="23" t="s">
        <v>15</v>
      </c>
      <c r="E18" s="23">
        <v>100</v>
      </c>
      <c r="F18" s="23">
        <v>100</v>
      </c>
      <c r="G18" s="29">
        <v>100</v>
      </c>
      <c r="H18" s="21"/>
    </row>
    <row r="19" spans="1:8" s="3" customFormat="1" ht="23.25" customHeight="1" x14ac:dyDescent="0.25">
      <c r="A19" s="118" t="s">
        <v>48</v>
      </c>
      <c r="B19" s="8" t="s">
        <v>8</v>
      </c>
      <c r="C19" s="34" t="s">
        <v>14</v>
      </c>
      <c r="D19" s="10" t="s">
        <v>17</v>
      </c>
      <c r="E19" s="9">
        <v>20000</v>
      </c>
      <c r="F19" s="30"/>
      <c r="G19" s="31"/>
      <c r="H19" s="21"/>
    </row>
    <row r="20" spans="1:8" s="3" customFormat="1" ht="26.25" customHeight="1" x14ac:dyDescent="0.25">
      <c r="A20" s="119"/>
      <c r="B20" s="12" t="s">
        <v>5</v>
      </c>
      <c r="C20" s="11" t="s">
        <v>18</v>
      </c>
      <c r="D20" s="24" t="s">
        <v>22</v>
      </c>
      <c r="E20" s="71">
        <v>391.03</v>
      </c>
      <c r="F20" s="28"/>
      <c r="G20" s="26"/>
      <c r="H20" s="21"/>
    </row>
    <row r="21" spans="1:8" s="3" customFormat="1" ht="19.5" customHeight="1" x14ac:dyDescent="0.25">
      <c r="A21" s="119"/>
      <c r="B21" s="12" t="s">
        <v>9</v>
      </c>
      <c r="C21" s="12" t="s">
        <v>23</v>
      </c>
      <c r="D21" s="35" t="s">
        <v>17</v>
      </c>
      <c r="E21" s="25">
        <f>SUM(E19/E20)</f>
        <v>51.146970820653152</v>
      </c>
      <c r="F21" s="25"/>
      <c r="G21" s="26"/>
      <c r="H21" s="21"/>
    </row>
    <row r="22" spans="1:8" s="3" customFormat="1" ht="30.75" customHeight="1" thickBot="1" x14ac:dyDescent="0.3">
      <c r="A22" s="51" t="s">
        <v>12</v>
      </c>
      <c r="B22" s="14" t="s">
        <v>6</v>
      </c>
      <c r="C22" s="15" t="s">
        <v>11</v>
      </c>
      <c r="D22" s="23" t="s">
        <v>15</v>
      </c>
      <c r="E22" s="23">
        <v>100</v>
      </c>
      <c r="F22" s="23"/>
      <c r="G22" s="29"/>
      <c r="H22" s="21"/>
    </row>
    <row r="23" spans="1:8" ht="26.25" customHeight="1" x14ac:dyDescent="0.25">
      <c r="A23" s="110" t="s">
        <v>49</v>
      </c>
      <c r="B23" s="8" t="s">
        <v>8</v>
      </c>
      <c r="C23" s="34" t="s">
        <v>14</v>
      </c>
      <c r="D23" s="10" t="s">
        <v>17</v>
      </c>
      <c r="E23" s="9">
        <v>200</v>
      </c>
      <c r="F23" s="31">
        <v>200</v>
      </c>
      <c r="G23" s="31">
        <v>200</v>
      </c>
    </row>
    <row r="24" spans="1:8" ht="22.5" customHeight="1" x14ac:dyDescent="0.25">
      <c r="A24" s="111"/>
      <c r="B24" s="12" t="s">
        <v>5</v>
      </c>
      <c r="C24" s="11" t="s">
        <v>25</v>
      </c>
      <c r="D24" s="28" t="s">
        <v>16</v>
      </c>
      <c r="E24" s="28">
        <v>3</v>
      </c>
      <c r="F24" s="32">
        <v>3</v>
      </c>
      <c r="G24" s="32">
        <v>3</v>
      </c>
    </row>
    <row r="25" spans="1:8" ht="21" customHeight="1" x14ac:dyDescent="0.25">
      <c r="A25" s="112" t="s">
        <v>13</v>
      </c>
      <c r="B25" s="12" t="s">
        <v>9</v>
      </c>
      <c r="C25" s="12" t="s">
        <v>26</v>
      </c>
      <c r="D25" s="35" t="s">
        <v>17</v>
      </c>
      <c r="E25" s="25">
        <f>SUM(E23/E24)</f>
        <v>66.666666666666671</v>
      </c>
      <c r="F25" s="26">
        <f t="shared" ref="F25:G25" si="0">SUM(F23/F24)</f>
        <v>66.666666666666671</v>
      </c>
      <c r="G25" s="26">
        <f t="shared" si="0"/>
        <v>66.666666666666671</v>
      </c>
    </row>
    <row r="26" spans="1:8" ht="21" customHeight="1" thickBot="1" x14ac:dyDescent="0.3">
      <c r="A26" s="113"/>
      <c r="B26" s="14" t="s">
        <v>6</v>
      </c>
      <c r="C26" s="15" t="s">
        <v>27</v>
      </c>
      <c r="D26" s="23" t="s">
        <v>15</v>
      </c>
      <c r="E26" s="23">
        <v>100</v>
      </c>
      <c r="F26" s="29">
        <v>100</v>
      </c>
      <c r="G26" s="29">
        <v>100</v>
      </c>
    </row>
    <row r="27" spans="1:8" ht="27.75" customHeight="1" x14ac:dyDescent="0.25">
      <c r="A27" s="90"/>
      <c r="B27" s="48"/>
      <c r="C27" s="48"/>
      <c r="D27" s="63"/>
      <c r="E27" s="64"/>
      <c r="F27" s="64"/>
      <c r="G27" s="64"/>
    </row>
    <row r="28" spans="1:8" ht="27" customHeight="1" x14ac:dyDescent="0.25">
      <c r="A28" s="90"/>
      <c r="B28" s="49"/>
      <c r="C28" s="48"/>
      <c r="D28" s="50"/>
      <c r="E28" s="50"/>
      <c r="F28" s="50"/>
      <c r="G28" s="50"/>
    </row>
    <row r="29" spans="1:8" ht="14.25" customHeight="1" x14ac:dyDescent="0.25">
      <c r="A29" s="69">
        <v>1</v>
      </c>
      <c r="B29" s="69">
        <v>2</v>
      </c>
      <c r="C29" s="69">
        <v>3</v>
      </c>
      <c r="D29" s="69">
        <v>4</v>
      </c>
      <c r="E29" s="70">
        <v>5</v>
      </c>
      <c r="F29" s="70">
        <v>6</v>
      </c>
      <c r="G29" s="70">
        <v>7</v>
      </c>
    </row>
    <row r="30" spans="1:8" ht="36" customHeight="1" x14ac:dyDescent="0.25">
      <c r="A30" s="100" t="s">
        <v>47</v>
      </c>
      <c r="B30" s="65" t="s">
        <v>5</v>
      </c>
      <c r="C30" s="65" t="s">
        <v>36</v>
      </c>
      <c r="D30" s="66" t="s">
        <v>35</v>
      </c>
      <c r="E30" s="67">
        <v>12</v>
      </c>
      <c r="F30" s="68">
        <v>12</v>
      </c>
      <c r="G30" s="68">
        <v>12</v>
      </c>
    </row>
    <row r="31" spans="1:8" ht="33.75" customHeight="1" thickBot="1" x14ac:dyDescent="0.3">
      <c r="A31" s="102"/>
      <c r="B31" s="47" t="s">
        <v>6</v>
      </c>
      <c r="C31" s="11" t="s">
        <v>37</v>
      </c>
      <c r="D31" s="40" t="s">
        <v>15</v>
      </c>
      <c r="E31" s="40">
        <v>100</v>
      </c>
      <c r="F31" s="46">
        <v>100</v>
      </c>
      <c r="G31" s="46">
        <v>100</v>
      </c>
    </row>
    <row r="32" spans="1:8" ht="33" customHeight="1" x14ac:dyDescent="0.25">
      <c r="A32" s="99" t="s">
        <v>57</v>
      </c>
      <c r="B32" s="33" t="s">
        <v>8</v>
      </c>
      <c r="C32" s="34" t="s">
        <v>14</v>
      </c>
      <c r="D32" s="10" t="s">
        <v>17</v>
      </c>
      <c r="E32" s="52">
        <v>200</v>
      </c>
      <c r="F32" s="27"/>
      <c r="G32" s="39"/>
    </row>
    <row r="33" spans="1:7" ht="94.5" customHeight="1" x14ac:dyDescent="0.25">
      <c r="A33" s="102"/>
      <c r="B33" s="12" t="s">
        <v>5</v>
      </c>
      <c r="C33" s="11" t="s">
        <v>18</v>
      </c>
      <c r="D33" s="24" t="s">
        <v>22</v>
      </c>
      <c r="E33" s="74">
        <v>391.03</v>
      </c>
      <c r="F33" s="28"/>
      <c r="G33" s="32"/>
    </row>
    <row r="34" spans="1:7" ht="25.5" customHeight="1" x14ac:dyDescent="0.25">
      <c r="A34" s="100" t="s">
        <v>13</v>
      </c>
      <c r="B34" s="12" t="s">
        <v>9</v>
      </c>
      <c r="C34" s="12" t="s">
        <v>23</v>
      </c>
      <c r="D34" s="35" t="s">
        <v>17</v>
      </c>
      <c r="E34" s="53">
        <f>SUM(E32/E33)</f>
        <v>0.51146970820653148</v>
      </c>
      <c r="F34" s="28"/>
      <c r="G34" s="32"/>
    </row>
    <row r="35" spans="1:7" ht="33" customHeight="1" thickBot="1" x14ac:dyDescent="0.3">
      <c r="A35" s="103"/>
      <c r="B35" s="14" t="s">
        <v>6</v>
      </c>
      <c r="C35" s="15" t="s">
        <v>24</v>
      </c>
      <c r="D35" s="23" t="s">
        <v>15</v>
      </c>
      <c r="E35" s="23">
        <v>100</v>
      </c>
      <c r="F35" s="23"/>
      <c r="G35" s="38"/>
    </row>
    <row r="36" spans="1:7" ht="28.5" customHeight="1" x14ac:dyDescent="0.25">
      <c r="A36" s="99" t="s">
        <v>50</v>
      </c>
      <c r="B36" s="33" t="s">
        <v>8</v>
      </c>
      <c r="C36" s="36" t="s">
        <v>14</v>
      </c>
      <c r="D36" s="30" t="s">
        <v>17</v>
      </c>
      <c r="E36" s="9">
        <v>450</v>
      </c>
      <c r="F36" s="9">
        <v>450</v>
      </c>
      <c r="G36" s="31">
        <v>450</v>
      </c>
    </row>
    <row r="37" spans="1:7" ht="51" customHeight="1" x14ac:dyDescent="0.25">
      <c r="A37" s="82"/>
      <c r="B37" s="12" t="s">
        <v>5</v>
      </c>
      <c r="C37" s="11" t="s">
        <v>32</v>
      </c>
      <c r="D37" s="28" t="s">
        <v>16</v>
      </c>
      <c r="E37" s="37">
        <v>1</v>
      </c>
      <c r="F37" s="37">
        <v>1</v>
      </c>
      <c r="G37" s="32">
        <v>1</v>
      </c>
    </row>
    <row r="38" spans="1:7" ht="18.75" customHeight="1" x14ac:dyDescent="0.25">
      <c r="A38" s="100" t="s">
        <v>13</v>
      </c>
      <c r="B38" s="12" t="s">
        <v>9</v>
      </c>
      <c r="C38" s="12" t="s">
        <v>33</v>
      </c>
      <c r="D38" s="35" t="s">
        <v>17</v>
      </c>
      <c r="E38" s="25">
        <f>SUM(E36/E37)</f>
        <v>450</v>
      </c>
      <c r="F38" s="25">
        <f>SUM(F36/F37)</f>
        <v>450</v>
      </c>
      <c r="G38" s="26">
        <f>SUM(G36/G37)</f>
        <v>450</v>
      </c>
    </row>
    <row r="39" spans="1:7" ht="17.25" customHeight="1" thickBot="1" x14ac:dyDescent="0.3">
      <c r="A39" s="101"/>
      <c r="B39" s="14" t="s">
        <v>6</v>
      </c>
      <c r="C39" s="15" t="s">
        <v>34</v>
      </c>
      <c r="D39" s="23" t="s">
        <v>15</v>
      </c>
      <c r="E39" s="23">
        <v>100</v>
      </c>
      <c r="F39" s="23">
        <v>100</v>
      </c>
      <c r="G39" s="29">
        <v>100</v>
      </c>
    </row>
    <row r="40" spans="1:7" ht="35.25" customHeight="1" x14ac:dyDescent="0.25">
      <c r="A40" s="80" t="s">
        <v>51</v>
      </c>
      <c r="B40" s="8" t="s">
        <v>8</v>
      </c>
      <c r="C40" s="36" t="s">
        <v>14</v>
      </c>
      <c r="D40" s="30" t="s">
        <v>17</v>
      </c>
      <c r="E40" s="31">
        <v>300</v>
      </c>
      <c r="F40" s="31">
        <v>330</v>
      </c>
      <c r="G40" s="31">
        <v>360</v>
      </c>
    </row>
    <row r="41" spans="1:7" ht="27" customHeight="1" x14ac:dyDescent="0.25">
      <c r="A41" s="81"/>
      <c r="B41" s="12" t="s">
        <v>5</v>
      </c>
      <c r="C41" s="11" t="s">
        <v>29</v>
      </c>
      <c r="D41" s="28" t="s">
        <v>16</v>
      </c>
      <c r="E41" s="32">
        <v>20</v>
      </c>
      <c r="F41" s="32">
        <v>20</v>
      </c>
      <c r="G41" s="32">
        <v>20</v>
      </c>
    </row>
    <row r="42" spans="1:7" ht="21.75" customHeight="1" x14ac:dyDescent="0.25">
      <c r="A42" s="81"/>
      <c r="B42" s="12" t="s">
        <v>9</v>
      </c>
      <c r="C42" s="12" t="s">
        <v>30</v>
      </c>
      <c r="D42" s="35" t="s">
        <v>17</v>
      </c>
      <c r="E42" s="26">
        <f>SUM(E40/E41)</f>
        <v>15</v>
      </c>
      <c r="F42" s="26">
        <f>SUM(F40/F41)</f>
        <v>16.5</v>
      </c>
      <c r="G42" s="26">
        <f>SUM(G40/G41)</f>
        <v>18</v>
      </c>
    </row>
    <row r="43" spans="1:7" ht="37.5" customHeight="1" thickBot="1" x14ac:dyDescent="0.3">
      <c r="A43" s="54" t="s">
        <v>13</v>
      </c>
      <c r="B43" s="14" t="s">
        <v>6</v>
      </c>
      <c r="C43" s="15" t="s">
        <v>31</v>
      </c>
      <c r="D43" s="23" t="s">
        <v>15</v>
      </c>
      <c r="E43" s="29">
        <v>100</v>
      </c>
      <c r="F43" s="29">
        <v>100</v>
      </c>
      <c r="G43" s="29">
        <v>100</v>
      </c>
    </row>
    <row r="44" spans="1:7" ht="20.25" customHeight="1" x14ac:dyDescent="0.25">
      <c r="A44" s="80" t="s">
        <v>52</v>
      </c>
      <c r="B44" s="8" t="s">
        <v>8</v>
      </c>
      <c r="C44" s="34" t="s">
        <v>14</v>
      </c>
      <c r="D44" s="10" t="s">
        <v>17</v>
      </c>
      <c r="E44" s="31">
        <v>350</v>
      </c>
      <c r="F44" s="31">
        <v>420</v>
      </c>
      <c r="G44" s="31">
        <v>490</v>
      </c>
    </row>
    <row r="45" spans="1:7" ht="21.75" customHeight="1" x14ac:dyDescent="0.25">
      <c r="A45" s="82"/>
      <c r="B45" s="12" t="s">
        <v>5</v>
      </c>
      <c r="C45" s="11" t="s">
        <v>19</v>
      </c>
      <c r="D45" s="28" t="s">
        <v>16</v>
      </c>
      <c r="E45" s="32">
        <v>20</v>
      </c>
      <c r="F45" s="32">
        <v>20</v>
      </c>
      <c r="G45" s="32">
        <v>20</v>
      </c>
    </row>
    <row r="46" spans="1:7" ht="66" customHeight="1" x14ac:dyDescent="0.25">
      <c r="A46" s="82"/>
      <c r="B46" s="12" t="s">
        <v>9</v>
      </c>
      <c r="C46" s="12" t="s">
        <v>20</v>
      </c>
      <c r="D46" s="35" t="s">
        <v>17</v>
      </c>
      <c r="E46" s="26">
        <f>SUM(E44/E45)</f>
        <v>17.5</v>
      </c>
      <c r="F46" s="26">
        <f>SUM(F44/F45)</f>
        <v>21</v>
      </c>
      <c r="G46" s="26">
        <f>SUM(G44/G45)</f>
        <v>24.5</v>
      </c>
    </row>
    <row r="47" spans="1:7" ht="35.25" customHeight="1" thickBot="1" x14ac:dyDescent="0.3">
      <c r="A47" s="54" t="s">
        <v>13</v>
      </c>
      <c r="B47" s="14" t="s">
        <v>6</v>
      </c>
      <c r="C47" s="15" t="s">
        <v>21</v>
      </c>
      <c r="D47" s="23" t="s">
        <v>15</v>
      </c>
      <c r="E47" s="29">
        <v>100</v>
      </c>
      <c r="F47" s="29">
        <v>100</v>
      </c>
      <c r="G47" s="29">
        <v>100</v>
      </c>
    </row>
    <row r="48" spans="1:7" ht="38.25" customHeight="1" x14ac:dyDescent="0.25">
      <c r="A48" s="5"/>
      <c r="B48" s="4"/>
      <c r="C48" s="4"/>
      <c r="D48" s="5"/>
      <c r="E48" s="6"/>
      <c r="F48" s="6"/>
      <c r="G48" s="6"/>
    </row>
    <row r="49" spans="1:8" ht="21.75" customHeight="1" x14ac:dyDescent="0.25">
      <c r="A49" s="83" t="s">
        <v>53</v>
      </c>
      <c r="B49" s="83"/>
      <c r="C49" s="83"/>
      <c r="D49" s="5"/>
      <c r="E49" s="78" t="s">
        <v>54</v>
      </c>
      <c r="F49" s="79"/>
      <c r="G49" s="79"/>
    </row>
    <row r="50" spans="1:8" ht="59.25" customHeight="1" x14ac:dyDescent="0.25">
      <c r="A50" s="17"/>
      <c r="E50"/>
      <c r="F50"/>
      <c r="G50"/>
    </row>
    <row r="51" spans="1:8" ht="41.25" customHeight="1" x14ac:dyDescent="0.25">
      <c r="E51"/>
      <c r="F51"/>
      <c r="G51"/>
    </row>
    <row r="52" spans="1:8" ht="15.75" customHeight="1" x14ac:dyDescent="0.25">
      <c r="A52" s="17"/>
      <c r="E52"/>
      <c r="F52"/>
      <c r="G52"/>
    </row>
    <row r="53" spans="1:8" ht="25.5" customHeight="1" x14ac:dyDescent="0.25">
      <c r="A53" s="17"/>
      <c r="E53"/>
      <c r="F53"/>
      <c r="G53"/>
    </row>
    <row r="54" spans="1:8" ht="23.25" customHeight="1" x14ac:dyDescent="0.25">
      <c r="A54" s="17"/>
      <c r="E54"/>
      <c r="F54"/>
      <c r="G54"/>
      <c r="H54"/>
    </row>
    <row r="55" spans="1:8" ht="21.75" customHeight="1" x14ac:dyDescent="0.25">
      <c r="A55" s="17"/>
      <c r="E55"/>
      <c r="F55"/>
      <c r="G55"/>
      <c r="H55"/>
    </row>
    <row r="56" spans="1:8" ht="34.5" customHeight="1" x14ac:dyDescent="0.25">
      <c r="A56" s="17"/>
      <c r="E56"/>
      <c r="F56"/>
      <c r="G56"/>
      <c r="H56"/>
    </row>
    <row r="57" spans="1:8" ht="24" customHeight="1" x14ac:dyDescent="0.25">
      <c r="A57" s="17"/>
      <c r="E57"/>
      <c r="F57"/>
      <c r="G57"/>
      <c r="H57"/>
    </row>
    <row r="58" spans="1:8" ht="33.75" customHeight="1" x14ac:dyDescent="0.25">
      <c r="A58" s="17"/>
      <c r="E58"/>
      <c r="F58"/>
      <c r="G58"/>
      <c r="H58"/>
    </row>
    <row r="59" spans="1:8" ht="48.75" customHeight="1" x14ac:dyDescent="0.25">
      <c r="A59" s="17"/>
      <c r="E59"/>
      <c r="F59"/>
      <c r="G59"/>
      <c r="H59"/>
    </row>
    <row r="60" spans="1:8" ht="39.75" customHeight="1" x14ac:dyDescent="0.25">
      <c r="A60" s="17"/>
      <c r="E60"/>
      <c r="F60"/>
      <c r="G60"/>
      <c r="H60"/>
    </row>
    <row r="61" spans="1:8" ht="45" customHeight="1" x14ac:dyDescent="0.25">
      <c r="A61" s="17"/>
      <c r="E61"/>
      <c r="F61"/>
      <c r="G61"/>
      <c r="H61"/>
    </row>
    <row r="62" spans="1:8" ht="34.5" customHeight="1" x14ac:dyDescent="0.25">
      <c r="A62" s="17"/>
      <c r="E62"/>
      <c r="F62"/>
      <c r="G62"/>
      <c r="H62"/>
    </row>
    <row r="63" spans="1:8" ht="15.75" customHeight="1" x14ac:dyDescent="0.25">
      <c r="A63" s="17"/>
      <c r="E63"/>
      <c r="F63"/>
      <c r="G63"/>
      <c r="H63"/>
    </row>
    <row r="64" spans="1:8" ht="26.25" customHeight="1" x14ac:dyDescent="0.25">
      <c r="A64" s="17"/>
      <c r="E64"/>
      <c r="F64"/>
      <c r="G64"/>
      <c r="H64"/>
    </row>
    <row r="65" spans="1:8" ht="23.25" customHeight="1" x14ac:dyDescent="0.25">
      <c r="A65" s="17"/>
      <c r="E65"/>
      <c r="F65"/>
      <c r="G65"/>
      <c r="H65"/>
    </row>
    <row r="66" spans="1:8" ht="23.25" customHeight="1" x14ac:dyDescent="0.25">
      <c r="A66" s="17"/>
      <c r="E66"/>
      <c r="F66"/>
      <c r="G66"/>
      <c r="H66"/>
    </row>
    <row r="67" spans="1:8" ht="27.75" customHeight="1" x14ac:dyDescent="0.25">
      <c r="A67" s="17"/>
      <c r="E67"/>
      <c r="F67"/>
      <c r="G67"/>
      <c r="H67"/>
    </row>
    <row r="68" spans="1:8" ht="25.5" customHeight="1" x14ac:dyDescent="0.25">
      <c r="A68" s="17"/>
      <c r="E68"/>
      <c r="F68"/>
      <c r="G68"/>
      <c r="H68"/>
    </row>
    <row r="69" spans="1:8" ht="34.5" customHeight="1" x14ac:dyDescent="0.25">
      <c r="A69" s="17"/>
      <c r="E69"/>
      <c r="F69"/>
      <c r="G69"/>
      <c r="H69"/>
    </row>
    <row r="70" spans="1:8" ht="33" customHeight="1" x14ac:dyDescent="0.3">
      <c r="A70" s="45"/>
      <c r="B70" s="45"/>
      <c r="C70" s="45"/>
      <c r="E70"/>
      <c r="F70"/>
      <c r="G70"/>
      <c r="H70"/>
    </row>
    <row r="71" spans="1:8" ht="14.25" customHeight="1" x14ac:dyDescent="0.25">
      <c r="A71" s="17"/>
      <c r="E71"/>
      <c r="F71"/>
      <c r="G71"/>
      <c r="H71"/>
    </row>
    <row r="72" spans="1:8" ht="14.25" customHeight="1" x14ac:dyDescent="0.25">
      <c r="A72" s="17"/>
      <c r="E72"/>
      <c r="F72"/>
      <c r="G72"/>
      <c r="H72"/>
    </row>
    <row r="73" spans="1:8" ht="24" customHeight="1" x14ac:dyDescent="0.25">
      <c r="A73" s="17"/>
      <c r="E73"/>
      <c r="F73"/>
      <c r="G73"/>
      <c r="H73"/>
    </row>
    <row r="74" spans="1:8" ht="18.75" customHeight="1" x14ac:dyDescent="0.25">
      <c r="A74" s="17"/>
      <c r="E74"/>
      <c r="F74"/>
      <c r="G74"/>
      <c r="H74"/>
    </row>
    <row r="75" spans="1:8" ht="38.25" customHeight="1" x14ac:dyDescent="0.25">
      <c r="A75" s="17"/>
      <c r="E75"/>
      <c r="F75"/>
      <c r="G75"/>
      <c r="H75"/>
    </row>
    <row r="76" spans="1:8" x14ac:dyDescent="0.25">
      <c r="A76" s="17"/>
      <c r="E76"/>
      <c r="F76"/>
      <c r="G76"/>
      <c r="H76"/>
    </row>
    <row r="77" spans="1:8" x14ac:dyDescent="0.25">
      <c r="A77" s="17"/>
      <c r="E77"/>
      <c r="F77"/>
      <c r="G77"/>
      <c r="H77"/>
    </row>
    <row r="78" spans="1:8" x14ac:dyDescent="0.25">
      <c r="A78" s="17"/>
      <c r="E78"/>
      <c r="F78"/>
      <c r="G78"/>
      <c r="H78"/>
    </row>
    <row r="79" spans="1:8" x14ac:dyDescent="0.25">
      <c r="A79" s="17"/>
      <c r="E79"/>
      <c r="F79"/>
      <c r="G79"/>
      <c r="H79"/>
    </row>
    <row r="80" spans="1:8" x14ac:dyDescent="0.25">
      <c r="A80" s="17"/>
      <c r="E80"/>
      <c r="F80"/>
      <c r="G80"/>
      <c r="H80"/>
    </row>
    <row r="81" spans="1:8" x14ac:dyDescent="0.25">
      <c r="A81" s="17"/>
      <c r="E81"/>
      <c r="F81"/>
      <c r="G81"/>
      <c r="H81"/>
    </row>
    <row r="82" spans="1:8" x14ac:dyDescent="0.25">
      <c r="A82" s="17"/>
      <c r="E82"/>
      <c r="F82"/>
      <c r="G82"/>
      <c r="H82"/>
    </row>
    <row r="83" spans="1:8" x14ac:dyDescent="0.25">
      <c r="A83" s="17"/>
      <c r="E83"/>
      <c r="F83"/>
      <c r="G83"/>
      <c r="H83"/>
    </row>
    <row r="84" spans="1:8" x14ac:dyDescent="0.25">
      <c r="A84" s="17"/>
      <c r="E84"/>
      <c r="F84"/>
      <c r="G84"/>
      <c r="H84"/>
    </row>
    <row r="85" spans="1:8" x14ac:dyDescent="0.25">
      <c r="A85" s="17"/>
      <c r="E85"/>
      <c r="F85"/>
      <c r="G85"/>
      <c r="H85"/>
    </row>
    <row r="86" spans="1:8" x14ac:dyDescent="0.25">
      <c r="A86" s="17"/>
      <c r="E86"/>
      <c r="F86"/>
      <c r="G86"/>
      <c r="H86"/>
    </row>
    <row r="87" spans="1:8" x14ac:dyDescent="0.25">
      <c r="A87" s="17"/>
      <c r="E87"/>
      <c r="F87"/>
      <c r="G87"/>
      <c r="H87"/>
    </row>
    <row r="88" spans="1:8" x14ac:dyDescent="0.25">
      <c r="A88" s="17"/>
      <c r="E88"/>
      <c r="F88"/>
      <c r="G88"/>
      <c r="H88"/>
    </row>
    <row r="89" spans="1:8" x14ac:dyDescent="0.25">
      <c r="A89" s="17"/>
      <c r="E89"/>
      <c r="F89"/>
      <c r="G89"/>
      <c r="H89"/>
    </row>
    <row r="90" spans="1:8" x14ac:dyDescent="0.25">
      <c r="A90" s="17"/>
      <c r="E90"/>
      <c r="F90"/>
      <c r="G90"/>
      <c r="H90"/>
    </row>
    <row r="91" spans="1:8" x14ac:dyDescent="0.25">
      <c r="A91" s="17"/>
      <c r="E91"/>
      <c r="F91"/>
      <c r="G91"/>
      <c r="H91"/>
    </row>
    <row r="92" spans="1:8" x14ac:dyDescent="0.25">
      <c r="A92" s="17"/>
      <c r="E92"/>
      <c r="F92"/>
      <c r="G92"/>
      <c r="H92"/>
    </row>
    <row r="93" spans="1:8" x14ac:dyDescent="0.25">
      <c r="A93" s="17"/>
      <c r="E93"/>
      <c r="F93"/>
      <c r="G93"/>
      <c r="H93"/>
    </row>
    <row r="94" spans="1:8" x14ac:dyDescent="0.25">
      <c r="A94" s="17"/>
      <c r="E94"/>
      <c r="F94"/>
      <c r="G94"/>
      <c r="H94"/>
    </row>
    <row r="95" spans="1:8" x14ac:dyDescent="0.25">
      <c r="A95" s="17"/>
      <c r="E95"/>
      <c r="F95"/>
      <c r="G95"/>
      <c r="H95"/>
    </row>
    <row r="96" spans="1:8" x14ac:dyDescent="0.25">
      <c r="A96" s="17"/>
      <c r="E96"/>
      <c r="F96"/>
      <c r="G96"/>
      <c r="H96"/>
    </row>
    <row r="97" spans="1:8" x14ac:dyDescent="0.25">
      <c r="A97" s="17"/>
      <c r="E97"/>
      <c r="F97"/>
      <c r="G97"/>
      <c r="H97"/>
    </row>
    <row r="98" spans="1:8" x14ac:dyDescent="0.25">
      <c r="A98" s="17"/>
      <c r="E98"/>
      <c r="F98"/>
      <c r="G98"/>
      <c r="H98"/>
    </row>
    <row r="99" spans="1:8" x14ac:dyDescent="0.25">
      <c r="A99" s="17"/>
      <c r="E99"/>
      <c r="F99"/>
      <c r="G99"/>
      <c r="H99"/>
    </row>
    <row r="100" spans="1:8" x14ac:dyDescent="0.25">
      <c r="A100" s="17"/>
      <c r="E100"/>
      <c r="F100"/>
      <c r="G100"/>
      <c r="H100"/>
    </row>
    <row r="101" spans="1:8" x14ac:dyDescent="0.25">
      <c r="A101" s="17"/>
      <c r="E101"/>
      <c r="F101"/>
      <c r="G101"/>
      <c r="H101"/>
    </row>
    <row r="102" spans="1:8" x14ac:dyDescent="0.25">
      <c r="A102" s="17"/>
      <c r="E102"/>
      <c r="F102"/>
      <c r="G102"/>
      <c r="H102"/>
    </row>
    <row r="103" spans="1:8" x14ac:dyDescent="0.25">
      <c r="A103" s="17"/>
      <c r="E103"/>
      <c r="F103"/>
      <c r="G103"/>
      <c r="H103"/>
    </row>
    <row r="104" spans="1:8" x14ac:dyDescent="0.25">
      <c r="A104" s="17"/>
      <c r="E104"/>
      <c r="F104"/>
      <c r="G104"/>
      <c r="H104"/>
    </row>
    <row r="105" spans="1:8" x14ac:dyDescent="0.25">
      <c r="A105" s="17"/>
      <c r="E105"/>
      <c r="F105"/>
      <c r="G105"/>
      <c r="H105"/>
    </row>
    <row r="106" spans="1:8" x14ac:dyDescent="0.25">
      <c r="H106"/>
    </row>
    <row r="107" spans="1:8" x14ac:dyDescent="0.25">
      <c r="H107"/>
    </row>
    <row r="108" spans="1:8" x14ac:dyDescent="0.25">
      <c r="H108"/>
    </row>
    <row r="109" spans="1:8" x14ac:dyDescent="0.25">
      <c r="H109"/>
    </row>
  </sheetData>
  <mergeCells count="32">
    <mergeCell ref="E10:G11"/>
    <mergeCell ref="F14:F15"/>
    <mergeCell ref="G14:G15"/>
    <mergeCell ref="A36:A37"/>
    <mergeCell ref="A38:A39"/>
    <mergeCell ref="A32:A33"/>
    <mergeCell ref="A34:A35"/>
    <mergeCell ref="A30:A31"/>
    <mergeCell ref="B14:B15"/>
    <mergeCell ref="C14:C15"/>
    <mergeCell ref="D14:D15"/>
    <mergeCell ref="A23:A24"/>
    <mergeCell ref="A25:A26"/>
    <mergeCell ref="A14:A16"/>
    <mergeCell ref="A17:A18"/>
    <mergeCell ref="A19:A21"/>
    <mergeCell ref="E1:G1"/>
    <mergeCell ref="E2:F2"/>
    <mergeCell ref="E3:F3"/>
    <mergeCell ref="E49:G49"/>
    <mergeCell ref="A40:A42"/>
    <mergeCell ref="A44:A46"/>
    <mergeCell ref="A49:C49"/>
    <mergeCell ref="A6:G6"/>
    <mergeCell ref="A7:G7"/>
    <mergeCell ref="A10:A12"/>
    <mergeCell ref="B10:B12"/>
    <mergeCell ref="A27:A28"/>
    <mergeCell ref="E14:E15"/>
    <mergeCell ref="C10:C12"/>
    <mergeCell ref="D10:D12"/>
    <mergeCell ref="A8:G8"/>
  </mergeCells>
  <pageMargins left="0.31496062992125984" right="0.31496062992125984" top="0.60645833333333332" bottom="0.15748031496062992" header="0.31496062992125984" footer="0.31496062992125984"/>
  <pageSetup paperSize="9" scale="71" orientation="landscape" r:id="rId1"/>
  <headerFooter differentFirst="1">
    <oddHeader>&amp;C2</oddHeader>
  </headerFooter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до Програми</vt:lpstr>
      <vt:lpstr>'Додаток 2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2025-05-07T08:52:32Z</dcterms:modified>
</cp:coreProperties>
</file>