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проэкт\"/>
    </mc:Choice>
  </mc:AlternateContent>
  <bookViews>
    <workbookView xWindow="0" yWindow="0" windowWidth="28800" windowHeight="12345"/>
  </bookViews>
  <sheets>
    <sheet name="дод 4" sheetId="1" r:id="rId1"/>
  </sheets>
  <definedNames>
    <definedName name="_xlnm.Print_Titles" localSheetId="0">'дод 4'!$A:$B</definedName>
    <definedName name="_xlnm.Print_Area" localSheetId="0">'дод 4'!$A$1:$T$48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R23" i="1"/>
  <c r="Q23" i="1"/>
  <c r="T23" i="1" l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J38" i="1"/>
  <c r="M38" i="1"/>
  <c r="N38" i="1"/>
  <c r="O38" i="1"/>
  <c r="P38" i="1"/>
  <c r="Q22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K23" i="1"/>
  <c r="I38" i="1" l="1"/>
  <c r="Q38" i="1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Q37" i="1" s="1"/>
  <c r="I22" i="1"/>
  <c r="F30" i="1" l="1"/>
  <c r="D38" i="1"/>
  <c r="E38" i="1"/>
  <c r="G38" i="1"/>
  <c r="H38" i="1"/>
  <c r="C38" i="1"/>
  <c r="F24" i="1" l="1"/>
  <c r="F22" i="1" l="1"/>
  <c r="F23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 l="1"/>
</calcChain>
</file>

<file path=xl/sharedStrings.xml><?xml version="1.0" encoding="utf-8"?>
<sst xmlns="http://schemas.openxmlformats.org/spreadsheetml/2006/main" count="80" uniqueCount="65">
  <si>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</si>
  <si>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</si>
  <si>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</si>
  <si>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</si>
  <si>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</si>
  <si>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</si>
  <si>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Субвенції загального фонду</t>
  </si>
  <si>
    <t>у тому числі:</t>
  </si>
  <si>
    <t>Код бюджету</t>
  </si>
  <si>
    <t>Дотації загального фонду</t>
  </si>
  <si>
    <t>Бюджет Верхньосироватської сільської об’єднаної територіальної громади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</si>
  <si>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</si>
  <si>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</si>
  <si>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18310200000</t>
  </si>
  <si>
    <t>Районний бюджет Недригайлівського району</t>
  </si>
  <si>
    <t>18315200000</t>
  </si>
  <si>
    <t>Районний бюджет Сумського району</t>
  </si>
  <si>
    <t>18505000000</t>
  </si>
  <si>
    <t>Бюджет Миколаївської селищної об’єднаної територіальної громади</t>
  </si>
  <si>
    <t>18509000000</t>
  </si>
  <si>
    <t>Бюджет Бездрицької сільської об’єднаної територіальної громади</t>
  </si>
  <si>
    <t>18512000000</t>
  </si>
  <si>
    <t>Бюджет Миколаївської сільської об’єднаної територіальної громади</t>
  </si>
  <si>
    <t>18513000000</t>
  </si>
  <si>
    <t>Бюджет Миропільської сільської об’єднаної територіальної громади</t>
  </si>
  <si>
    <t>18514000000</t>
  </si>
  <si>
    <t>Бюджет Нижньосироватської сільської об’єднаної територіальної громади</t>
  </si>
  <si>
    <t>18517000000</t>
  </si>
  <si>
    <t>Бюджет Краснопільської селищної об’єднаної територіальної громади</t>
  </si>
  <si>
    <t>18525000000</t>
  </si>
  <si>
    <t>Бюджет Степанівської селищної об’єднаної територіальної громади</t>
  </si>
  <si>
    <t>18527000000</t>
  </si>
  <si>
    <t>18204100000</t>
  </si>
  <si>
    <t>Бюджет міста Лебедина</t>
  </si>
  <si>
    <t>18100000000</t>
  </si>
  <si>
    <t>18306200000</t>
  </si>
  <si>
    <t>Районний бюджет Краснопільського району</t>
  </si>
  <si>
    <t>18308200000</t>
  </si>
  <si>
    <t>Районний бюджет Лебединського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</si>
  <si>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</si>
  <si>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</si>
  <si>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до   рішення   Сумської   міської   ради</t>
  </si>
  <si>
    <t>(код бюджету)</t>
  </si>
  <si>
    <t xml:space="preserve">«Про     внесення     змін     до   рішення
</t>
  </si>
  <si>
    <t xml:space="preserve">Сумської              міської                 ради   
</t>
  </si>
  <si>
    <t>від  24  грудня 2019 року № 6248  –  МР</t>
  </si>
  <si>
    <t>«Про      бюджет       Сумської     міської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</si>
  <si>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</si>
  <si>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</si>
  <si>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об'єднаної     територіальної     громади </t>
  </si>
  <si>
    <t>18507000000</t>
  </si>
  <si>
    <t>Бюджет Хотінської селищної об’єднаної територіальної громади</t>
  </si>
  <si>
    <t>(гривень)</t>
  </si>
  <si>
    <t>Затверджено</t>
  </si>
  <si>
    <t>Внесено зміни</t>
  </si>
  <si>
    <t>Затверджено з урахуванням змін</t>
  </si>
  <si>
    <t>Сумський міський голова</t>
  </si>
  <si>
    <t>О.М. Лисенко</t>
  </si>
  <si>
    <t>Додаток № 4</t>
  </si>
  <si>
    <t>на   2020   рік»  (зі змінами)»</t>
  </si>
  <si>
    <t>Виконавець: Співакова Л.І.  ______________________</t>
  </si>
  <si>
    <t>Зміни до додатку № 5 "Міжбюджетні трансферти на 2020 рік"</t>
  </si>
  <si>
    <t>Усього</t>
  </si>
  <si>
    <t>Разом</t>
  </si>
  <si>
    <r>
      <t xml:space="preserve">від </t>
    </r>
    <r>
      <rPr>
        <sz val="40"/>
        <color theme="0"/>
        <rFont val="Times New Roman"/>
        <family val="1"/>
        <charset val="204"/>
      </rPr>
      <t xml:space="preserve"> 31 серпня</t>
    </r>
    <r>
      <rPr>
        <sz val="40"/>
        <rFont val="Times New Roman"/>
        <family val="1"/>
        <charset val="204"/>
      </rPr>
      <t xml:space="preserve">    2020 року    №      - МР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</si>
</sst>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0"/>
      <name val="Arial"/>
      <family val="2"/>
      <charset val="204"/>
    </font>
    <font>
      <sz val="27"/>
      <color rgb="FF000000"/>
      <name val="Times New Roman"/>
      <family val="1"/>
      <charset val="204"/>
    </font>
    <font>
      <b/>
      <sz val="27"/>
      <color rgb="FF000000"/>
      <name val="Times New Roman"/>
      <family val="1"/>
      <charset val="204"/>
    </font>
    <font>
      <b/>
      <sz val="27"/>
      <color theme="1"/>
      <name val="Calibri"/>
      <family val="2"/>
      <charset val="204"/>
      <scheme val="minor"/>
    </font>
    <font>
      <sz val="3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27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sz val="3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40"/>
      <name val="Times New Roman"/>
      <family val="1"/>
      <charset val="204"/>
    </font>
    <font>
      <sz val="40"/>
      <color theme="0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12" fillId="0" borderId="1" xfId="0" applyFont="1" applyBorder="1"/>
    <xf numFmtId="0" fontId="14" fillId="0" borderId="0" xfId="0" applyFont="1"/>
    <xf numFmtId="0" fontId="15" fillId="0" borderId="0" xfId="0" applyFont="1"/>
    <xf numFmtId="0" fontId="16" fillId="0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/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26" fillId="0" borderId="0" xfId="0" applyFont="1" applyFill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wrapText="1"/>
    </xf>
    <xf numFmtId="0" fontId="12" fillId="0" borderId="0" xfId="0" applyFont="1" applyBorder="1"/>
    <xf numFmtId="0" fontId="28" fillId="0" borderId="0" xfId="0" applyFont="1"/>
    <xf numFmtId="0" fontId="28" fillId="0" borderId="0" xfId="0" applyFont="1" applyAlignment="1">
      <alignment wrapText="1"/>
    </xf>
    <xf numFmtId="0" fontId="29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30" fillId="0" borderId="0" xfId="0" applyFont="1"/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zoomScale="25" zoomScaleNormal="100" zoomScaleSheetLayoutView="25" workbookViewId="0">
      <selection activeCell="M56" sqref="M56"/>
    </sheetView>
  </sheetViews>
  <sheetFormatPr defaultRowHeight="34.5" x14ac:dyDescent="0.5"/>
  <cols>
    <col min="1" max="1" width="36.5703125" style="1" customWidth="1"/>
    <col min="2" max="2" width="60.28515625" style="34" customWidth="1"/>
    <col min="3" max="3" width="87.85546875" style="1" hidden="1" customWidth="1"/>
    <col min="4" max="4" width="69.28515625" style="1" hidden="1" customWidth="1"/>
    <col min="5" max="5" width="6.42578125" style="1" hidden="1" customWidth="1"/>
    <col min="6" max="6" width="63.140625" style="1" hidden="1" customWidth="1"/>
    <col min="7" max="7" width="71.85546875" style="1" hidden="1" customWidth="1"/>
    <col min="8" max="8" width="69.7109375" style="1" hidden="1" customWidth="1"/>
    <col min="9" max="9" width="51.42578125" style="2" customWidth="1"/>
    <col min="10" max="10" width="57.28515625" style="1" customWidth="1"/>
    <col min="11" max="11" width="38.85546875" style="1" customWidth="1"/>
    <col min="12" max="12" width="38.7109375" style="1" customWidth="1"/>
    <col min="13" max="13" width="53.28515625" style="2" customWidth="1"/>
    <col min="14" max="14" width="58" style="1" customWidth="1"/>
    <col min="15" max="15" width="38.42578125" style="1" customWidth="1"/>
    <col min="16" max="16" width="37" style="1" customWidth="1"/>
    <col min="17" max="17" width="54.5703125" style="2" customWidth="1"/>
    <col min="18" max="18" width="58.28515625" style="1" customWidth="1"/>
    <col min="19" max="19" width="43.85546875" style="1" customWidth="1"/>
    <col min="20" max="20" width="38.85546875" style="1" customWidth="1"/>
  </cols>
  <sheetData>
    <row r="1" spans="1:20" ht="52.5" customHeight="1" x14ac:dyDescent="0.5">
      <c r="E1" s="17"/>
      <c r="F1" s="17"/>
      <c r="H1" s="17"/>
      <c r="J1" s="17"/>
      <c r="N1" s="17"/>
      <c r="R1" s="70" t="s">
        <v>58</v>
      </c>
      <c r="S1" s="70"/>
      <c r="T1" s="70"/>
    </row>
    <row r="2" spans="1:20" ht="55.5" customHeight="1" x14ac:dyDescent="0.5">
      <c r="E2" s="22"/>
      <c r="F2" s="22"/>
      <c r="H2" s="22"/>
      <c r="J2" s="22"/>
      <c r="N2" s="22"/>
      <c r="R2" s="52" t="s">
        <v>41</v>
      </c>
      <c r="S2" s="52"/>
      <c r="T2" s="52"/>
    </row>
    <row r="3" spans="1:20" ht="56.25" customHeight="1" x14ac:dyDescent="0.5">
      <c r="E3" s="18"/>
      <c r="F3" s="18"/>
      <c r="H3" s="18"/>
      <c r="J3" s="18"/>
      <c r="N3" s="18"/>
      <c r="R3" s="71" t="s">
        <v>43</v>
      </c>
      <c r="S3" s="71"/>
      <c r="T3" s="71"/>
    </row>
    <row r="4" spans="1:20" ht="44.25" customHeight="1" x14ac:dyDescent="0.5">
      <c r="E4" s="22"/>
      <c r="F4" s="22"/>
      <c r="H4" s="22"/>
      <c r="J4" s="22"/>
      <c r="N4" s="22"/>
      <c r="R4" s="52" t="s">
        <v>44</v>
      </c>
      <c r="S4" s="52"/>
      <c r="T4" s="52"/>
    </row>
    <row r="5" spans="1:20" ht="45.75" customHeight="1" x14ac:dyDescent="0.5">
      <c r="E5" s="22"/>
      <c r="F5" s="22"/>
      <c r="H5" s="22"/>
      <c r="J5" s="22"/>
      <c r="N5" s="22"/>
      <c r="R5" s="52" t="s">
        <v>45</v>
      </c>
      <c r="S5" s="52"/>
      <c r="T5" s="52"/>
    </row>
    <row r="6" spans="1:20" ht="45" customHeight="1" x14ac:dyDescent="0.5">
      <c r="E6" s="22"/>
      <c r="F6" s="22"/>
      <c r="H6" s="22"/>
      <c r="J6" s="22"/>
      <c r="N6" s="22"/>
      <c r="R6" s="52" t="s">
        <v>46</v>
      </c>
      <c r="S6" s="52"/>
      <c r="T6" s="52"/>
    </row>
    <row r="7" spans="1:20" ht="55.5" customHeight="1" x14ac:dyDescent="0.5">
      <c r="E7" s="22"/>
      <c r="F7" s="22"/>
      <c r="H7" s="22"/>
      <c r="J7" s="22"/>
      <c r="N7" s="22"/>
      <c r="R7" s="52" t="s">
        <v>49</v>
      </c>
      <c r="S7" s="52"/>
      <c r="T7" s="52"/>
    </row>
    <row r="8" spans="1:20" ht="48.75" customHeight="1" x14ac:dyDescent="0.5">
      <c r="E8" s="22"/>
      <c r="F8" s="22"/>
      <c r="H8" s="22"/>
      <c r="J8" s="22"/>
      <c r="N8" s="22"/>
      <c r="R8" s="52" t="s">
        <v>59</v>
      </c>
      <c r="S8" s="52"/>
      <c r="T8" s="52"/>
    </row>
    <row r="9" spans="1:20" ht="61.5" customHeight="1" x14ac:dyDescent="0.5">
      <c r="E9" s="22"/>
      <c r="F9" s="22"/>
      <c r="H9" s="22"/>
      <c r="J9" s="22"/>
      <c r="N9" s="22"/>
      <c r="R9" s="52" t="s">
        <v>64</v>
      </c>
      <c r="S9" s="52"/>
      <c r="T9" s="52"/>
    </row>
    <row r="10" spans="1:20" ht="61.5" customHeight="1" x14ac:dyDescent="0.5">
      <c r="E10" s="22"/>
      <c r="F10" s="22"/>
      <c r="H10" s="22"/>
      <c r="J10" s="22"/>
      <c r="N10" s="22"/>
      <c r="R10" s="37"/>
      <c r="S10" s="37"/>
      <c r="T10" s="37"/>
    </row>
    <row r="11" spans="1:20" ht="61.5" customHeight="1" x14ac:dyDescent="0.5">
      <c r="E11" s="22"/>
      <c r="F11" s="22"/>
      <c r="H11" s="22"/>
      <c r="J11" s="22"/>
      <c r="N11" s="22"/>
      <c r="R11" s="37"/>
      <c r="S11" s="37"/>
      <c r="T11" s="37"/>
    </row>
    <row r="12" spans="1:20" ht="59.25" customHeight="1" x14ac:dyDescent="0.2">
      <c r="A12" s="51" t="s">
        <v>61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49.5" customHeight="1" x14ac:dyDescent="0.55000000000000004">
      <c r="A13" s="44">
        <v>18531000000</v>
      </c>
      <c r="B13" s="44"/>
      <c r="C13" s="3"/>
      <c r="D13" s="3"/>
      <c r="E13" s="3"/>
      <c r="F13" s="3"/>
      <c r="G13" s="3"/>
      <c r="H13" s="3"/>
      <c r="I13" s="3"/>
      <c r="J13" s="3"/>
      <c r="M13" s="3"/>
      <c r="N13" s="3"/>
      <c r="Q13" s="3"/>
      <c r="R13" s="3"/>
    </row>
    <row r="14" spans="1:20" ht="75.75" customHeight="1" x14ac:dyDescent="0.55000000000000004">
      <c r="A14" s="45" t="s">
        <v>42</v>
      </c>
      <c r="B14" s="46"/>
      <c r="F14" s="16"/>
      <c r="J14" s="16"/>
      <c r="N14" s="16"/>
      <c r="R14" s="16"/>
      <c r="T14" s="33" t="s">
        <v>52</v>
      </c>
    </row>
    <row r="15" spans="1:20" ht="75.75" customHeight="1" x14ac:dyDescent="0.65">
      <c r="A15" s="49" t="s">
        <v>8</v>
      </c>
      <c r="B15" s="47" t="s">
        <v>0</v>
      </c>
      <c r="C15" s="28"/>
      <c r="D15" s="28"/>
      <c r="E15" s="28"/>
      <c r="F15" s="29"/>
      <c r="G15" s="28"/>
      <c r="H15" s="28"/>
      <c r="I15" s="61" t="s">
        <v>53</v>
      </c>
      <c r="J15" s="62"/>
      <c r="K15" s="62"/>
      <c r="L15" s="63"/>
      <c r="M15" s="61" t="s">
        <v>54</v>
      </c>
      <c r="N15" s="62"/>
      <c r="O15" s="62"/>
      <c r="P15" s="63"/>
      <c r="Q15" s="61" t="s">
        <v>55</v>
      </c>
      <c r="R15" s="62"/>
      <c r="S15" s="62"/>
      <c r="T15" s="63"/>
    </row>
    <row r="16" spans="1:20" s="15" customFormat="1" ht="66" customHeight="1" x14ac:dyDescent="0.7">
      <c r="A16" s="50"/>
      <c r="B16" s="48"/>
      <c r="C16" s="67" t="s">
        <v>1</v>
      </c>
      <c r="D16" s="68"/>
      <c r="E16" s="68"/>
      <c r="F16" s="68"/>
      <c r="G16" s="68"/>
      <c r="H16" s="68"/>
      <c r="I16" s="68"/>
      <c r="J16" s="68"/>
      <c r="K16" s="69"/>
      <c r="L16" s="53" t="s">
        <v>63</v>
      </c>
      <c r="M16" s="64" t="s">
        <v>1</v>
      </c>
      <c r="N16" s="65"/>
      <c r="O16" s="66"/>
      <c r="P16" s="53" t="s">
        <v>63</v>
      </c>
      <c r="Q16" s="64" t="s">
        <v>1</v>
      </c>
      <c r="R16" s="65"/>
      <c r="S16" s="66"/>
      <c r="T16" s="53" t="s">
        <v>63</v>
      </c>
    </row>
    <row r="17" spans="1:20" s="15" customFormat="1" ht="85.5" customHeight="1" x14ac:dyDescent="0.7">
      <c r="A17" s="50"/>
      <c r="B17" s="48"/>
      <c r="C17" s="25" t="s">
        <v>9</v>
      </c>
      <c r="D17" s="38" t="s">
        <v>6</v>
      </c>
      <c r="E17" s="39"/>
      <c r="F17" s="39"/>
      <c r="G17" s="39"/>
      <c r="H17" s="39"/>
      <c r="I17" s="39"/>
      <c r="J17" s="39"/>
      <c r="K17" s="55" t="s">
        <v>62</v>
      </c>
      <c r="L17" s="54"/>
      <c r="M17" s="59" t="s">
        <v>6</v>
      </c>
      <c r="N17" s="60"/>
      <c r="O17" s="55" t="s">
        <v>62</v>
      </c>
      <c r="P17" s="54"/>
      <c r="Q17" s="59" t="s">
        <v>6</v>
      </c>
      <c r="R17" s="60"/>
      <c r="S17" s="55" t="s">
        <v>62</v>
      </c>
      <c r="T17" s="54"/>
    </row>
    <row r="18" spans="1:20" s="5" customFormat="1" ht="60" customHeight="1" x14ac:dyDescent="0.55000000000000004">
      <c r="A18" s="50"/>
      <c r="B18" s="48"/>
      <c r="C18" s="40" t="s">
        <v>39</v>
      </c>
      <c r="D18" s="40"/>
      <c r="E18" s="40"/>
      <c r="F18" s="40" t="s">
        <v>40</v>
      </c>
      <c r="G18" s="41" t="s">
        <v>7</v>
      </c>
      <c r="H18" s="41"/>
      <c r="I18" s="40" t="s">
        <v>47</v>
      </c>
      <c r="J18" s="23" t="s">
        <v>7</v>
      </c>
      <c r="K18" s="56"/>
      <c r="L18" s="54"/>
      <c r="M18" s="40" t="s">
        <v>47</v>
      </c>
      <c r="N18" s="23" t="s">
        <v>7</v>
      </c>
      <c r="O18" s="56"/>
      <c r="P18" s="54"/>
      <c r="Q18" s="40" t="s">
        <v>47</v>
      </c>
      <c r="R18" s="23" t="s">
        <v>7</v>
      </c>
      <c r="S18" s="56"/>
      <c r="T18" s="54"/>
    </row>
    <row r="19" spans="1:20" s="5" customFormat="1" ht="72" customHeight="1" x14ac:dyDescent="0.55000000000000004">
      <c r="A19" s="50"/>
      <c r="B19" s="48"/>
      <c r="C19" s="40"/>
      <c r="D19" s="40"/>
      <c r="E19" s="40"/>
      <c r="F19" s="40"/>
      <c r="G19" s="41" t="s">
        <v>11</v>
      </c>
      <c r="H19" s="41" t="s">
        <v>12</v>
      </c>
      <c r="I19" s="40"/>
      <c r="J19" s="57" t="s">
        <v>48</v>
      </c>
      <c r="K19" s="56"/>
      <c r="L19" s="54"/>
      <c r="M19" s="40"/>
      <c r="N19" s="57" t="s">
        <v>48</v>
      </c>
      <c r="O19" s="56"/>
      <c r="P19" s="54"/>
      <c r="Q19" s="40"/>
      <c r="R19" s="57" t="s">
        <v>48</v>
      </c>
      <c r="S19" s="56"/>
      <c r="T19" s="54"/>
    </row>
    <row r="20" spans="1:20" s="5" customFormat="1" ht="216" customHeight="1" x14ac:dyDescent="0.55000000000000004">
      <c r="A20" s="50"/>
      <c r="B20" s="48"/>
      <c r="C20" s="40"/>
      <c r="D20" s="40"/>
      <c r="E20" s="40"/>
      <c r="F20" s="40"/>
      <c r="G20" s="41"/>
      <c r="H20" s="41"/>
      <c r="I20" s="40"/>
      <c r="J20" s="58"/>
      <c r="K20" s="56"/>
      <c r="L20" s="54"/>
      <c r="M20" s="40"/>
      <c r="N20" s="58"/>
      <c r="O20" s="56"/>
      <c r="P20" s="54"/>
      <c r="Q20" s="40"/>
      <c r="R20" s="58"/>
      <c r="S20" s="56"/>
      <c r="T20" s="54"/>
    </row>
    <row r="21" spans="1:20" s="7" customFormat="1" ht="39.75" customHeight="1" x14ac:dyDescent="0.55000000000000004">
      <c r="A21" s="24"/>
      <c r="B21" s="27"/>
      <c r="C21" s="24">
        <v>41040200</v>
      </c>
      <c r="D21" s="24"/>
      <c r="E21" s="24"/>
      <c r="F21" s="24">
        <v>41051000</v>
      </c>
      <c r="G21" s="24"/>
      <c r="H21" s="24"/>
      <c r="I21" s="42">
        <v>41051100</v>
      </c>
      <c r="J21" s="43"/>
      <c r="K21" s="6"/>
      <c r="L21" s="6"/>
      <c r="M21" s="42">
        <v>41051100</v>
      </c>
      <c r="N21" s="43"/>
      <c r="O21" s="6"/>
      <c r="P21" s="6"/>
      <c r="Q21" s="42">
        <v>41051100</v>
      </c>
      <c r="R21" s="43"/>
      <c r="S21" s="6"/>
      <c r="T21" s="6"/>
    </row>
    <row r="22" spans="1:20" s="5" customFormat="1" ht="35.25" hidden="1" x14ac:dyDescent="0.55000000000000004">
      <c r="A22" s="19"/>
      <c r="B22" s="10" t="s">
        <v>4</v>
      </c>
      <c r="C22" s="14"/>
      <c r="D22" s="14"/>
      <c r="E22" s="14"/>
      <c r="F22" s="14">
        <f t="shared" ref="F22:F37" si="0">G22+H22</f>
        <v>0</v>
      </c>
      <c r="G22" s="20"/>
      <c r="H22" s="20"/>
      <c r="I22" s="14">
        <f>J22</f>
        <v>0</v>
      </c>
      <c r="J22" s="20"/>
      <c r="K22" s="4"/>
      <c r="L22" s="4"/>
      <c r="M22" s="14">
        <f>N22</f>
        <v>0</v>
      </c>
      <c r="N22" s="20"/>
      <c r="O22" s="4"/>
      <c r="P22" s="4"/>
      <c r="Q22" s="14">
        <f>R22</f>
        <v>0</v>
      </c>
      <c r="R22" s="20"/>
      <c r="S22" s="4"/>
      <c r="T22" s="4"/>
    </row>
    <row r="23" spans="1:20" s="4" customFormat="1" ht="101.25" customHeight="1" x14ac:dyDescent="0.5">
      <c r="A23" s="21" t="s">
        <v>34</v>
      </c>
      <c r="B23" s="12" t="s">
        <v>5</v>
      </c>
      <c r="C23" s="20">
        <v>2739700</v>
      </c>
      <c r="D23" s="20"/>
      <c r="E23" s="20"/>
      <c r="F23" s="20">
        <f t="shared" si="0"/>
        <v>3303370</v>
      </c>
      <c r="G23" s="20">
        <v>2067000</v>
      </c>
      <c r="H23" s="20">
        <v>1236370</v>
      </c>
      <c r="I23" s="30">
        <v>2731200</v>
      </c>
      <c r="J23" s="30">
        <v>1927000</v>
      </c>
      <c r="K23" s="32">
        <f>30551852.51</f>
        <v>30551852.510000002</v>
      </c>
      <c r="L23" s="36">
        <v>110855852.51000001</v>
      </c>
      <c r="M23" s="30">
        <v>-1592000</v>
      </c>
      <c r="N23" s="30">
        <v>-1592000</v>
      </c>
      <c r="O23" s="32">
        <v>-1592000</v>
      </c>
      <c r="P23" s="32">
        <v>-1592000</v>
      </c>
      <c r="Q23" s="30">
        <f>I23+M23</f>
        <v>1139200</v>
      </c>
      <c r="R23" s="30">
        <f>J23+N23</f>
        <v>335000</v>
      </c>
      <c r="S23" s="30">
        <f>K23+O23</f>
        <v>28959852.510000002</v>
      </c>
      <c r="T23" s="30">
        <f t="shared" ref="R23:T38" si="1">L23+P23</f>
        <v>109263852.51000001</v>
      </c>
    </row>
    <row r="24" spans="1:20" s="4" customFormat="1" ht="36.75" hidden="1" customHeight="1" x14ac:dyDescent="0.5">
      <c r="A24" s="21" t="s">
        <v>32</v>
      </c>
      <c r="B24" s="11" t="s">
        <v>33</v>
      </c>
      <c r="C24" s="14"/>
      <c r="D24" s="14"/>
      <c r="E24" s="14"/>
      <c r="F24" s="14">
        <f t="shared" ref="F24" si="2">G24+H24</f>
        <v>0</v>
      </c>
      <c r="G24" s="20"/>
      <c r="H24" s="20"/>
      <c r="I24" s="31">
        <f t="shared" ref="I24:I37" si="3">J24</f>
        <v>0</v>
      </c>
      <c r="J24" s="30"/>
      <c r="K24" s="32"/>
      <c r="L24" s="32"/>
      <c r="M24" s="31">
        <f t="shared" ref="M24:M37" si="4">N24</f>
        <v>0</v>
      </c>
      <c r="N24" s="30"/>
      <c r="O24" s="32"/>
      <c r="P24" s="32"/>
      <c r="Q24" s="30">
        <f t="shared" ref="Q24:Q38" si="5">I24+M24</f>
        <v>0</v>
      </c>
      <c r="R24" s="30">
        <f t="shared" si="1"/>
        <v>0</v>
      </c>
      <c r="S24" s="30">
        <f t="shared" si="1"/>
        <v>0</v>
      </c>
      <c r="T24" s="30">
        <f t="shared" si="1"/>
        <v>0</v>
      </c>
    </row>
    <row r="25" spans="1:20" s="4" customFormat="1" ht="47.25" hidden="1" customHeight="1" x14ac:dyDescent="0.5">
      <c r="A25" s="21" t="s">
        <v>35</v>
      </c>
      <c r="B25" s="12" t="s">
        <v>36</v>
      </c>
      <c r="C25" s="14"/>
      <c r="D25" s="14"/>
      <c r="E25" s="14"/>
      <c r="F25" s="14">
        <f t="shared" si="0"/>
        <v>0</v>
      </c>
      <c r="G25" s="20"/>
      <c r="H25" s="20"/>
      <c r="I25" s="31">
        <f t="shared" si="3"/>
        <v>0</v>
      </c>
      <c r="J25" s="30"/>
      <c r="K25" s="32"/>
      <c r="L25" s="32"/>
      <c r="M25" s="31">
        <f t="shared" si="4"/>
        <v>0</v>
      </c>
      <c r="N25" s="30"/>
      <c r="O25" s="32"/>
      <c r="P25" s="32"/>
      <c r="Q25" s="30">
        <f t="shared" si="5"/>
        <v>0</v>
      </c>
      <c r="R25" s="30">
        <f t="shared" si="1"/>
        <v>0</v>
      </c>
      <c r="S25" s="30">
        <f t="shared" si="1"/>
        <v>0</v>
      </c>
      <c r="T25" s="30">
        <f t="shared" si="1"/>
        <v>0</v>
      </c>
    </row>
    <row r="26" spans="1:20" s="4" customFormat="1" ht="45" hidden="1" customHeight="1" x14ac:dyDescent="0.5">
      <c r="A26" s="21" t="s">
        <v>37</v>
      </c>
      <c r="B26" s="12" t="s">
        <v>38</v>
      </c>
      <c r="C26" s="14"/>
      <c r="D26" s="14"/>
      <c r="E26" s="14"/>
      <c r="F26" s="14">
        <f t="shared" si="0"/>
        <v>0</v>
      </c>
      <c r="G26" s="20"/>
      <c r="H26" s="20"/>
      <c r="I26" s="31">
        <f t="shared" si="3"/>
        <v>0</v>
      </c>
      <c r="J26" s="30"/>
      <c r="K26" s="32"/>
      <c r="L26" s="32"/>
      <c r="M26" s="31">
        <f t="shared" si="4"/>
        <v>0</v>
      </c>
      <c r="N26" s="30"/>
      <c r="O26" s="32"/>
      <c r="P26" s="32"/>
      <c r="Q26" s="30">
        <f t="shared" si="5"/>
        <v>0</v>
      </c>
      <c r="R26" s="30">
        <f t="shared" si="1"/>
        <v>0</v>
      </c>
      <c r="S26" s="30">
        <f t="shared" si="1"/>
        <v>0</v>
      </c>
      <c r="T26" s="30">
        <f t="shared" si="1"/>
        <v>0</v>
      </c>
    </row>
    <row r="27" spans="1:20" s="4" customFormat="1" ht="49.5" hidden="1" customHeight="1" x14ac:dyDescent="0.5">
      <c r="A27" s="21" t="s">
        <v>13</v>
      </c>
      <c r="B27" s="12" t="s">
        <v>14</v>
      </c>
      <c r="C27" s="14"/>
      <c r="D27" s="14"/>
      <c r="E27" s="14"/>
      <c r="F27" s="14">
        <f t="shared" si="0"/>
        <v>0</v>
      </c>
      <c r="G27" s="20"/>
      <c r="H27" s="20"/>
      <c r="I27" s="31">
        <f t="shared" si="3"/>
        <v>0</v>
      </c>
      <c r="J27" s="30"/>
      <c r="K27" s="32"/>
      <c r="L27" s="32"/>
      <c r="M27" s="31">
        <f t="shared" si="4"/>
        <v>0</v>
      </c>
      <c r="N27" s="30"/>
      <c r="O27" s="32"/>
      <c r="P27" s="32"/>
      <c r="Q27" s="30">
        <f t="shared" si="5"/>
        <v>0</v>
      </c>
      <c r="R27" s="30">
        <f t="shared" si="1"/>
        <v>0</v>
      </c>
      <c r="S27" s="30">
        <f t="shared" si="1"/>
        <v>0</v>
      </c>
      <c r="T27" s="30">
        <f t="shared" si="1"/>
        <v>0</v>
      </c>
    </row>
    <row r="28" spans="1:20" s="4" customFormat="1" ht="41.25" hidden="1" customHeight="1" x14ac:dyDescent="0.5">
      <c r="A28" s="21" t="s">
        <v>15</v>
      </c>
      <c r="B28" s="12" t="s">
        <v>16</v>
      </c>
      <c r="C28" s="14"/>
      <c r="D28" s="14"/>
      <c r="E28" s="14"/>
      <c r="F28" s="14">
        <f t="shared" si="0"/>
        <v>0</v>
      </c>
      <c r="G28" s="20"/>
      <c r="H28" s="20"/>
      <c r="I28" s="31">
        <f t="shared" si="3"/>
        <v>0</v>
      </c>
      <c r="J28" s="30"/>
      <c r="K28" s="32"/>
      <c r="L28" s="32"/>
      <c r="M28" s="31">
        <f t="shared" si="4"/>
        <v>0</v>
      </c>
      <c r="N28" s="30"/>
      <c r="O28" s="32"/>
      <c r="P28" s="32"/>
      <c r="Q28" s="30">
        <f t="shared" si="5"/>
        <v>0</v>
      </c>
      <c r="R28" s="30">
        <f t="shared" si="1"/>
        <v>0</v>
      </c>
      <c r="S28" s="30">
        <f t="shared" si="1"/>
        <v>0</v>
      </c>
      <c r="T28" s="30">
        <f t="shared" si="1"/>
        <v>0</v>
      </c>
    </row>
    <row r="29" spans="1:20" s="4" customFormat="1" ht="73.5" hidden="1" customHeight="1" x14ac:dyDescent="0.5">
      <c r="A29" s="21" t="s">
        <v>17</v>
      </c>
      <c r="B29" s="12" t="s">
        <v>18</v>
      </c>
      <c r="C29" s="14"/>
      <c r="D29" s="14"/>
      <c r="E29" s="14"/>
      <c r="F29" s="14">
        <f t="shared" si="0"/>
        <v>0</v>
      </c>
      <c r="G29" s="20"/>
      <c r="H29" s="20"/>
      <c r="I29" s="31">
        <f t="shared" si="3"/>
        <v>0</v>
      </c>
      <c r="J29" s="30"/>
      <c r="K29" s="32"/>
      <c r="L29" s="32"/>
      <c r="M29" s="31">
        <f t="shared" si="4"/>
        <v>0</v>
      </c>
      <c r="N29" s="30"/>
      <c r="O29" s="32"/>
      <c r="P29" s="32"/>
      <c r="Q29" s="30">
        <f t="shared" si="5"/>
        <v>0</v>
      </c>
      <c r="R29" s="30">
        <f t="shared" si="1"/>
        <v>0</v>
      </c>
      <c r="S29" s="30">
        <f t="shared" si="1"/>
        <v>0</v>
      </c>
      <c r="T29" s="30">
        <f t="shared" si="1"/>
        <v>0</v>
      </c>
    </row>
    <row r="30" spans="1:20" s="4" customFormat="1" ht="73.5" hidden="1" customHeight="1" x14ac:dyDescent="0.5">
      <c r="A30" s="21" t="s">
        <v>50</v>
      </c>
      <c r="B30" s="12" t="s">
        <v>51</v>
      </c>
      <c r="C30" s="14"/>
      <c r="D30" s="14"/>
      <c r="E30" s="14"/>
      <c r="F30" s="14">
        <f t="shared" si="0"/>
        <v>0</v>
      </c>
      <c r="G30" s="20"/>
      <c r="H30" s="20"/>
      <c r="I30" s="31">
        <f t="shared" si="3"/>
        <v>0</v>
      </c>
      <c r="J30" s="30"/>
      <c r="K30" s="32"/>
      <c r="L30" s="32"/>
      <c r="M30" s="31">
        <f t="shared" si="4"/>
        <v>0</v>
      </c>
      <c r="N30" s="30"/>
      <c r="O30" s="32"/>
      <c r="P30" s="32"/>
      <c r="Q30" s="30">
        <f t="shared" si="5"/>
        <v>0</v>
      </c>
      <c r="R30" s="30">
        <f t="shared" si="1"/>
        <v>0</v>
      </c>
      <c r="S30" s="30">
        <f t="shared" si="1"/>
        <v>0</v>
      </c>
      <c r="T30" s="30">
        <f t="shared" si="1"/>
        <v>0</v>
      </c>
    </row>
    <row r="31" spans="1:20" s="4" customFormat="1" ht="75" hidden="1" customHeight="1" x14ac:dyDescent="0.5">
      <c r="A31" s="21" t="s">
        <v>19</v>
      </c>
      <c r="B31" s="12" t="s">
        <v>20</v>
      </c>
      <c r="C31" s="14"/>
      <c r="D31" s="14"/>
      <c r="E31" s="14"/>
      <c r="F31" s="14">
        <f t="shared" si="0"/>
        <v>0</v>
      </c>
      <c r="G31" s="20"/>
      <c r="H31" s="20"/>
      <c r="I31" s="31">
        <f t="shared" si="3"/>
        <v>0</v>
      </c>
      <c r="J31" s="30"/>
      <c r="K31" s="32"/>
      <c r="L31" s="32"/>
      <c r="M31" s="31">
        <f t="shared" si="4"/>
        <v>0</v>
      </c>
      <c r="N31" s="30"/>
      <c r="O31" s="32"/>
      <c r="P31" s="32"/>
      <c r="Q31" s="30">
        <f t="shared" si="5"/>
        <v>0</v>
      </c>
      <c r="R31" s="30">
        <f t="shared" si="1"/>
        <v>0</v>
      </c>
      <c r="S31" s="30">
        <f t="shared" si="1"/>
        <v>0</v>
      </c>
      <c r="T31" s="30">
        <f t="shared" si="1"/>
        <v>0</v>
      </c>
    </row>
    <row r="32" spans="1:20" s="4" customFormat="1" ht="71.25" hidden="1" customHeight="1" x14ac:dyDescent="0.5">
      <c r="A32" s="21" t="s">
        <v>21</v>
      </c>
      <c r="B32" s="12" t="s">
        <v>22</v>
      </c>
      <c r="C32" s="14"/>
      <c r="D32" s="14"/>
      <c r="E32" s="14"/>
      <c r="F32" s="14">
        <f t="shared" si="0"/>
        <v>0</v>
      </c>
      <c r="G32" s="20"/>
      <c r="H32" s="20"/>
      <c r="I32" s="31">
        <f t="shared" si="3"/>
        <v>0</v>
      </c>
      <c r="J32" s="30"/>
      <c r="K32" s="32"/>
      <c r="L32" s="32"/>
      <c r="M32" s="31">
        <f t="shared" si="4"/>
        <v>0</v>
      </c>
      <c r="N32" s="30"/>
      <c r="O32" s="32"/>
      <c r="P32" s="32"/>
      <c r="Q32" s="30">
        <f t="shared" si="5"/>
        <v>0</v>
      </c>
      <c r="R32" s="30">
        <f t="shared" si="1"/>
        <v>0</v>
      </c>
      <c r="S32" s="30">
        <f t="shared" si="1"/>
        <v>0</v>
      </c>
      <c r="T32" s="30">
        <f t="shared" si="1"/>
        <v>0</v>
      </c>
    </row>
    <row r="33" spans="1:20" s="4" customFormat="1" ht="73.5" hidden="1" customHeight="1" x14ac:dyDescent="0.5">
      <c r="A33" s="21" t="s">
        <v>23</v>
      </c>
      <c r="B33" s="12" t="s">
        <v>24</v>
      </c>
      <c r="C33" s="14"/>
      <c r="D33" s="14"/>
      <c r="E33" s="14"/>
      <c r="F33" s="14">
        <f t="shared" si="0"/>
        <v>0</v>
      </c>
      <c r="G33" s="20"/>
      <c r="H33" s="20"/>
      <c r="I33" s="31">
        <f t="shared" si="3"/>
        <v>0</v>
      </c>
      <c r="J33" s="30"/>
      <c r="K33" s="32"/>
      <c r="L33" s="32"/>
      <c r="M33" s="31">
        <f t="shared" si="4"/>
        <v>0</v>
      </c>
      <c r="N33" s="30"/>
      <c r="O33" s="32"/>
      <c r="P33" s="32"/>
      <c r="Q33" s="30">
        <f t="shared" si="5"/>
        <v>0</v>
      </c>
      <c r="R33" s="30">
        <f t="shared" si="1"/>
        <v>0</v>
      </c>
      <c r="S33" s="30">
        <f t="shared" si="1"/>
        <v>0</v>
      </c>
      <c r="T33" s="30">
        <f t="shared" si="1"/>
        <v>0</v>
      </c>
    </row>
    <row r="34" spans="1:20" s="4" customFormat="1" ht="73.5" hidden="1" customHeight="1" x14ac:dyDescent="0.5">
      <c r="A34" s="21" t="s">
        <v>25</v>
      </c>
      <c r="B34" s="12" t="s">
        <v>26</v>
      </c>
      <c r="C34" s="14"/>
      <c r="D34" s="14"/>
      <c r="E34" s="14"/>
      <c r="F34" s="14">
        <f t="shared" si="0"/>
        <v>0</v>
      </c>
      <c r="G34" s="20"/>
      <c r="H34" s="20"/>
      <c r="I34" s="31">
        <f t="shared" si="3"/>
        <v>0</v>
      </c>
      <c r="J34" s="30"/>
      <c r="K34" s="32"/>
      <c r="L34" s="32"/>
      <c r="M34" s="31">
        <f t="shared" si="4"/>
        <v>0</v>
      </c>
      <c r="N34" s="30"/>
      <c r="O34" s="32"/>
      <c r="P34" s="32"/>
      <c r="Q34" s="30">
        <f t="shared" si="5"/>
        <v>0</v>
      </c>
      <c r="R34" s="30">
        <f t="shared" si="1"/>
        <v>0</v>
      </c>
      <c r="S34" s="30">
        <f t="shared" si="1"/>
        <v>0</v>
      </c>
      <c r="T34" s="30">
        <f t="shared" si="1"/>
        <v>0</v>
      </c>
    </row>
    <row r="35" spans="1:20" s="4" customFormat="1" ht="72.75" hidden="1" customHeight="1" x14ac:dyDescent="0.5">
      <c r="A35" s="21" t="s">
        <v>27</v>
      </c>
      <c r="B35" s="12" t="s">
        <v>28</v>
      </c>
      <c r="C35" s="14"/>
      <c r="D35" s="14"/>
      <c r="E35" s="14"/>
      <c r="F35" s="14">
        <f t="shared" si="0"/>
        <v>0</v>
      </c>
      <c r="G35" s="20"/>
      <c r="H35" s="20"/>
      <c r="I35" s="31">
        <f t="shared" si="3"/>
        <v>0</v>
      </c>
      <c r="J35" s="30"/>
      <c r="K35" s="32"/>
      <c r="L35" s="32"/>
      <c r="M35" s="31">
        <f t="shared" si="4"/>
        <v>0</v>
      </c>
      <c r="N35" s="30"/>
      <c r="O35" s="32"/>
      <c r="P35" s="32"/>
      <c r="Q35" s="30">
        <f t="shared" si="5"/>
        <v>0</v>
      </c>
      <c r="R35" s="30">
        <f t="shared" si="1"/>
        <v>0</v>
      </c>
      <c r="S35" s="30">
        <f t="shared" si="1"/>
        <v>0</v>
      </c>
      <c r="T35" s="30">
        <f t="shared" si="1"/>
        <v>0</v>
      </c>
    </row>
    <row r="36" spans="1:20" s="4" customFormat="1" ht="72.75" hidden="1" customHeight="1" x14ac:dyDescent="0.5">
      <c r="A36" s="21" t="s">
        <v>29</v>
      </c>
      <c r="B36" s="12" t="s">
        <v>30</v>
      </c>
      <c r="C36" s="14"/>
      <c r="D36" s="14"/>
      <c r="E36" s="14"/>
      <c r="F36" s="14">
        <f t="shared" si="0"/>
        <v>0</v>
      </c>
      <c r="G36" s="20"/>
      <c r="H36" s="20"/>
      <c r="I36" s="31">
        <f t="shared" si="3"/>
        <v>0</v>
      </c>
      <c r="J36" s="30"/>
      <c r="K36" s="32"/>
      <c r="L36" s="32"/>
      <c r="M36" s="31">
        <f t="shared" si="4"/>
        <v>0</v>
      </c>
      <c r="N36" s="30"/>
      <c r="O36" s="32"/>
      <c r="P36" s="32"/>
      <c r="Q36" s="30">
        <f t="shared" si="5"/>
        <v>0</v>
      </c>
      <c r="R36" s="30">
        <f t="shared" si="1"/>
        <v>0</v>
      </c>
      <c r="S36" s="30">
        <f t="shared" si="1"/>
        <v>0</v>
      </c>
      <c r="T36" s="30">
        <f t="shared" si="1"/>
        <v>0</v>
      </c>
    </row>
    <row r="37" spans="1:20" s="4" customFormat="1" ht="93.75" hidden="1" customHeight="1" x14ac:dyDescent="0.5">
      <c r="A37" s="21" t="s">
        <v>31</v>
      </c>
      <c r="B37" s="12" t="s">
        <v>10</v>
      </c>
      <c r="C37" s="14"/>
      <c r="D37" s="14"/>
      <c r="E37" s="14"/>
      <c r="F37" s="14">
        <f t="shared" si="0"/>
        <v>0</v>
      </c>
      <c r="G37" s="20"/>
      <c r="H37" s="20"/>
      <c r="I37" s="31">
        <f t="shared" si="3"/>
        <v>0</v>
      </c>
      <c r="J37" s="30"/>
      <c r="K37" s="32"/>
      <c r="L37" s="32"/>
      <c r="M37" s="31">
        <f t="shared" si="4"/>
        <v>0</v>
      </c>
      <c r="N37" s="30"/>
      <c r="O37" s="32"/>
      <c r="P37" s="32"/>
      <c r="Q37" s="30">
        <f t="shared" si="5"/>
        <v>0</v>
      </c>
      <c r="R37" s="30">
        <f t="shared" si="1"/>
        <v>0</v>
      </c>
      <c r="S37" s="30">
        <f t="shared" si="1"/>
        <v>0</v>
      </c>
      <c r="T37" s="30">
        <f t="shared" si="1"/>
        <v>0</v>
      </c>
    </row>
    <row r="38" spans="1:20" s="7" customFormat="1" ht="40.5" customHeight="1" x14ac:dyDescent="0.55000000000000004">
      <c r="A38" s="24" t="s">
        <v>2</v>
      </c>
      <c r="B38" s="27" t="s">
        <v>3</v>
      </c>
      <c r="C38" s="13">
        <f>C22+C23+C24+C25+C26+C27+C28+C29+C31+C32+C33+C34+C35+C36+C37+C30</f>
        <v>2739700</v>
      </c>
      <c r="D38" s="13">
        <f t="shared" ref="D38:H38" si="6">D22+D23+D24+D25+D26+D27+D28+D29+D31+D32+D33+D34+D35+D36+D37+D30</f>
        <v>0</v>
      </c>
      <c r="E38" s="13">
        <f t="shared" si="6"/>
        <v>0</v>
      </c>
      <c r="F38" s="13">
        <f t="shared" si="6"/>
        <v>3303370</v>
      </c>
      <c r="G38" s="13">
        <f t="shared" si="6"/>
        <v>2067000</v>
      </c>
      <c r="H38" s="13">
        <f t="shared" si="6"/>
        <v>1236370</v>
      </c>
      <c r="I38" s="31">
        <f>I23</f>
        <v>2731200</v>
      </c>
      <c r="J38" s="31">
        <f t="shared" ref="J38:P38" si="7">J23</f>
        <v>1927000</v>
      </c>
      <c r="K38" s="31">
        <v>31319453.510000002</v>
      </c>
      <c r="L38" s="31">
        <v>111623453.51000001</v>
      </c>
      <c r="M38" s="31">
        <f t="shared" si="7"/>
        <v>-1592000</v>
      </c>
      <c r="N38" s="31">
        <f t="shared" si="7"/>
        <v>-1592000</v>
      </c>
      <c r="O38" s="31">
        <f t="shared" si="7"/>
        <v>-1592000</v>
      </c>
      <c r="P38" s="31">
        <f t="shared" si="7"/>
        <v>-1592000</v>
      </c>
      <c r="Q38" s="31">
        <f t="shared" si="5"/>
        <v>1139200</v>
      </c>
      <c r="R38" s="31">
        <f t="shared" si="1"/>
        <v>335000</v>
      </c>
      <c r="S38" s="31">
        <f t="shared" si="1"/>
        <v>29727453.510000002</v>
      </c>
      <c r="T38" s="31">
        <f t="shared" si="1"/>
        <v>110031453.51000001</v>
      </c>
    </row>
    <row r="39" spans="1:20" s="75" customFormat="1" ht="40.5" customHeight="1" x14ac:dyDescent="0.55000000000000004">
      <c r="A39" s="72"/>
      <c r="B39" s="72"/>
      <c r="C39" s="73"/>
      <c r="D39" s="73"/>
      <c r="E39" s="73"/>
      <c r="F39" s="73"/>
      <c r="G39" s="73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s="75" customFormat="1" ht="40.5" customHeight="1" x14ac:dyDescent="0.55000000000000004">
      <c r="A40" s="72"/>
      <c r="B40" s="72"/>
      <c r="C40" s="73"/>
      <c r="D40" s="73"/>
      <c r="E40" s="73"/>
      <c r="F40" s="73"/>
      <c r="G40" s="73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s="75" customFormat="1" ht="40.5" customHeight="1" x14ac:dyDescent="0.55000000000000004">
      <c r="A41" s="72"/>
      <c r="B41" s="72"/>
      <c r="C41" s="73"/>
      <c r="D41" s="73"/>
      <c r="E41" s="73"/>
      <c r="F41" s="73"/>
      <c r="G41" s="73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s="75" customFormat="1" ht="40.5" customHeight="1" x14ac:dyDescent="0.55000000000000004">
      <c r="A42" s="72"/>
      <c r="B42" s="72"/>
      <c r="C42" s="73"/>
      <c r="D42" s="73"/>
      <c r="E42" s="73"/>
      <c r="F42" s="73"/>
      <c r="G42" s="73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s="75" customFormat="1" ht="40.5" customHeight="1" x14ac:dyDescent="0.55000000000000004">
      <c r="A43" s="72"/>
      <c r="B43" s="72"/>
      <c r="C43" s="73"/>
      <c r="D43" s="73"/>
      <c r="E43" s="73"/>
      <c r="F43" s="73"/>
      <c r="G43" s="73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0" s="75" customFormat="1" ht="40.5" customHeight="1" x14ac:dyDescent="0.55000000000000004">
      <c r="A44" s="72"/>
      <c r="B44" s="72"/>
      <c r="C44" s="73"/>
      <c r="D44" s="73"/>
      <c r="E44" s="73"/>
      <c r="F44" s="73"/>
      <c r="G44" s="73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6" spans="1:20" s="78" customFormat="1" ht="65.25" x14ac:dyDescent="0.95">
      <c r="A46" s="76" t="s">
        <v>56</v>
      </c>
      <c r="B46" s="7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 t="s">
        <v>57</v>
      </c>
      <c r="T46" s="76"/>
    </row>
    <row r="47" spans="1:20" s="9" customFormat="1" ht="54.75" x14ac:dyDescent="0.8">
      <c r="A47" s="8"/>
      <c r="B47" s="3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81" customFormat="1" ht="51" x14ac:dyDescent="0.75">
      <c r="A48" s="79" t="s">
        <v>60</v>
      </c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spans="1:20" s="26" customFormat="1" x14ac:dyDescent="0.5">
      <c r="A49" s="1"/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mergeCells count="46">
    <mergeCell ref="R1:T1"/>
    <mergeCell ref="R2:T2"/>
    <mergeCell ref="R3:T3"/>
    <mergeCell ref="R4:T4"/>
    <mergeCell ref="R5:T5"/>
    <mergeCell ref="I15:L15"/>
    <mergeCell ref="M15:P15"/>
    <mergeCell ref="Q15:T15"/>
    <mergeCell ref="M16:O16"/>
    <mergeCell ref="Q16:S16"/>
    <mergeCell ref="L16:L20"/>
    <mergeCell ref="J19:J20"/>
    <mergeCell ref="C16:K16"/>
    <mergeCell ref="K17:K20"/>
    <mergeCell ref="M21:N21"/>
    <mergeCell ref="T16:T20"/>
    <mergeCell ref="S17:S20"/>
    <mergeCell ref="Q18:Q20"/>
    <mergeCell ref="R19:R20"/>
    <mergeCell ref="Q21:R21"/>
    <mergeCell ref="M17:N17"/>
    <mergeCell ref="Q17:R17"/>
    <mergeCell ref="P16:P20"/>
    <mergeCell ref="O17:O20"/>
    <mergeCell ref="M18:M20"/>
    <mergeCell ref="N19:N20"/>
    <mergeCell ref="A12:T12"/>
    <mergeCell ref="R6:T6"/>
    <mergeCell ref="R7:T7"/>
    <mergeCell ref="R8:T8"/>
    <mergeCell ref="R9:T9"/>
    <mergeCell ref="A13:B13"/>
    <mergeCell ref="A14:B14"/>
    <mergeCell ref="D18:D20"/>
    <mergeCell ref="E18:E20"/>
    <mergeCell ref="B15:B20"/>
    <mergeCell ref="A15:A20"/>
    <mergeCell ref="A48:B48"/>
    <mergeCell ref="D17:J17"/>
    <mergeCell ref="F18:F20"/>
    <mergeCell ref="G18:H18"/>
    <mergeCell ref="G19:G20"/>
    <mergeCell ref="H19:H20"/>
    <mergeCell ref="C18:C20"/>
    <mergeCell ref="I18:I20"/>
    <mergeCell ref="I21:J21"/>
  </mergeCells>
  <pageMargins left="0.68" right="0.39370078740157483" top="0.92" bottom="0.19685039370078741" header="0" footer="0"/>
  <pageSetup paperSize="9" scale="21" fitToWidth="10" orientation="landscape" verticalDpi="30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2020-08-28T05:48:01Z</cp:lastPrinted>
  <dcterms:created xsi:type="dcterms:W3CDTF">2018-11-15T08:41:33Z</dcterms:created>
  <dcterms:modified xsi:type="dcterms:W3CDTF">2020-08-28T05:50:07Z</dcterms:modified>
</cp:coreProperties>
</file>