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125" activeTab="0"/>
  </bookViews>
  <sheets>
    <sheet name="Лист1" sheetId="1" r:id="rId1"/>
  </sheets>
  <definedNames>
    <definedName name="_xlnm.Print_Titles" localSheetId="0">'Лист1'!$5:$9</definedName>
    <definedName name="_xlnm.Print_Area" localSheetId="0">'Лист1'!$A$1:$L$20</definedName>
  </definedNames>
  <calcPr fullCalcOnLoad="1"/>
</workbook>
</file>

<file path=xl/sharedStrings.xml><?xml version="1.0" encoding="utf-8"?>
<sst xmlns="http://schemas.openxmlformats.org/spreadsheetml/2006/main" count="36" uniqueCount="29">
  <si>
    <t>Періоди виконання Програми</t>
  </si>
  <si>
    <t>Обсяг витрат</t>
  </si>
  <si>
    <t>Загальний фонд</t>
  </si>
  <si>
    <t>Спеціальний фонд</t>
  </si>
  <si>
    <t>Відповідальні виконавці</t>
  </si>
  <si>
    <t>Департамент інфраструктури міста Сумської міської ради</t>
  </si>
  <si>
    <t>Галузь "Житлово-комунальне господарство"</t>
  </si>
  <si>
    <t>2022 рік (прогноз)</t>
  </si>
  <si>
    <t>Завдання 1.  Проведення капітального ремонту з урахуванням ремонту  системи ОДС, модернізації, заміни  та експертного обстеження (технічного діагностування) ліфтового господарства</t>
  </si>
  <si>
    <t>Завдання, КТКВК</t>
  </si>
  <si>
    <t>Всього на виконання Програми</t>
  </si>
  <si>
    <t>КПКВК 1216015</t>
  </si>
  <si>
    <t>Джерела фінансування</t>
  </si>
  <si>
    <t>бюджет ОТГ</t>
  </si>
  <si>
    <t>обсяг витрат</t>
  </si>
  <si>
    <t>Додаток 2</t>
  </si>
  <si>
    <t>Мета − створення належних умов проживання мешканців у багатоквартирних будинках з підвищеною поверховістю, забезпечення безперебійної експлуатації ліфтів, розроблення механізму проведення капітального ремонту, модернізації, заміни ліфтів та об’єднаної диспетчерської системи.</t>
  </si>
  <si>
    <t>КПКВК 1217691</t>
  </si>
  <si>
    <t>бюджет ТГ</t>
  </si>
  <si>
    <t>Перелік завдань Цільової програми капітального ремонту, модернізації, заміни та диспетчиризації ліфтів  на 2020 - 2022 роки</t>
  </si>
  <si>
    <t>Сумський міський голова</t>
  </si>
  <si>
    <t>О.М.Лисенко</t>
  </si>
  <si>
    <t>до рішення Сумської міської ради «Про внесення змін до рішення Сумської міської ради від 24 грудня 2019 року №6233-МР «Про затвердження Цільової програми капітального ремонту, модернізації, заміни та диспетчеризації ліфтів на 2020-2022 роки»
від «___»________ №____-МР</t>
  </si>
  <si>
    <t>у тому числі кошти бюджету ОТГ (тис.грн.)</t>
  </si>
  <si>
    <t>у тому числі кошти міського бюджету (тис.грн.)</t>
  </si>
  <si>
    <t xml:space="preserve">2020 рік </t>
  </si>
  <si>
    <t>інші джерела, кошти ОСББ/співвлісників</t>
  </si>
  <si>
    <t>Виконавець: Журба О.І.</t>
  </si>
  <si>
    <t>2021 рік (проєкт)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</si>
</sst>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"/>
    <numFmt numFmtId="196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94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/>
    </xf>
    <xf numFmtId="0" fontId="42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2" xfId="0" applyFont="1" applyBorder="1" applyAlignment="1">
      <alignment horizontal="justify" vertical="center" wrapText="1"/>
    </xf>
    <xf numFmtId="0" fontId="5" fillId="0" borderId="25" xfId="0" applyFont="1" applyBorder="1" applyAlignment="1">
      <alignment/>
    </xf>
    <xf numFmtId="14" fontId="3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0" fillId="0" borderId="0" xfId="0" applyAlignment="1">
      <alignment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7" xfId="0" applyNumberFormat="1" applyFont="1" applyBorder="1" applyAlignment="1">
      <alignment horizontal="left" vertical="center" wrapText="1"/>
    </xf>
    <xf numFmtId="0" fontId="42" fillId="0" borderId="28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SheetLayoutView="100" zoomScalePageLayoutView="0" workbookViewId="0" topLeftCell="A4">
      <selection activeCell="F6" sqref="F6:H6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3" width="14.00390625" style="1" customWidth="1"/>
    <col min="4" max="5" width="15.57421875" style="1" customWidth="1"/>
    <col min="6" max="6" width="12.8515625" style="1" customWidth="1"/>
    <col min="7" max="7" width="15.28125" style="1" customWidth="1"/>
    <col min="8" max="8" width="15.421875" style="1" customWidth="1"/>
    <col min="9" max="9" width="14.28125" style="1" customWidth="1"/>
    <col min="10" max="10" width="13.421875" style="1" customWidth="1"/>
    <col min="11" max="11" width="13.57421875" style="1" customWidth="1"/>
    <col min="12" max="12" width="22.00390625" style="2" customWidth="1"/>
    <col min="13" max="16384" width="9.140625" style="1" customWidth="1"/>
  </cols>
  <sheetData>
    <row r="1" spans="9:12" ht="22.5" customHeight="1">
      <c r="I1" s="25" t="s">
        <v>15</v>
      </c>
      <c r="J1" s="24"/>
      <c r="K1" s="23"/>
      <c r="L1" s="23"/>
    </row>
    <row r="2" spans="7:12" ht="105.75" customHeight="1">
      <c r="G2" s="5"/>
      <c r="H2" s="6"/>
      <c r="I2" s="26" t="s">
        <v>22</v>
      </c>
      <c r="J2" s="27"/>
      <c r="K2" s="27"/>
      <c r="L2" s="27"/>
    </row>
    <row r="3" spans="2:11" ht="34.5" customHeight="1">
      <c r="B3" s="36" t="s">
        <v>19</v>
      </c>
      <c r="C3" s="36"/>
      <c r="D3" s="36"/>
      <c r="E3" s="36"/>
      <c r="F3" s="36"/>
      <c r="G3" s="36"/>
      <c r="H3" s="36"/>
      <c r="I3" s="36"/>
      <c r="J3" s="36"/>
      <c r="K3" s="36"/>
    </row>
    <row r="4" spans="5:12" ht="15.75" customHeight="1" thickBot="1">
      <c r="E4" s="5"/>
      <c r="F4" s="6"/>
      <c r="L4" s="22"/>
    </row>
    <row r="5" spans="1:12" s="7" customFormat="1" ht="15.75">
      <c r="A5" s="38" t="s">
        <v>9</v>
      </c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45" t="s">
        <v>4</v>
      </c>
    </row>
    <row r="6" spans="1:12" s="7" customFormat="1" ht="15.75">
      <c r="A6" s="39"/>
      <c r="B6" s="29" t="s">
        <v>25</v>
      </c>
      <c r="C6" s="30"/>
      <c r="D6" s="30"/>
      <c r="E6" s="30"/>
      <c r="F6" s="29" t="s">
        <v>28</v>
      </c>
      <c r="G6" s="30"/>
      <c r="H6" s="30"/>
      <c r="I6" s="37" t="s">
        <v>7</v>
      </c>
      <c r="J6" s="37"/>
      <c r="K6" s="37"/>
      <c r="L6" s="46"/>
    </row>
    <row r="7" spans="1:12" s="7" customFormat="1" ht="48.75" customHeight="1">
      <c r="A7" s="39"/>
      <c r="B7" s="34" t="s">
        <v>12</v>
      </c>
      <c r="C7" s="40" t="s">
        <v>14</v>
      </c>
      <c r="D7" s="28" t="s">
        <v>23</v>
      </c>
      <c r="E7" s="28"/>
      <c r="F7" s="34" t="s">
        <v>1</v>
      </c>
      <c r="G7" s="28" t="s">
        <v>24</v>
      </c>
      <c r="H7" s="28"/>
      <c r="I7" s="34" t="s">
        <v>1</v>
      </c>
      <c r="J7" s="28" t="s">
        <v>24</v>
      </c>
      <c r="K7" s="28"/>
      <c r="L7" s="46"/>
    </row>
    <row r="8" spans="1:12" s="21" customFormat="1" ht="50.25" customHeight="1">
      <c r="A8" s="39"/>
      <c r="B8" s="34"/>
      <c r="C8" s="41"/>
      <c r="D8" s="13" t="s">
        <v>2</v>
      </c>
      <c r="E8" s="13" t="s">
        <v>3</v>
      </c>
      <c r="F8" s="34"/>
      <c r="G8" s="13" t="s">
        <v>2</v>
      </c>
      <c r="H8" s="13" t="s">
        <v>3</v>
      </c>
      <c r="I8" s="34"/>
      <c r="J8" s="13" t="s">
        <v>2</v>
      </c>
      <c r="K8" s="13" t="s">
        <v>3</v>
      </c>
      <c r="L8" s="46"/>
    </row>
    <row r="9" spans="1:12" s="7" customFormat="1" ht="15.7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12</v>
      </c>
      <c r="J9" s="12">
        <v>13</v>
      </c>
      <c r="K9" s="12">
        <v>14</v>
      </c>
      <c r="L9" s="14">
        <v>17</v>
      </c>
    </row>
    <row r="10" spans="1:12" s="7" customFormat="1" ht="29.25" customHeight="1">
      <c r="A10" s="55" t="s">
        <v>10</v>
      </c>
      <c r="B10" s="13" t="s">
        <v>13</v>
      </c>
      <c r="C10" s="15">
        <v>15323.89</v>
      </c>
      <c r="D10" s="15">
        <v>133.89</v>
      </c>
      <c r="E10" s="15">
        <v>15190</v>
      </c>
      <c r="L10" s="31" t="s">
        <v>5</v>
      </c>
    </row>
    <row r="11" spans="1:12" s="7" customFormat="1" ht="24.75" customHeight="1">
      <c r="A11" s="56"/>
      <c r="B11" s="13" t="s">
        <v>18</v>
      </c>
      <c r="C11" s="15"/>
      <c r="D11" s="15"/>
      <c r="E11" s="15"/>
      <c r="F11" s="15">
        <f>SUM(G11:H11)</f>
        <v>70883.48</v>
      </c>
      <c r="G11" s="15">
        <v>412.5</v>
      </c>
      <c r="H11" s="15">
        <v>70470.98</v>
      </c>
      <c r="I11" s="15">
        <f>SUM(J11:K11)</f>
        <v>75679.73</v>
      </c>
      <c r="J11" s="15">
        <v>487.2</v>
      </c>
      <c r="K11" s="15">
        <v>75192.53</v>
      </c>
      <c r="L11" s="32"/>
    </row>
    <row r="12" spans="1:12" s="7" customFormat="1" ht="47.25" customHeight="1">
      <c r="A12" s="57"/>
      <c r="B12" s="16" t="s">
        <v>26</v>
      </c>
      <c r="C12" s="15">
        <f>SUM(D12:E12)</f>
        <v>881</v>
      </c>
      <c r="D12" s="17">
        <v>0</v>
      </c>
      <c r="E12" s="17">
        <v>881</v>
      </c>
      <c r="F12" s="15">
        <f>SUM(G12:H12)</f>
        <v>6845.6</v>
      </c>
      <c r="G12" s="17">
        <v>0</v>
      </c>
      <c r="H12" s="17">
        <v>6845.6</v>
      </c>
      <c r="I12" s="15">
        <v>8354.73</v>
      </c>
      <c r="J12" s="17">
        <v>0</v>
      </c>
      <c r="K12" s="17">
        <v>8354.73</v>
      </c>
      <c r="L12" s="33"/>
    </row>
    <row r="13" spans="1:12" s="7" customFormat="1" ht="38.25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</row>
    <row r="14" spans="1:12" s="7" customFormat="1" ht="23.25" customHeight="1">
      <c r="A14" s="42" t="s">
        <v>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s="7" customFormat="1" ht="36.75" customHeight="1">
      <c r="A15" s="50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51"/>
    </row>
    <row r="16" spans="1:12" s="7" customFormat="1" ht="43.5" customHeight="1">
      <c r="A16" s="18" t="s">
        <v>11</v>
      </c>
      <c r="B16" s="19">
        <f>SUM(B12)</f>
        <v>0</v>
      </c>
      <c r="C16" s="19">
        <v>15323.89</v>
      </c>
      <c r="D16" s="19">
        <f>SUM(D10)</f>
        <v>133.89</v>
      </c>
      <c r="E16" s="19">
        <v>15190</v>
      </c>
      <c r="F16" s="19">
        <v>70883.48</v>
      </c>
      <c r="G16" s="20">
        <f>SUM(G11:G12)</f>
        <v>412.5</v>
      </c>
      <c r="H16" s="19">
        <v>70470.98</v>
      </c>
      <c r="I16" s="19">
        <v>75679.73</v>
      </c>
      <c r="J16" s="20">
        <f>SUM(J11:J12)</f>
        <v>487.2</v>
      </c>
      <c r="K16" s="15">
        <v>75192.53</v>
      </c>
      <c r="L16" s="37" t="s">
        <v>5</v>
      </c>
    </row>
    <row r="17" spans="1:12" s="7" customFormat="1" ht="36.75" customHeight="1">
      <c r="A17" s="18" t="s">
        <v>17</v>
      </c>
      <c r="B17" s="19"/>
      <c r="C17" s="19">
        <v>881</v>
      </c>
      <c r="D17" s="19"/>
      <c r="E17" s="19">
        <v>881</v>
      </c>
      <c r="F17" s="19">
        <v>6845.6</v>
      </c>
      <c r="G17" s="20"/>
      <c r="H17" s="19">
        <v>6845.6</v>
      </c>
      <c r="I17" s="19">
        <v>8354.73</v>
      </c>
      <c r="J17" s="20"/>
      <c r="K17" s="15">
        <v>8354.73</v>
      </c>
      <c r="L17" s="37"/>
    </row>
    <row r="18" spans="1:12" ht="20.25">
      <c r="A18" s="9" t="s">
        <v>20</v>
      </c>
      <c r="B18" s="8"/>
      <c r="C18" s="3"/>
      <c r="D18" s="3"/>
      <c r="E18" s="3"/>
      <c r="F18" s="3"/>
      <c r="G18" s="3"/>
      <c r="H18" s="3"/>
      <c r="I18" s="3"/>
      <c r="J18" s="3"/>
      <c r="K18" s="3"/>
      <c r="L18" s="10" t="s">
        <v>21</v>
      </c>
    </row>
    <row r="19" spans="1:2" ht="1.5" customHeight="1">
      <c r="A19" s="7"/>
      <c r="B19" s="7"/>
    </row>
    <row r="20" spans="1:12" s="4" customFormat="1" ht="20.25">
      <c r="A20" s="7" t="s">
        <v>27</v>
      </c>
      <c r="B20" s="7"/>
      <c r="C20" s="7"/>
      <c r="D20" s="1"/>
      <c r="E20" s="1"/>
      <c r="F20" s="1"/>
      <c r="G20" s="1"/>
      <c r="H20" s="1"/>
      <c r="I20" s="1"/>
      <c r="J20" s="1"/>
      <c r="K20" s="1"/>
      <c r="L20" s="2"/>
    </row>
    <row r="23" spans="1:4" ht="20.25">
      <c r="A23" s="52"/>
      <c r="B23" s="53"/>
      <c r="C23" s="53"/>
      <c r="D23" s="54"/>
    </row>
  </sheetData>
  <sheetProtection/>
  <mergeCells count="22">
    <mergeCell ref="A23:D23"/>
    <mergeCell ref="G7:H7"/>
    <mergeCell ref="F7:F8"/>
    <mergeCell ref="I7:I8"/>
    <mergeCell ref="F6:H6"/>
    <mergeCell ref="A10:A12"/>
    <mergeCell ref="L16:L17"/>
    <mergeCell ref="A5:A8"/>
    <mergeCell ref="C7:C8"/>
    <mergeCell ref="I6:K6"/>
    <mergeCell ref="A14:L14"/>
    <mergeCell ref="L5:L8"/>
    <mergeCell ref="A13:L13"/>
    <mergeCell ref="A15:L15"/>
    <mergeCell ref="I2:L2"/>
    <mergeCell ref="D7:E7"/>
    <mergeCell ref="J7:K7"/>
    <mergeCell ref="B6:E6"/>
    <mergeCell ref="L10:L12"/>
    <mergeCell ref="B7:B8"/>
    <mergeCell ref="B5:K5"/>
    <mergeCell ref="B3:K3"/>
  </mergeCells>
  <printOptions/>
  <pageMargins left="0.2362204724409449" right="0.2362204724409449" top="0.7480314960629921" bottom="0.7480314960629921" header="0.1968503937007874" footer="0.31496062992125984"/>
  <pageSetup fitToHeight="0" fitToWidth="1" horizontalDpi="600" verticalDpi="600" orientation="landscape" paperSize="9" scale="75" r:id="rId1"/>
  <rowBreaks count="1" manualBreakCount="1">
    <brk id="2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2020-11-27T08:32:12Z</dcterms:modified>
  <cp:category/>
  <cp:version/>
  <cp:contentType/>
  <cp:contentStatus/>
</cp:coreProperties>
</file>