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Рішення сесії\Програма розвитку культури на 2022-2024 р\Виконання програми\за 2024 р.та  загальна\"/>
    </mc:Choice>
  </mc:AlternateContent>
  <bookViews>
    <workbookView xWindow="0" yWindow="0" windowWidth="28800" windowHeight="12300"/>
  </bookViews>
  <sheets>
    <sheet name="Додаток 2" sheetId="5" r:id="rId1"/>
  </sheets>
  <definedNames>
    <definedName name="_xlnm.Print_Titles" localSheetId="0">'Додаток 2'!$10:$11</definedName>
    <definedName name="_xlnm.Print_Area" localSheetId="0">'Додаток 2'!$A$1:$L$83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5" l="1"/>
  <c r="F55" i="5"/>
  <c r="D55" i="5"/>
  <c r="E43" i="5"/>
  <c r="F43" i="5"/>
  <c r="D43" i="5"/>
  <c r="E31" i="5"/>
  <c r="F31" i="5"/>
  <c r="D31" i="5"/>
</calcChain>
</file>

<file path=xl/sharedStrings.xml><?xml version="1.0" encoding="utf-8"?>
<sst xmlns="http://schemas.openxmlformats.org/spreadsheetml/2006/main" count="107" uniqueCount="63">
  <si>
    <t>тис грн</t>
  </si>
  <si>
    <t>КПКВК</t>
  </si>
  <si>
    <t>Усього</t>
  </si>
  <si>
    <t>Назва завдання та заходу</t>
  </si>
  <si>
    <t>Інформація про виконання заходу/завдання</t>
  </si>
  <si>
    <t>Обсяги фінансування програми</t>
  </si>
  <si>
    <t>Затверджено у бюджеті СМТГ (зі змінами)</t>
  </si>
  <si>
    <t>Виконано</t>
  </si>
  <si>
    <t>заг.
 фонд</t>
  </si>
  <si>
    <t>спец.
 фонд</t>
  </si>
  <si>
    <t>заг. 
фонд</t>
  </si>
  <si>
    <t>спец. 
фонд</t>
  </si>
  <si>
    <t>Всього на виконання програми, в т.ч.
за джерелами фінансування</t>
  </si>
  <si>
    <t>Бюджет ТГ</t>
  </si>
  <si>
    <t>Підпрограма 1. Культурно-масова робота</t>
  </si>
  <si>
    <t>Підпрограма ІV. Розвиток та модернізація існуючої мережі закладів культури міста</t>
  </si>
  <si>
    <t>Захід 1.1.  Організація та проведення міських культурно-мистецьких заходів,         всього,             в т.ч. за джерелами фінансування:</t>
  </si>
  <si>
    <t>Захід 1.2.  Організація та проведення державних свят,         всього,                 в т.ч. за джерелами фінансування:</t>
  </si>
  <si>
    <t>Захід 1.3.  Організація та проведення  фестивалів і конкурсів,         всього,                 в т.ч. за джерелами фінансування:</t>
  </si>
  <si>
    <t>Захід 1.2. Оформлення передплати періодичних видань,         всього,             в т.ч. за джерелами фінансування:</t>
  </si>
  <si>
    <t>Захід 1.3. Придбання меблів,         всього,             в т.ч. за джерелами фінансування:</t>
  </si>
  <si>
    <t>Захід 1.5. Проведення поточних та капітальних ремонтів,         всього,             в т.ч. за джерелами фінансування:</t>
  </si>
  <si>
    <t>Захід 2.2. Придбання меблів,         всього,             в т.ч. за джерелами фінансування:</t>
  </si>
  <si>
    <t>Захід 2.4. Оформлення передплати періодичних видань,         всього,             в т.ч. за джерелами фінансування:</t>
  </si>
  <si>
    <t>Захід 3.2. Придбання меблів,         всього,             в т.ч. за джерелами фінансування:</t>
  </si>
  <si>
    <t>Захід 3.3. Проведення поточних та капітальних ремонтів,         всього,             в т.ч. за джерелами фінансування:</t>
  </si>
  <si>
    <r>
      <rPr>
        <b/>
        <sz val="12"/>
        <color theme="1"/>
        <rFont val="Times New Roman"/>
        <family val="1"/>
        <charset val="204"/>
      </rPr>
      <t>Завдання 1.</t>
    </r>
    <r>
      <rPr>
        <sz val="12"/>
        <color theme="1"/>
        <rFont val="Times New Roman"/>
        <family val="1"/>
        <charset val="204"/>
      </rPr>
      <t xml:space="preserve">
Паспортизація об’єктів культурної спадщини Сумської ТГ, всього,             в т.ч. за джерелами фінансування:</t>
    </r>
  </si>
  <si>
    <t>Захід 1.1. Виготовлення облікової документації на об'єкти культурної спадщини, всього,             в т.ч. за джерелами фінансування:</t>
  </si>
  <si>
    <t>Підпрограма V. Збереження культурної спадщини Сумської територіальної громади</t>
  </si>
  <si>
    <t xml:space="preserve">Профінансовано фактичну потребу для придбання   обладнання і предметів довгострокового користування </t>
  </si>
  <si>
    <t>Профінансовано фактичну потребу для розробки проєктно-кошторисної документації   щодо проведення капітального ремонту</t>
  </si>
  <si>
    <t xml:space="preserve">Профінансовано фактичну потребу для  проведення капітального ремонту приміщення </t>
  </si>
  <si>
    <t>Профінансовано фактичну потребу для  виготогвлення облікової документації</t>
  </si>
  <si>
    <t xml:space="preserve">(найменування програми, дата і номер рішення про її затвердження)       </t>
  </si>
  <si>
    <t>(відповідальний виконавець програми)</t>
  </si>
  <si>
    <t xml:space="preserve"> 1. Програма розвитку культури Сумської міської територіальної громади на 2022 -2024 роки, затверджена рішенням Сумської міської ради від     26 листопада  2022 року № 2714-МР (зі змінами)</t>
  </si>
  <si>
    <t>Всього по  підпрограмі,           в т.ч.
за джерелами фінансування</t>
  </si>
  <si>
    <r>
      <rPr>
        <b/>
        <sz val="12"/>
        <color theme="1"/>
        <rFont val="Times New Roman"/>
        <family val="1"/>
        <charset val="204"/>
      </rPr>
      <t>Завдання 1</t>
    </r>
    <r>
      <rPr>
        <sz val="12"/>
        <color theme="1"/>
        <rFont val="Times New Roman"/>
        <family val="1"/>
        <charset val="204"/>
      </rPr>
      <t>: Модернізація  матеріально-технічної бази Сумської публічної бібліотеки, всього,             в т.ч. за джерелами фінансування</t>
    </r>
  </si>
  <si>
    <t>Захід 1.1.  Поповнення бібліотечних фондів,         всього,                             в т.ч. за джерелами фінансування:</t>
  </si>
  <si>
    <t>Захід 1.4. Придбання обладнання і предметів довгострокового користування,         всього,                                   в т.ч. за джерелами фінансування:</t>
  </si>
  <si>
    <r>
      <rPr>
        <b/>
        <sz val="12"/>
        <color theme="1"/>
        <rFont val="Times New Roman"/>
        <family val="1"/>
        <charset val="204"/>
      </rPr>
      <t>Завдання 2</t>
    </r>
    <r>
      <rPr>
        <sz val="12"/>
        <color theme="1"/>
        <rFont val="Times New Roman"/>
        <family val="1"/>
        <charset val="204"/>
      </rPr>
      <t>: Модернізація навчальної та  матеріально-технічної бази  мистецьких шкіл ,  всього,                               в т.ч. за джерелами фінансування</t>
    </r>
  </si>
  <si>
    <t>Захід 2.1. Придбання музичних інструментів, всього,                            в т.ч. за джерелами фінансування:</t>
  </si>
  <si>
    <t>Захід 2.3. Придбання обладнання і предметів довгострокового користування,         всього,                               в т.ч. за джерелами фінансування:</t>
  </si>
  <si>
    <r>
      <rPr>
        <b/>
        <sz val="12"/>
        <color theme="1"/>
        <rFont val="Times New Roman"/>
        <family val="1"/>
        <charset val="204"/>
      </rPr>
      <t>Завдання 3</t>
    </r>
    <r>
      <rPr>
        <sz val="12"/>
        <color theme="1"/>
        <rFont val="Times New Roman"/>
        <family val="1"/>
        <charset val="204"/>
      </rPr>
      <t>: Модернізація  матеріально-технічної бази  клубних закладів,  всього,                                       в т.ч. за джерелами фінансування:</t>
    </r>
  </si>
  <si>
    <t>Захід 3.1. Придбання обладнання і предметів довгострокового користування,         всього,                               в т.ч. за джерелами фінансування:</t>
  </si>
  <si>
    <t>Всього по  підпрограмі,          в т.ч.
за джерелами фінансування</t>
  </si>
  <si>
    <t>2. Відділ культури Сумської міської ради</t>
  </si>
  <si>
    <t>Захід 2.5. Проведення поточних та капітальних ремонтів,         всього,             в т.ч. за джерелами фінансування:</t>
  </si>
  <si>
    <r>
      <t>Підпрограма ІІ. Розвиток бібліотечної галузі міста - коштів не потребує</t>
    </r>
    <r>
      <rPr>
        <sz val="12"/>
        <color theme="1"/>
        <rFont val="Times New Roman"/>
        <family val="1"/>
        <charset val="204"/>
      </rPr>
      <t xml:space="preserve"> (в межах бюджетних призначень на утримання закладів) (коштів не потребує)</t>
    </r>
  </si>
  <si>
    <r>
      <t xml:space="preserve">Підпрограма ІІІ. Розвиток естетичного виховання підростаючого покоління  </t>
    </r>
    <r>
      <rPr>
        <sz val="12"/>
        <color theme="1"/>
        <rFont val="Times New Roman"/>
        <family val="1"/>
        <charset val="204"/>
      </rPr>
      <t>(в межах бюджетних призначень на утримання закладів) (коштів не потребує)</t>
    </r>
  </si>
  <si>
    <t>Профінансовано в межах обсягів бюджених призначень</t>
  </si>
  <si>
    <t>Кошти не виділялись у зв'язку із обмеженим фінансовим ресурсом Сумської міської ТГ в умовах воєнного стану</t>
  </si>
  <si>
    <t xml:space="preserve">Профінансовано  в межах необхідних потреб з урахуванням обмеженості фінансового ресурсу бюджету міської ТГ </t>
  </si>
  <si>
    <r>
      <rPr>
        <b/>
        <sz val="12"/>
        <color theme="1"/>
        <rFont val="Times New Roman"/>
        <family val="1"/>
        <charset val="204"/>
      </rPr>
      <t>Завдання1</t>
    </r>
    <r>
      <rPr>
        <sz val="12"/>
        <color theme="1"/>
        <rFont val="Times New Roman"/>
        <family val="1"/>
        <charset val="204"/>
      </rPr>
      <t>: Проведення культурно-мистецьких заходів та організація змістовного дозвілля, всього,  в т.ч. за джерелами фінансування</t>
    </r>
  </si>
  <si>
    <t xml:space="preserve">Профінансовано в межах виділених коштів та з урахуванням дотримання безпекових умов під час дії воєнного стану  </t>
  </si>
  <si>
    <r>
      <t xml:space="preserve">Інформація про виконання програми
за </t>
    </r>
    <r>
      <rPr>
        <b/>
        <u/>
        <sz val="14"/>
        <color theme="1"/>
        <rFont val="Times New Roman"/>
        <family val="1"/>
        <charset val="204"/>
      </rPr>
      <t>2024 рік</t>
    </r>
  </si>
  <si>
    <t>34.7</t>
  </si>
  <si>
    <r>
      <rPr>
        <b/>
        <sz val="12"/>
        <color theme="1"/>
        <rFont val="Times New Roman"/>
        <family val="1"/>
        <charset val="204"/>
      </rPr>
      <t>Завдання 1.</t>
    </r>
    <r>
      <rPr>
        <sz val="12"/>
        <color theme="1"/>
        <rFont val="Times New Roman"/>
        <family val="1"/>
        <charset val="204"/>
      </rPr>
      <t xml:space="preserve">
Сприяння проведенню робіт по виготовленню та монтажу вивіски навчального корпусу КЗ Сумської обласної ради "Сумський фаховий коледж мистецтв і культури ім. Д.С. Бортнянського"</t>
    </r>
  </si>
  <si>
    <t>Підпрограма VI. Інші субвенції з місцевого бюджету</t>
  </si>
  <si>
    <t xml:space="preserve">                          Додаток  2
до  рішення Сумської міської ради "Про стан виконання цільової комплексної Програми розвитку культури Сумської міської територіальної громади на 2022-2024 роки, затвердженої рішенням Сумської міської ради  від 26 січня 2022 року № 2714-МР (зі змінами)
від__________________№________-МР
</t>
  </si>
  <si>
    <t>Секретар Сумської міської ради                                                                                     Артем КОБЗАР</t>
  </si>
  <si>
    <t>________________</t>
  </si>
  <si>
    <t>Виконавець: Пєхова Л.М.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</si>
</sst>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_ ;\-#,##0.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tabSelected="1" view="pageBreakPreview" topLeftCell="A52" zoomScaleNormal="100" zoomScaleSheetLayoutView="100" workbookViewId="0">
      <selection activeCell="A83" sqref="A83:L83"/>
    </sheetView>
  </sheetViews>
  <sheetFormatPr defaultRowHeight="15" x14ac:dyDescent="0.25"/>
  <cols>
    <col min="1" max="1" width="25.42578125" style="1" customWidth="1"/>
    <col min="2" max="2" width="8.85546875" style="1" customWidth="1"/>
    <col min="3" max="3" width="21.85546875" style="1" customWidth="1"/>
    <col min="4" max="4" width="9.5703125" style="1" customWidth="1"/>
    <col min="5" max="5" width="9" style="1" customWidth="1"/>
    <col min="6" max="6" width="8.28515625" style="1" customWidth="1"/>
    <col min="7" max="7" width="9" style="1" customWidth="1"/>
    <col min="8" max="9" width="9.5703125" style="1" customWidth="1"/>
    <col min="10" max="11" width="9.140625" style="1" customWidth="1"/>
    <col min="12" max="12" width="10" style="1" customWidth="1"/>
    <col min="13" max="16384" width="9.140625" style="1"/>
  </cols>
  <sheetData>
    <row r="1" spans="1:12" ht="59.25" customHeight="1" x14ac:dyDescent="0.25">
      <c r="G1" s="27" t="s">
        <v>59</v>
      </c>
      <c r="H1" s="28"/>
      <c r="I1" s="28"/>
      <c r="J1" s="28"/>
      <c r="K1" s="28"/>
      <c r="L1" s="28"/>
    </row>
    <row r="2" spans="1:12" ht="57.75" customHeight="1" x14ac:dyDescent="0.25">
      <c r="G2" s="28"/>
      <c r="H2" s="28"/>
      <c r="I2" s="28"/>
      <c r="J2" s="28"/>
      <c r="K2" s="28"/>
      <c r="L2" s="28"/>
    </row>
    <row r="3" spans="1:12" ht="19.5" customHeight="1" x14ac:dyDescent="0.25">
      <c r="G3" s="20"/>
      <c r="H3" s="20"/>
      <c r="I3" s="20"/>
      <c r="J3" s="20"/>
      <c r="K3" s="20"/>
      <c r="L3" s="20"/>
    </row>
    <row r="4" spans="1:12" s="12" customFormat="1" ht="39" customHeight="1" x14ac:dyDescent="0.25">
      <c r="A4" s="35" t="s">
        <v>55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36" customHeight="1" x14ac:dyDescent="0.25">
      <c r="A5" s="37" t="s">
        <v>35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17.25" customHeight="1" x14ac:dyDescent="0.25">
      <c r="A6" s="25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6.5" customHeight="1" x14ac:dyDescent="0.25">
      <c r="A7" s="38" t="s">
        <v>46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2" ht="18" customHeight="1" x14ac:dyDescent="0.25">
      <c r="A8" s="24" t="s">
        <v>34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ht="15.75" customHeight="1" x14ac:dyDescent="0.25">
      <c r="A9" s="2"/>
      <c r="C9" s="2"/>
      <c r="D9" s="2"/>
      <c r="E9" s="2"/>
      <c r="F9" s="2"/>
      <c r="G9" s="2"/>
      <c r="H9" s="2"/>
      <c r="I9" s="2"/>
      <c r="J9" s="2"/>
      <c r="K9" s="2"/>
      <c r="L9" s="2" t="s">
        <v>0</v>
      </c>
    </row>
    <row r="10" spans="1:12" ht="27.75" customHeight="1" x14ac:dyDescent="0.25">
      <c r="A10" s="31" t="s">
        <v>3</v>
      </c>
      <c r="B10" s="33" t="s">
        <v>1</v>
      </c>
      <c r="C10" s="31" t="s">
        <v>4</v>
      </c>
      <c r="D10" s="29" t="s">
        <v>5</v>
      </c>
      <c r="E10" s="29"/>
      <c r="F10" s="29"/>
      <c r="G10" s="29" t="s">
        <v>6</v>
      </c>
      <c r="H10" s="29"/>
      <c r="I10" s="29"/>
      <c r="J10" s="30" t="s">
        <v>7</v>
      </c>
      <c r="K10" s="30"/>
      <c r="L10" s="30"/>
    </row>
    <row r="11" spans="1:12" ht="31.5" x14ac:dyDescent="0.25">
      <c r="A11" s="32"/>
      <c r="B11" s="34"/>
      <c r="C11" s="32"/>
      <c r="D11" s="9" t="s">
        <v>2</v>
      </c>
      <c r="E11" s="8" t="s">
        <v>8</v>
      </c>
      <c r="F11" s="8" t="s">
        <v>9</v>
      </c>
      <c r="G11" s="9" t="s">
        <v>2</v>
      </c>
      <c r="H11" s="8" t="s">
        <v>10</v>
      </c>
      <c r="I11" s="8" t="s">
        <v>9</v>
      </c>
      <c r="J11" s="9" t="s">
        <v>2</v>
      </c>
      <c r="K11" s="8" t="s">
        <v>8</v>
      </c>
      <c r="L11" s="8" t="s">
        <v>11</v>
      </c>
    </row>
    <row r="12" spans="1:12" s="16" customFormat="1" ht="12.75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  <c r="K12" s="15">
        <v>11</v>
      </c>
      <c r="L12" s="15">
        <v>12</v>
      </c>
    </row>
    <row r="13" spans="1:12" ht="63" x14ac:dyDescent="0.25">
      <c r="A13" s="8" t="s">
        <v>12</v>
      </c>
      <c r="B13" s="7"/>
      <c r="C13" s="3"/>
      <c r="D13" s="4">
        <v>13760.4</v>
      </c>
      <c r="E13" s="4">
        <v>4608.8999999999996</v>
      </c>
      <c r="F13" s="4">
        <v>9151.5</v>
      </c>
      <c r="G13" s="4">
        <v>7167.9</v>
      </c>
      <c r="H13" s="4">
        <v>2307.6</v>
      </c>
      <c r="I13" s="4">
        <v>4860.3</v>
      </c>
      <c r="J13" s="4">
        <v>6539.8</v>
      </c>
      <c r="K13" s="4">
        <v>1979.3</v>
      </c>
      <c r="L13" s="4">
        <v>4560.5</v>
      </c>
    </row>
    <row r="14" spans="1:12" ht="15.75" x14ac:dyDescent="0.25">
      <c r="A14" s="3" t="s">
        <v>13</v>
      </c>
      <c r="B14" s="7"/>
      <c r="C14" s="3"/>
      <c r="D14" s="4">
        <v>13760.4</v>
      </c>
      <c r="E14" s="4">
        <v>4608.8999999999996</v>
      </c>
      <c r="F14" s="4">
        <v>9151.5</v>
      </c>
      <c r="G14" s="4">
        <v>7167.9</v>
      </c>
      <c r="H14" s="4">
        <v>2307.6</v>
      </c>
      <c r="I14" s="4">
        <v>4860.3</v>
      </c>
      <c r="J14" s="4">
        <v>6539.8</v>
      </c>
      <c r="K14" s="4">
        <v>1979.3</v>
      </c>
      <c r="L14" s="4">
        <v>4560.5</v>
      </c>
    </row>
    <row r="15" spans="1:12" ht="21" customHeight="1" x14ac:dyDescent="0.25">
      <c r="A15" s="23" t="s">
        <v>14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63.75" customHeight="1" x14ac:dyDescent="0.25">
      <c r="A16" s="14" t="s">
        <v>36</v>
      </c>
      <c r="B16" s="7">
        <v>1014082</v>
      </c>
      <c r="C16" s="3"/>
      <c r="D16" s="19">
        <v>1250</v>
      </c>
      <c r="E16" s="4">
        <v>1250</v>
      </c>
      <c r="F16" s="4"/>
      <c r="G16" s="4">
        <v>450</v>
      </c>
      <c r="H16" s="4">
        <v>450</v>
      </c>
      <c r="I16" s="4"/>
      <c r="J16" s="4">
        <v>359.79599999999999</v>
      </c>
      <c r="K16" s="4">
        <v>359.8</v>
      </c>
      <c r="L16" s="4"/>
    </row>
    <row r="17" spans="1:12" ht="20.25" customHeight="1" x14ac:dyDescent="0.25">
      <c r="A17" s="10" t="s">
        <v>13</v>
      </c>
      <c r="B17" s="7"/>
      <c r="C17" s="3"/>
      <c r="D17" s="19">
        <v>1250</v>
      </c>
      <c r="E17" s="4">
        <v>1250</v>
      </c>
      <c r="F17" s="4"/>
      <c r="G17" s="4">
        <v>450</v>
      </c>
      <c r="H17" s="4">
        <v>450</v>
      </c>
      <c r="I17" s="4"/>
      <c r="J17" s="4">
        <v>359.8</v>
      </c>
      <c r="K17" s="4">
        <v>359.8</v>
      </c>
      <c r="L17" s="4"/>
    </row>
    <row r="18" spans="1:12" ht="123.75" customHeight="1" x14ac:dyDescent="0.25">
      <c r="A18" s="17" t="s">
        <v>53</v>
      </c>
      <c r="B18" s="7"/>
      <c r="C18" s="18" t="s">
        <v>54</v>
      </c>
      <c r="D18" s="19">
        <v>1250</v>
      </c>
      <c r="E18" s="4">
        <v>1250</v>
      </c>
      <c r="F18" s="4"/>
      <c r="G18" s="4">
        <v>450</v>
      </c>
      <c r="H18" s="4">
        <v>450</v>
      </c>
      <c r="I18" s="4"/>
      <c r="J18" s="4">
        <v>359.79599999999999</v>
      </c>
      <c r="K18" s="4">
        <v>359.79599999999999</v>
      </c>
      <c r="L18" s="4"/>
    </row>
    <row r="19" spans="1:12" ht="19.5" customHeight="1" x14ac:dyDescent="0.25">
      <c r="A19" s="10" t="s">
        <v>13</v>
      </c>
      <c r="B19" s="7"/>
      <c r="C19" s="3"/>
      <c r="D19" s="19">
        <v>1250</v>
      </c>
      <c r="E19" s="4">
        <v>1250</v>
      </c>
      <c r="F19" s="4"/>
      <c r="G19" s="4">
        <v>450</v>
      </c>
      <c r="H19" s="4">
        <v>450</v>
      </c>
      <c r="I19" s="4"/>
      <c r="J19" s="4">
        <v>359.79599999999999</v>
      </c>
      <c r="K19" s="4">
        <v>359.79599999999999</v>
      </c>
      <c r="L19" s="4"/>
    </row>
    <row r="20" spans="1:12" ht="126" x14ac:dyDescent="0.25">
      <c r="A20" s="11" t="s">
        <v>16</v>
      </c>
      <c r="B20" s="7"/>
      <c r="C20" s="18" t="s">
        <v>54</v>
      </c>
      <c r="D20" s="4">
        <v>921</v>
      </c>
      <c r="E20" s="4">
        <v>921</v>
      </c>
      <c r="F20" s="4"/>
      <c r="G20" s="4">
        <v>268</v>
      </c>
      <c r="H20" s="4">
        <v>268</v>
      </c>
      <c r="I20" s="4"/>
      <c r="J20" s="4">
        <v>227.65</v>
      </c>
      <c r="K20" s="4">
        <v>227.7</v>
      </c>
      <c r="L20" s="4"/>
    </row>
    <row r="21" spans="1:12" ht="15.75" x14ac:dyDescent="0.25">
      <c r="A21" s="10" t="s">
        <v>13</v>
      </c>
      <c r="B21" s="7"/>
      <c r="C21" s="3"/>
      <c r="D21" s="4">
        <v>921</v>
      </c>
      <c r="E21" s="4">
        <v>921</v>
      </c>
      <c r="F21" s="4"/>
      <c r="G21" s="4">
        <v>268</v>
      </c>
      <c r="H21" s="4">
        <v>268</v>
      </c>
      <c r="I21" s="4"/>
      <c r="J21" s="4">
        <v>227.7</v>
      </c>
      <c r="K21" s="4">
        <v>227.7</v>
      </c>
      <c r="L21" s="4"/>
    </row>
    <row r="22" spans="1:12" ht="80.25" customHeight="1" x14ac:dyDescent="0.25">
      <c r="A22" s="11" t="s">
        <v>17</v>
      </c>
      <c r="B22" s="7"/>
      <c r="C22" s="18" t="s">
        <v>54</v>
      </c>
      <c r="D22" s="4">
        <v>185</v>
      </c>
      <c r="E22" s="4">
        <v>185</v>
      </c>
      <c r="F22" s="4"/>
      <c r="G22" s="4">
        <v>134</v>
      </c>
      <c r="H22" s="4">
        <v>134</v>
      </c>
      <c r="I22" s="4"/>
      <c r="J22" s="4">
        <v>97.4</v>
      </c>
      <c r="K22" s="4">
        <v>97.4</v>
      </c>
      <c r="L22" s="4"/>
    </row>
    <row r="23" spans="1:12" ht="19.5" customHeight="1" x14ac:dyDescent="0.25">
      <c r="A23" s="10" t="s">
        <v>13</v>
      </c>
      <c r="B23" s="7"/>
      <c r="C23" s="3"/>
      <c r="D23" s="4">
        <v>185</v>
      </c>
      <c r="E23" s="4">
        <v>185</v>
      </c>
      <c r="F23" s="4"/>
      <c r="G23" s="4">
        <v>134</v>
      </c>
      <c r="H23" s="4">
        <v>134</v>
      </c>
      <c r="I23" s="4"/>
      <c r="J23" s="4">
        <v>97.4</v>
      </c>
      <c r="K23" s="4">
        <v>97.4</v>
      </c>
      <c r="L23" s="4"/>
    </row>
    <row r="24" spans="1:12" ht="126" x14ac:dyDescent="0.25">
      <c r="A24" s="11" t="s">
        <v>18</v>
      </c>
      <c r="B24" s="7"/>
      <c r="C24" s="18" t="s">
        <v>54</v>
      </c>
      <c r="D24" s="4">
        <v>144</v>
      </c>
      <c r="E24" s="4">
        <v>144</v>
      </c>
      <c r="F24" s="4"/>
      <c r="G24" s="4">
        <v>48</v>
      </c>
      <c r="H24" s="4">
        <v>48</v>
      </c>
      <c r="I24" s="4"/>
      <c r="J24" s="4" t="s">
        <v>56</v>
      </c>
      <c r="K24" s="4" t="s">
        <v>56</v>
      </c>
      <c r="L24" s="4"/>
    </row>
    <row r="25" spans="1:12" ht="19.5" customHeight="1" x14ac:dyDescent="0.25">
      <c r="A25" s="10" t="s">
        <v>13</v>
      </c>
      <c r="B25" s="7"/>
      <c r="C25" s="3"/>
      <c r="D25" s="4">
        <v>144</v>
      </c>
      <c r="E25" s="4">
        <v>144</v>
      </c>
      <c r="F25" s="4"/>
      <c r="G25" s="4">
        <v>48</v>
      </c>
      <c r="H25" s="4">
        <v>48</v>
      </c>
      <c r="I25" s="4"/>
      <c r="J25" s="4">
        <v>34.700000000000003</v>
      </c>
      <c r="K25" s="4">
        <v>34.700000000000003</v>
      </c>
      <c r="L25" s="4"/>
    </row>
    <row r="26" spans="1:12" ht="34.5" customHeight="1" x14ac:dyDescent="0.25">
      <c r="A26" s="26" t="s">
        <v>48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33" customHeight="1" x14ac:dyDescent="0.25">
      <c r="A27" s="26" t="s">
        <v>49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 ht="21" customHeight="1" x14ac:dyDescent="0.25">
      <c r="A28" s="23" t="s">
        <v>15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1:12" ht="63" x14ac:dyDescent="0.25">
      <c r="A29" s="11" t="s">
        <v>36</v>
      </c>
      <c r="B29" s="7"/>
      <c r="C29" s="3"/>
      <c r="D29" s="4">
        <v>12424.2</v>
      </c>
      <c r="E29" s="4">
        <v>3272.7</v>
      </c>
      <c r="F29" s="4">
        <v>9151.5</v>
      </c>
      <c r="G29" s="4">
        <v>6632.9</v>
      </c>
      <c r="H29" s="4">
        <v>1772.6</v>
      </c>
      <c r="I29" s="4">
        <v>4860.3</v>
      </c>
      <c r="J29" s="4">
        <v>6095</v>
      </c>
      <c r="K29" s="4">
        <v>1534.5</v>
      </c>
      <c r="L29" s="4">
        <v>4560.5</v>
      </c>
    </row>
    <row r="30" spans="1:12" ht="21" customHeight="1" x14ac:dyDescent="0.25">
      <c r="A30" s="10" t="s">
        <v>13</v>
      </c>
      <c r="B30" s="7"/>
      <c r="C30" s="3"/>
      <c r="D30" s="4">
        <v>12424.2</v>
      </c>
      <c r="E30" s="4">
        <v>3272.7</v>
      </c>
      <c r="F30" s="4">
        <v>9151.5</v>
      </c>
      <c r="G30" s="4">
        <v>6632.9</v>
      </c>
      <c r="H30" s="4">
        <v>1772.6</v>
      </c>
      <c r="I30" s="4">
        <v>4860.3</v>
      </c>
      <c r="J30" s="4">
        <v>6180</v>
      </c>
      <c r="K30" s="4">
        <v>1534.5</v>
      </c>
      <c r="L30" s="4">
        <v>4560.5</v>
      </c>
    </row>
    <row r="31" spans="1:12" ht="114" customHeight="1" x14ac:dyDescent="0.25">
      <c r="A31" s="11" t="s">
        <v>37</v>
      </c>
      <c r="B31" s="7">
        <v>1014030</v>
      </c>
      <c r="C31" s="3"/>
      <c r="D31" s="4">
        <f>D33+D35+D37+D39+D41</f>
        <v>6762</v>
      </c>
      <c r="E31" s="4">
        <f t="shared" ref="E31:F31" si="0">E33+E35+E37+E39+E41</f>
        <v>1055</v>
      </c>
      <c r="F31" s="4">
        <f t="shared" si="0"/>
        <v>5707</v>
      </c>
      <c r="G31" s="4">
        <v>5258.8</v>
      </c>
      <c r="H31" s="4">
        <v>398.5</v>
      </c>
      <c r="I31" s="4">
        <v>4860.3</v>
      </c>
      <c r="J31" s="4">
        <v>4940</v>
      </c>
      <c r="K31" s="4">
        <v>379.5</v>
      </c>
      <c r="L31" s="4">
        <v>4560.5</v>
      </c>
    </row>
    <row r="32" spans="1:12" ht="18" customHeight="1" x14ac:dyDescent="0.25">
      <c r="A32" s="11" t="s">
        <v>13</v>
      </c>
      <c r="B32" s="7"/>
      <c r="C32" s="3"/>
      <c r="D32" s="4">
        <v>6762</v>
      </c>
      <c r="E32" s="4">
        <v>1055</v>
      </c>
      <c r="F32" s="4">
        <v>5707</v>
      </c>
      <c r="G32" s="4">
        <v>5258.8</v>
      </c>
      <c r="H32" s="4">
        <v>398.5</v>
      </c>
      <c r="I32" s="4">
        <v>4860.3</v>
      </c>
      <c r="J32" s="4">
        <v>4940</v>
      </c>
      <c r="K32" s="4">
        <v>379.5</v>
      </c>
      <c r="L32" s="4">
        <v>4560.5</v>
      </c>
    </row>
    <row r="33" spans="1:12" ht="77.25" customHeight="1" x14ac:dyDescent="0.25">
      <c r="A33" s="11" t="s">
        <v>38</v>
      </c>
      <c r="B33" s="7"/>
      <c r="C33" s="11" t="s">
        <v>50</v>
      </c>
      <c r="D33" s="19">
        <v>260</v>
      </c>
      <c r="E33" s="4"/>
      <c r="F33" s="4">
        <v>260</v>
      </c>
      <c r="G33" s="4"/>
      <c r="H33" s="4"/>
      <c r="I33" s="4"/>
      <c r="J33" s="4"/>
      <c r="K33" s="4"/>
      <c r="L33" s="4"/>
    </row>
    <row r="34" spans="1:12" ht="18.75" customHeight="1" x14ac:dyDescent="0.25">
      <c r="A34" s="11" t="s">
        <v>13</v>
      </c>
      <c r="B34" s="7"/>
      <c r="C34" s="3"/>
      <c r="D34" s="19">
        <v>260</v>
      </c>
      <c r="E34" s="4"/>
      <c r="F34" s="4">
        <v>260</v>
      </c>
      <c r="G34" s="4"/>
      <c r="H34" s="4"/>
      <c r="I34" s="4"/>
      <c r="J34" s="4"/>
      <c r="K34" s="4"/>
      <c r="L34" s="4"/>
    </row>
    <row r="35" spans="1:12" ht="78.75" x14ac:dyDescent="0.25">
      <c r="A35" s="11" t="s">
        <v>19</v>
      </c>
      <c r="B35" s="7"/>
      <c r="C35" s="14" t="s">
        <v>50</v>
      </c>
      <c r="D35" s="19">
        <v>279</v>
      </c>
      <c r="E35" s="4">
        <v>279</v>
      </c>
      <c r="F35" s="4"/>
      <c r="G35" s="4">
        <v>195</v>
      </c>
      <c r="H35" s="4">
        <v>195</v>
      </c>
      <c r="I35" s="4"/>
      <c r="J35" s="4">
        <v>195</v>
      </c>
      <c r="K35" s="4">
        <v>195</v>
      </c>
      <c r="L35" s="4"/>
    </row>
    <row r="36" spans="1:12" ht="19.5" customHeight="1" x14ac:dyDescent="0.25">
      <c r="A36" s="11" t="s">
        <v>13</v>
      </c>
      <c r="B36" s="7"/>
      <c r="C36" s="3"/>
      <c r="D36" s="19">
        <v>279</v>
      </c>
      <c r="E36" s="4">
        <v>279</v>
      </c>
      <c r="F36" s="4"/>
      <c r="G36" s="4">
        <v>195</v>
      </c>
      <c r="H36" s="4">
        <v>195</v>
      </c>
      <c r="I36" s="4"/>
      <c r="J36" s="4">
        <v>195</v>
      </c>
      <c r="K36" s="4">
        <v>195</v>
      </c>
      <c r="L36" s="4"/>
    </row>
    <row r="37" spans="1:12" ht="110.25" x14ac:dyDescent="0.25">
      <c r="A37" s="11" t="s">
        <v>20</v>
      </c>
      <c r="B37" s="7"/>
      <c r="C37" s="11" t="s">
        <v>51</v>
      </c>
      <c r="D37" s="19">
        <v>230</v>
      </c>
      <c r="E37" s="4">
        <v>230</v>
      </c>
      <c r="F37" s="4"/>
      <c r="G37" s="4"/>
      <c r="H37" s="4"/>
      <c r="I37" s="4"/>
      <c r="J37" s="4"/>
      <c r="K37" s="4"/>
      <c r="L37" s="4"/>
    </row>
    <row r="38" spans="1:12" ht="15.75" x14ac:dyDescent="0.25">
      <c r="A38" s="11" t="s">
        <v>13</v>
      </c>
      <c r="B38" s="7"/>
      <c r="C38" s="3"/>
      <c r="D38" s="19">
        <v>230</v>
      </c>
      <c r="E38" s="4">
        <v>230</v>
      </c>
      <c r="F38" s="4"/>
      <c r="G38" s="4"/>
      <c r="H38" s="4"/>
      <c r="I38" s="4"/>
      <c r="J38" s="4"/>
      <c r="K38" s="4"/>
      <c r="L38" s="4"/>
    </row>
    <row r="39" spans="1:12" ht="112.5" customHeight="1" x14ac:dyDescent="0.25">
      <c r="A39" s="11" t="s">
        <v>39</v>
      </c>
      <c r="B39" s="7"/>
      <c r="C39" s="11" t="s">
        <v>29</v>
      </c>
      <c r="D39" s="19">
        <v>547</v>
      </c>
      <c r="E39" s="4">
        <v>100</v>
      </c>
      <c r="F39" s="4">
        <v>447</v>
      </c>
      <c r="G39" s="4"/>
      <c r="H39" s="4"/>
      <c r="I39" s="4"/>
      <c r="J39" s="4"/>
      <c r="K39" s="4"/>
      <c r="L39" s="4"/>
    </row>
    <row r="40" spans="1:12" ht="19.5" customHeight="1" x14ac:dyDescent="0.25">
      <c r="A40" s="11" t="s">
        <v>13</v>
      </c>
      <c r="B40" s="7"/>
      <c r="C40" s="3"/>
      <c r="D40" s="19">
        <v>547</v>
      </c>
      <c r="E40" s="4">
        <v>100</v>
      </c>
      <c r="F40" s="4">
        <v>447</v>
      </c>
      <c r="G40" s="4"/>
      <c r="H40" s="4"/>
      <c r="I40" s="4"/>
      <c r="J40" s="4"/>
      <c r="K40" s="4"/>
      <c r="L40" s="4"/>
    </row>
    <row r="41" spans="1:12" ht="141.75" x14ac:dyDescent="0.25">
      <c r="A41" s="11" t="s">
        <v>21</v>
      </c>
      <c r="B41" s="7"/>
      <c r="C41" s="11" t="s">
        <v>30</v>
      </c>
      <c r="D41" s="19">
        <v>5446</v>
      </c>
      <c r="E41" s="4">
        <v>446</v>
      </c>
      <c r="F41" s="4">
        <v>5000</v>
      </c>
      <c r="G41" s="4">
        <v>5063.8</v>
      </c>
      <c r="H41" s="4">
        <v>203.5</v>
      </c>
      <c r="I41" s="4">
        <v>4860.3</v>
      </c>
      <c r="J41" s="4">
        <v>4745</v>
      </c>
      <c r="K41" s="4">
        <v>184.5</v>
      </c>
      <c r="L41" s="4">
        <v>4560.5</v>
      </c>
    </row>
    <row r="42" spans="1:12" ht="18" customHeight="1" x14ac:dyDescent="0.25">
      <c r="A42" s="11" t="s">
        <v>13</v>
      </c>
      <c r="B42" s="7"/>
      <c r="C42" s="3"/>
      <c r="D42" s="19">
        <v>5446</v>
      </c>
      <c r="E42" s="4">
        <v>446</v>
      </c>
      <c r="F42" s="4">
        <v>5000</v>
      </c>
      <c r="G42" s="4">
        <v>5063.8</v>
      </c>
      <c r="H42" s="4">
        <v>203.5</v>
      </c>
      <c r="I42" s="4">
        <v>4860.3</v>
      </c>
      <c r="J42" s="4">
        <v>4745</v>
      </c>
      <c r="K42" s="4">
        <v>184.5</v>
      </c>
      <c r="L42" s="4">
        <v>4560.5</v>
      </c>
    </row>
    <row r="43" spans="1:12" ht="109.5" customHeight="1" x14ac:dyDescent="0.25">
      <c r="A43" s="11" t="s">
        <v>40</v>
      </c>
      <c r="B43" s="7">
        <v>1011080</v>
      </c>
      <c r="C43" s="3"/>
      <c r="D43" s="19">
        <f>D45+D47+D49+D51+D53</f>
        <v>2068.6</v>
      </c>
      <c r="E43" s="19">
        <f t="shared" ref="E43:F43" si="1">E45+E47+E49+E51+E53</f>
        <v>1093.0999999999999</v>
      </c>
      <c r="F43" s="19">
        <f t="shared" si="1"/>
        <v>975.5</v>
      </c>
      <c r="G43" s="19">
        <v>504.2</v>
      </c>
      <c r="H43" s="4">
        <v>504.2</v>
      </c>
      <c r="I43" s="4"/>
      <c r="J43" s="19">
        <v>351.9</v>
      </c>
      <c r="K43" s="4">
        <v>351.9</v>
      </c>
      <c r="L43" s="4"/>
    </row>
    <row r="44" spans="1:12" ht="21" customHeight="1" x14ac:dyDescent="0.25">
      <c r="A44" s="11" t="s">
        <v>13</v>
      </c>
      <c r="B44" s="7"/>
      <c r="C44" s="3"/>
      <c r="D44" s="19">
        <v>2068.6</v>
      </c>
      <c r="E44" s="4">
        <v>1093.0999999999999</v>
      </c>
      <c r="F44" s="4">
        <v>975.5</v>
      </c>
      <c r="G44" s="19">
        <v>504.2</v>
      </c>
      <c r="H44" s="4">
        <v>504.2</v>
      </c>
      <c r="I44" s="19"/>
      <c r="J44" s="19">
        <v>351.9</v>
      </c>
      <c r="K44" s="4">
        <v>351.9</v>
      </c>
      <c r="L44" s="4"/>
    </row>
    <row r="45" spans="1:12" ht="110.25" x14ac:dyDescent="0.25">
      <c r="A45" s="11" t="s">
        <v>41</v>
      </c>
      <c r="B45" s="7"/>
      <c r="C45" s="14" t="s">
        <v>51</v>
      </c>
      <c r="D45" s="19">
        <v>335</v>
      </c>
      <c r="E45" s="4">
        <v>112</v>
      </c>
      <c r="F45" s="4">
        <v>223</v>
      </c>
      <c r="G45" s="4">
        <v>6.8</v>
      </c>
      <c r="H45" s="4">
        <v>6.8</v>
      </c>
      <c r="I45" s="4"/>
      <c r="J45" s="4">
        <v>6.8</v>
      </c>
      <c r="K45" s="4">
        <v>6.8</v>
      </c>
      <c r="L45" s="4"/>
    </row>
    <row r="46" spans="1:12" ht="15.75" x14ac:dyDescent="0.25">
      <c r="A46" s="11" t="s">
        <v>13</v>
      </c>
      <c r="B46" s="7"/>
      <c r="C46" s="3"/>
      <c r="D46" s="19">
        <v>335</v>
      </c>
      <c r="E46" s="4">
        <v>112</v>
      </c>
      <c r="F46" s="4">
        <v>223</v>
      </c>
      <c r="G46" s="4">
        <v>6.8</v>
      </c>
      <c r="H46" s="4">
        <v>6.8</v>
      </c>
      <c r="I46" s="4"/>
      <c r="J46" s="4">
        <v>6.8</v>
      </c>
      <c r="K46" s="4">
        <v>6.8</v>
      </c>
      <c r="L46" s="4"/>
    </row>
    <row r="47" spans="1:12" ht="75.75" customHeight="1" x14ac:dyDescent="0.25">
      <c r="A47" s="11" t="s">
        <v>22</v>
      </c>
      <c r="B47" s="7"/>
      <c r="C47" s="14" t="s">
        <v>51</v>
      </c>
      <c r="D47" s="19">
        <v>161.19999999999999</v>
      </c>
      <c r="E47" s="4">
        <v>111.2</v>
      </c>
      <c r="F47" s="4">
        <v>50</v>
      </c>
      <c r="G47" s="4">
        <v>119.8</v>
      </c>
      <c r="H47" s="4">
        <v>119.8</v>
      </c>
      <c r="I47" s="4"/>
      <c r="J47" s="4">
        <v>50.9</v>
      </c>
      <c r="K47" s="4">
        <v>50.9</v>
      </c>
      <c r="L47" s="4"/>
    </row>
    <row r="48" spans="1:12" ht="18" customHeight="1" x14ac:dyDescent="0.25">
      <c r="A48" s="11" t="s">
        <v>13</v>
      </c>
      <c r="B48" s="7"/>
      <c r="C48" s="3"/>
      <c r="D48" s="19">
        <v>161.19999999999999</v>
      </c>
      <c r="E48" s="4">
        <v>111.2</v>
      </c>
      <c r="F48" s="4">
        <v>50</v>
      </c>
      <c r="G48" s="4">
        <v>119.8</v>
      </c>
      <c r="H48" s="4">
        <v>119.8</v>
      </c>
      <c r="I48" s="4"/>
      <c r="J48" s="4">
        <v>50.9</v>
      </c>
      <c r="K48" s="4">
        <v>50.9</v>
      </c>
      <c r="L48" s="4"/>
    </row>
    <row r="49" spans="1:12" ht="111" customHeight="1" x14ac:dyDescent="0.25">
      <c r="A49" s="11" t="s">
        <v>42</v>
      </c>
      <c r="B49" s="7"/>
      <c r="C49" s="11" t="s">
        <v>29</v>
      </c>
      <c r="D49" s="19">
        <v>513</v>
      </c>
      <c r="E49" s="4">
        <v>290</v>
      </c>
      <c r="F49" s="4">
        <v>223</v>
      </c>
      <c r="G49" s="13">
        <v>5.9</v>
      </c>
      <c r="H49" s="4">
        <v>5.9</v>
      </c>
      <c r="I49" s="4"/>
      <c r="J49" s="4">
        <v>5.9</v>
      </c>
      <c r="K49" s="4">
        <v>5.9</v>
      </c>
      <c r="L49" s="4"/>
    </row>
    <row r="50" spans="1:12" ht="18" customHeight="1" x14ac:dyDescent="0.25">
      <c r="A50" s="11" t="s">
        <v>13</v>
      </c>
      <c r="B50" s="7"/>
      <c r="C50" s="3"/>
      <c r="D50" s="19">
        <v>513</v>
      </c>
      <c r="E50" s="4">
        <v>290</v>
      </c>
      <c r="F50" s="4">
        <v>223</v>
      </c>
      <c r="G50" s="13">
        <v>5.9</v>
      </c>
      <c r="H50" s="4">
        <v>5.9</v>
      </c>
      <c r="I50" s="4"/>
      <c r="J50" s="4">
        <v>5.9</v>
      </c>
      <c r="K50" s="4">
        <v>5.9</v>
      </c>
      <c r="L50" s="4"/>
    </row>
    <row r="51" spans="1:12" ht="110.25" x14ac:dyDescent="0.25">
      <c r="A51" s="11" t="s">
        <v>23</v>
      </c>
      <c r="B51" s="7"/>
      <c r="C51" s="14" t="s">
        <v>29</v>
      </c>
      <c r="D51" s="19">
        <v>22.3</v>
      </c>
      <c r="E51" s="4">
        <v>22.3</v>
      </c>
      <c r="F51" s="4"/>
      <c r="G51" s="13">
        <v>19</v>
      </c>
      <c r="H51" s="4">
        <v>19</v>
      </c>
      <c r="I51" s="4"/>
      <c r="J51" s="4"/>
      <c r="K51" s="4"/>
      <c r="L51" s="4"/>
    </row>
    <row r="52" spans="1:12" ht="15.75" x14ac:dyDescent="0.25">
      <c r="A52" s="11" t="s">
        <v>13</v>
      </c>
      <c r="B52" s="7"/>
      <c r="C52" s="3"/>
      <c r="D52" s="19">
        <v>22.3</v>
      </c>
      <c r="E52" s="4">
        <v>22.3</v>
      </c>
      <c r="F52" s="4"/>
      <c r="G52" s="13">
        <v>19</v>
      </c>
      <c r="H52" s="4">
        <v>19</v>
      </c>
      <c r="I52" s="4"/>
      <c r="J52" s="4"/>
      <c r="K52" s="4"/>
      <c r="L52" s="4"/>
    </row>
    <row r="53" spans="1:12" ht="89.25" customHeight="1" x14ac:dyDescent="0.25">
      <c r="A53" s="11" t="s">
        <v>47</v>
      </c>
      <c r="B53" s="7"/>
      <c r="C53" s="11" t="s">
        <v>31</v>
      </c>
      <c r="D53" s="19">
        <v>1037.0999999999999</v>
      </c>
      <c r="E53" s="4">
        <v>557.6</v>
      </c>
      <c r="F53" s="4">
        <v>479.5</v>
      </c>
      <c r="G53" s="13">
        <v>352.7</v>
      </c>
      <c r="H53" s="4">
        <v>352.7</v>
      </c>
      <c r="I53" s="4"/>
      <c r="J53" s="4">
        <v>288.3</v>
      </c>
      <c r="K53" s="4">
        <v>288.3</v>
      </c>
      <c r="L53" s="4"/>
    </row>
    <row r="54" spans="1:12" ht="18.75" customHeight="1" x14ac:dyDescent="0.25">
      <c r="A54" s="11" t="s">
        <v>13</v>
      </c>
      <c r="B54" s="7"/>
      <c r="C54" s="3"/>
      <c r="D54" s="19">
        <v>1037.0999999999999</v>
      </c>
      <c r="E54" s="4">
        <v>557.6</v>
      </c>
      <c r="F54" s="4">
        <v>479.5</v>
      </c>
      <c r="G54" s="13">
        <v>352.7</v>
      </c>
      <c r="H54" s="4">
        <v>352.7</v>
      </c>
      <c r="I54" s="4"/>
      <c r="J54" s="4">
        <v>288.3</v>
      </c>
      <c r="K54" s="4">
        <v>288.3</v>
      </c>
      <c r="L54" s="4"/>
    </row>
    <row r="55" spans="1:12" ht="105.75" customHeight="1" x14ac:dyDescent="0.25">
      <c r="A55" s="11" t="s">
        <v>43</v>
      </c>
      <c r="B55" s="7">
        <v>1014060</v>
      </c>
      <c r="C55" s="3"/>
      <c r="D55" s="19">
        <f>D57+D59+D61</f>
        <v>3593.6</v>
      </c>
      <c r="E55" s="19">
        <f t="shared" ref="E55:F55" si="2">E57+E59+E61</f>
        <v>1124.5999999999999</v>
      </c>
      <c r="F55" s="19">
        <f t="shared" si="2"/>
        <v>2469</v>
      </c>
      <c r="G55" s="19">
        <v>869.9</v>
      </c>
      <c r="H55" s="4">
        <v>869.9</v>
      </c>
      <c r="I55" s="4"/>
      <c r="J55" s="4">
        <v>803.1</v>
      </c>
      <c r="K55" s="4">
        <v>803.1</v>
      </c>
      <c r="L55" s="4"/>
    </row>
    <row r="56" spans="1:12" ht="18.75" customHeight="1" x14ac:dyDescent="0.25">
      <c r="A56" s="11" t="s">
        <v>13</v>
      </c>
      <c r="B56" s="7"/>
      <c r="C56" s="3"/>
      <c r="D56" s="19">
        <v>3593.6</v>
      </c>
      <c r="E56" s="4">
        <v>1124.5999999999999</v>
      </c>
      <c r="F56" s="4">
        <v>2469</v>
      </c>
      <c r="G56" s="19">
        <v>869.9</v>
      </c>
      <c r="H56" s="4">
        <v>869.9</v>
      </c>
      <c r="I56" s="4"/>
      <c r="J56" s="19">
        <v>803.1</v>
      </c>
      <c r="K56" s="4">
        <v>803.1</v>
      </c>
      <c r="L56" s="4"/>
    </row>
    <row r="57" spans="1:12" ht="109.5" customHeight="1" x14ac:dyDescent="0.25">
      <c r="A57" s="11" t="s">
        <v>44</v>
      </c>
      <c r="B57" s="7"/>
      <c r="C57" s="11" t="s">
        <v>29</v>
      </c>
      <c r="D57" s="19">
        <v>750</v>
      </c>
      <c r="E57" s="4">
        <v>400</v>
      </c>
      <c r="F57" s="4">
        <v>350</v>
      </c>
      <c r="G57" s="4">
        <v>386.5</v>
      </c>
      <c r="H57" s="4">
        <v>386.5</v>
      </c>
      <c r="I57" s="4"/>
      <c r="J57" s="4">
        <v>333.4</v>
      </c>
      <c r="K57" s="4">
        <v>333.4</v>
      </c>
      <c r="L57" s="4"/>
    </row>
    <row r="58" spans="1:12" ht="18.75" customHeight="1" x14ac:dyDescent="0.25">
      <c r="A58" s="11" t="s">
        <v>13</v>
      </c>
      <c r="B58" s="7"/>
      <c r="C58" s="3"/>
      <c r="D58" s="19">
        <v>750</v>
      </c>
      <c r="E58" s="4">
        <v>400</v>
      </c>
      <c r="F58" s="4">
        <v>350</v>
      </c>
      <c r="G58" s="4">
        <v>386.5</v>
      </c>
      <c r="H58" s="4">
        <v>386.5</v>
      </c>
      <c r="I58" s="4"/>
      <c r="J58" s="4">
        <v>333.4</v>
      </c>
      <c r="K58" s="4">
        <v>333.4</v>
      </c>
      <c r="L58" s="4"/>
    </row>
    <row r="59" spans="1:12" ht="79.5" customHeight="1" x14ac:dyDescent="0.25">
      <c r="A59" s="11" t="s">
        <v>24</v>
      </c>
      <c r="B59" s="7"/>
      <c r="C59" s="14" t="s">
        <v>51</v>
      </c>
      <c r="D59" s="19">
        <v>167</v>
      </c>
      <c r="E59" s="4">
        <v>167</v>
      </c>
      <c r="F59" s="4"/>
      <c r="G59" s="4">
        <v>83.4</v>
      </c>
      <c r="H59" s="4">
        <v>83.4</v>
      </c>
      <c r="I59" s="4"/>
      <c r="J59" s="4">
        <v>73.400000000000006</v>
      </c>
      <c r="K59" s="4">
        <v>73.400000000000006</v>
      </c>
      <c r="L59" s="4"/>
    </row>
    <row r="60" spans="1:12" ht="15.75" x14ac:dyDescent="0.25">
      <c r="A60" s="11" t="s">
        <v>13</v>
      </c>
      <c r="B60" s="7"/>
      <c r="C60" s="3"/>
      <c r="D60" s="19">
        <v>167</v>
      </c>
      <c r="E60" s="4">
        <v>167</v>
      </c>
      <c r="F60" s="4"/>
      <c r="G60" s="4">
        <v>83.4</v>
      </c>
      <c r="H60" s="4">
        <v>83.4</v>
      </c>
      <c r="I60" s="4"/>
      <c r="J60" s="4">
        <v>73.400000000000006</v>
      </c>
      <c r="K60" s="4">
        <v>73.400000000000006</v>
      </c>
      <c r="L60" s="4"/>
    </row>
    <row r="61" spans="1:12" ht="94.5" customHeight="1" x14ac:dyDescent="0.25">
      <c r="A61" s="11" t="s">
        <v>25</v>
      </c>
      <c r="B61" s="7"/>
      <c r="C61" s="11" t="s">
        <v>52</v>
      </c>
      <c r="D61" s="19">
        <v>2676.6</v>
      </c>
      <c r="E61" s="4">
        <v>557.6</v>
      </c>
      <c r="F61" s="4">
        <v>2119</v>
      </c>
      <c r="G61" s="4">
        <v>400</v>
      </c>
      <c r="H61" s="4">
        <v>400</v>
      </c>
      <c r="I61" s="4"/>
      <c r="J61" s="4">
        <v>396.3</v>
      </c>
      <c r="K61" s="4">
        <v>396.3</v>
      </c>
      <c r="L61" s="4"/>
    </row>
    <row r="62" spans="1:12" ht="15.75" x14ac:dyDescent="0.25">
      <c r="A62" s="11" t="s">
        <v>13</v>
      </c>
      <c r="B62" s="7"/>
      <c r="C62" s="3"/>
      <c r="D62" s="19">
        <v>2676.6</v>
      </c>
      <c r="E62" s="4">
        <v>557.6</v>
      </c>
      <c r="F62" s="4">
        <v>2119</v>
      </c>
      <c r="G62" s="4">
        <v>400</v>
      </c>
      <c r="H62" s="4">
        <v>400</v>
      </c>
      <c r="I62" s="4"/>
      <c r="J62" s="4">
        <v>396.3</v>
      </c>
      <c r="K62" s="4">
        <v>396.3</v>
      </c>
      <c r="L62" s="4"/>
    </row>
    <row r="63" spans="1:12" ht="23.25" customHeight="1" x14ac:dyDescent="0.25">
      <c r="A63" s="23" t="s">
        <v>28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58.5" customHeight="1" x14ac:dyDescent="0.25">
      <c r="A64" s="11" t="s">
        <v>45</v>
      </c>
      <c r="B64" s="7">
        <v>1014082</v>
      </c>
      <c r="C64" s="3"/>
      <c r="D64" s="19">
        <v>11.2</v>
      </c>
      <c r="E64" s="4">
        <v>11.2</v>
      </c>
      <c r="F64" s="4"/>
      <c r="G64" s="19">
        <v>10</v>
      </c>
      <c r="H64" s="4">
        <v>10</v>
      </c>
      <c r="I64" s="4"/>
      <c r="J64" s="19">
        <v>10</v>
      </c>
      <c r="K64" s="4">
        <v>10</v>
      </c>
      <c r="L64" s="4"/>
    </row>
    <row r="65" spans="1:12" ht="20.25" customHeight="1" x14ac:dyDescent="0.25">
      <c r="A65" s="10" t="s">
        <v>13</v>
      </c>
      <c r="B65" s="7"/>
      <c r="C65" s="3"/>
      <c r="D65" s="4">
        <v>11.2</v>
      </c>
      <c r="E65" s="4">
        <v>11.2</v>
      </c>
      <c r="F65" s="4"/>
      <c r="G65" s="19">
        <v>10</v>
      </c>
      <c r="H65" s="4">
        <v>10</v>
      </c>
      <c r="I65" s="4"/>
      <c r="J65" s="19">
        <v>10</v>
      </c>
      <c r="K65" s="4">
        <v>10</v>
      </c>
      <c r="L65" s="4"/>
    </row>
    <row r="66" spans="1:12" ht="99.75" customHeight="1" x14ac:dyDescent="0.25">
      <c r="A66" s="11" t="s">
        <v>26</v>
      </c>
      <c r="B66" s="7"/>
      <c r="C66" s="3"/>
      <c r="D66" s="19">
        <v>11.2</v>
      </c>
      <c r="E66" s="4">
        <v>11.2</v>
      </c>
      <c r="F66" s="4"/>
      <c r="G66" s="19">
        <v>10</v>
      </c>
      <c r="H66" s="4">
        <v>10</v>
      </c>
      <c r="I66" s="4"/>
      <c r="J66" s="19">
        <v>10</v>
      </c>
      <c r="K66" s="4">
        <v>10</v>
      </c>
      <c r="L66" s="4"/>
    </row>
    <row r="67" spans="1:12" ht="15.75" x14ac:dyDescent="0.25">
      <c r="A67" s="10" t="s">
        <v>13</v>
      </c>
      <c r="B67" s="7"/>
      <c r="C67" s="3"/>
      <c r="D67" s="4">
        <v>11.2</v>
      </c>
      <c r="E67" s="4">
        <v>11.2</v>
      </c>
      <c r="F67" s="4"/>
      <c r="G67" s="19">
        <v>10</v>
      </c>
      <c r="H67" s="4">
        <v>10</v>
      </c>
      <c r="I67" s="4"/>
      <c r="J67" s="19">
        <v>10</v>
      </c>
      <c r="K67" s="4">
        <v>10</v>
      </c>
      <c r="L67" s="4"/>
    </row>
    <row r="68" spans="1:12" ht="94.5" x14ac:dyDescent="0.25">
      <c r="A68" s="6" t="s">
        <v>27</v>
      </c>
      <c r="B68" s="5"/>
      <c r="C68" s="11" t="s">
        <v>32</v>
      </c>
      <c r="D68" s="19">
        <v>11.2</v>
      </c>
      <c r="E68" s="4">
        <v>11.2</v>
      </c>
      <c r="F68" s="4"/>
      <c r="G68" s="19">
        <v>10</v>
      </c>
      <c r="H68" s="4">
        <v>10</v>
      </c>
      <c r="I68" s="4"/>
      <c r="J68" s="19">
        <v>10</v>
      </c>
      <c r="K68" s="4">
        <v>10</v>
      </c>
      <c r="L68" s="4"/>
    </row>
    <row r="69" spans="1:12" ht="15.75" x14ac:dyDescent="0.25">
      <c r="A69" s="10" t="s">
        <v>13</v>
      </c>
      <c r="B69" s="5"/>
      <c r="C69" s="5"/>
      <c r="D69" s="4">
        <v>11.2</v>
      </c>
      <c r="E69" s="4">
        <v>11.2</v>
      </c>
      <c r="F69" s="4"/>
      <c r="G69" s="19">
        <v>10</v>
      </c>
      <c r="H69" s="4">
        <v>10</v>
      </c>
      <c r="I69" s="4"/>
      <c r="J69" s="19">
        <v>10</v>
      </c>
      <c r="K69" s="4">
        <v>10</v>
      </c>
      <c r="L69" s="4"/>
    </row>
    <row r="70" spans="1:12" ht="23.25" customHeight="1" x14ac:dyDescent="0.25">
      <c r="A70" s="23" t="s">
        <v>58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</row>
    <row r="71" spans="1:12" ht="63.75" customHeight="1" x14ac:dyDescent="0.25">
      <c r="A71" s="14" t="s">
        <v>45</v>
      </c>
      <c r="B71" s="7">
        <v>1019770</v>
      </c>
      <c r="C71" s="3"/>
      <c r="D71" s="19">
        <v>75</v>
      </c>
      <c r="E71" s="4">
        <v>75</v>
      </c>
      <c r="F71" s="4"/>
      <c r="G71" s="19">
        <v>75</v>
      </c>
      <c r="H71" s="4">
        <v>75</v>
      </c>
      <c r="I71" s="4"/>
      <c r="J71" s="19">
        <v>75</v>
      </c>
      <c r="K71" s="4">
        <v>75</v>
      </c>
      <c r="L71" s="4"/>
    </row>
    <row r="72" spans="1:12" ht="20.25" customHeight="1" x14ac:dyDescent="0.25">
      <c r="A72" s="10" t="s">
        <v>13</v>
      </c>
      <c r="B72" s="7"/>
      <c r="C72" s="3"/>
      <c r="D72" s="19">
        <v>75</v>
      </c>
      <c r="E72" s="4">
        <v>75</v>
      </c>
      <c r="F72" s="4"/>
      <c r="G72" s="19">
        <v>75</v>
      </c>
      <c r="H72" s="4">
        <v>75</v>
      </c>
      <c r="I72" s="4"/>
      <c r="J72" s="19">
        <v>75</v>
      </c>
      <c r="K72" s="4">
        <v>75</v>
      </c>
      <c r="L72" s="4"/>
    </row>
    <row r="73" spans="1:12" ht="165" customHeight="1" x14ac:dyDescent="0.25">
      <c r="A73" s="14" t="s">
        <v>57</v>
      </c>
      <c r="B73" s="7"/>
      <c r="C73" s="3"/>
      <c r="D73" s="19">
        <v>75</v>
      </c>
      <c r="E73" s="4">
        <v>75</v>
      </c>
      <c r="F73" s="4"/>
      <c r="G73" s="19">
        <v>75</v>
      </c>
      <c r="H73" s="4">
        <v>75</v>
      </c>
      <c r="I73" s="4"/>
      <c r="J73" s="19">
        <v>75</v>
      </c>
      <c r="K73" s="4">
        <v>75</v>
      </c>
      <c r="L73" s="4"/>
    </row>
    <row r="74" spans="1:12" ht="24.75" customHeight="1" x14ac:dyDescent="0.25">
      <c r="A74" s="10" t="s">
        <v>13</v>
      </c>
      <c r="B74" s="7"/>
      <c r="C74" s="3"/>
      <c r="D74" s="19">
        <v>75</v>
      </c>
      <c r="E74" s="4">
        <v>75</v>
      </c>
      <c r="F74" s="4"/>
      <c r="G74" s="19">
        <v>75</v>
      </c>
      <c r="H74" s="4">
        <v>75</v>
      </c>
      <c r="I74" s="4"/>
      <c r="J74" s="19">
        <v>75</v>
      </c>
      <c r="K74" s="4">
        <v>75</v>
      </c>
      <c r="L74" s="4"/>
    </row>
    <row r="79" spans="1:12" ht="15.75" x14ac:dyDescent="0.25">
      <c r="A79" s="22" t="s">
        <v>60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ht="10.5" customHeight="1" x14ac:dyDescent="0.25"/>
    <row r="81" spans="1:12" ht="11.25" customHeight="1" x14ac:dyDescent="0.25"/>
    <row r="82" spans="1:12" ht="15.75" x14ac:dyDescent="0.25">
      <c r="A82" s="22" t="s">
        <v>62</v>
      </c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 ht="15.75" x14ac:dyDescent="0.25">
      <c r="A83" s="22" t="s">
        <v>61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 ht="15.75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ht="15.75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</row>
  </sheetData>
  <mergeCells count="21">
    <mergeCell ref="G1:L2"/>
    <mergeCell ref="A28:L28"/>
    <mergeCell ref="D10:F10"/>
    <mergeCell ref="G10:I10"/>
    <mergeCell ref="J10:L10"/>
    <mergeCell ref="A10:A11"/>
    <mergeCell ref="B10:B11"/>
    <mergeCell ref="C10:C11"/>
    <mergeCell ref="A4:L4"/>
    <mergeCell ref="A5:L5"/>
    <mergeCell ref="A7:L7"/>
    <mergeCell ref="A83:L83"/>
    <mergeCell ref="A63:L63"/>
    <mergeCell ref="A8:L8"/>
    <mergeCell ref="A6:L6"/>
    <mergeCell ref="A15:L15"/>
    <mergeCell ref="A26:L26"/>
    <mergeCell ref="A27:L27"/>
    <mergeCell ref="A70:L70"/>
    <mergeCell ref="A79:L79"/>
    <mergeCell ref="A82:L82"/>
  </mergeCells>
  <pageMargins left="0.31496062992125984" right="0.39370078740157483" top="1.1811023622047245" bottom="0.35433070866141736" header="0.31496062992125984" footer="0.31496062992125984"/>
  <pageSetup paperSize="9" fitToHeight="0" orientation="landscape" r:id="rId1"/>
  <rowBreaks count="8" manualBreakCount="8">
    <brk id="21" max="11" man="1"/>
    <brk id="30" max="16383" man="1"/>
    <brk id="36" max="16383" man="1"/>
    <brk id="42" max="16383" man="1"/>
    <brk id="48" max="16383" man="1"/>
    <brk id="54" max="16383" man="1"/>
    <brk id="60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2</vt:lpstr>
      <vt:lpstr>'Додаток 2'!Заголовки_для_печати</vt:lpstr>
      <vt:lpstr>'Додаток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Гладка Ірина Миколаївна</dc:creator>
  <cp:lastModifiedBy>Пєхова Людмила Миколаївна</cp:lastModifiedBy>
  <cp:lastPrinted>2025-05-06T10:34:49Z</cp:lastPrinted>
  <dcterms:created xsi:type="dcterms:W3CDTF">2015-06-05T18:19:34Z</dcterms:created>
  <dcterms:modified xsi:type="dcterms:W3CDTF">2025-05-06T10:34:54Z</dcterms:modified>
</cp:coreProperties>
</file>