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<sst xmlns="http://schemas.openxmlformats.org/spreadsheetml/2006/main" count="353" uniqueCount="71">
  <si>
    <t xml:space="preserve">           </t>
  </si>
  <si>
    <t xml:space="preserve">                           Додаток 1
до   рішення   Про заключний   звіт  про виконання  комплексної Програми розвитку та вдосконалення пасажирського      транспорту  і   мобільності     на   території     Сумської міської територіальної громади на      2022-2024  роки,  затвердженої     рішенням   Сумської      міської   ради    від   26  січня  2022   року  №  2716-МР            (зі змінами),  за 2022-2024  роки та 2024 рік</t>
  </si>
  <si>
    <t>Інформація про виконання програми</t>
  </si>
  <si>
    <t>за 2024 рік</t>
  </si>
  <si>
    <t>(звітний період)*</t>
  </si>
  <si>
    <r>
      <rPr>
        <sz val="12"/>
        <color theme="1"/>
        <rFont val="Times New Roman"/>
        <charset val="204"/>
      </rPr>
      <t>1</t>
    </r>
    <r>
      <rPr>
        <u/>
        <sz val="12"/>
        <color theme="1"/>
        <rFont val="Times New Roman"/>
        <charset val="204"/>
      </rPr>
      <t xml:space="preserve">. Програма розвитку та вдосконалення пасажирського транспорту і мобільності на території Сумської міської територіальної громади на                              2022-2024 роки, затверджена рішенням СМР від 26.01.2022 № 2716-МР (зі змінами)        </t>
    </r>
    <r>
      <rPr>
        <sz val="12"/>
        <color theme="1"/>
        <rFont val="Times New Roman"/>
        <charset val="204"/>
      </rPr>
      <t xml:space="preserve">                                                       </t>
    </r>
  </si>
  <si>
    <t>(найменування програми, дата і номер рішення про її затвердження)</t>
  </si>
  <si>
    <t>2. Департамент інфраструктури міста Сумської міської ради</t>
  </si>
  <si>
    <t>(відповідальний виконавець програми)</t>
  </si>
  <si>
    <t xml:space="preserve">тис. грн. </t>
  </si>
  <si>
    <r>
      <rPr>
        <b/>
        <sz val="9"/>
        <color theme="1"/>
        <rFont val="Times New Roman"/>
        <charset val="204"/>
      </rPr>
      <t>Назва завдання та заходу</t>
    </r>
    <r>
      <rPr>
        <sz val="9"/>
        <color theme="1"/>
        <rFont val="Times New Roman"/>
        <charset val="204"/>
      </rPr>
      <t xml:space="preserve"> </t>
    </r>
  </si>
  <si>
    <t>КПКВК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</si>
  <si>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</si>
  <si>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</si>
  <si>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</si>
  <si>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</si>
  <si>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Усього</t>
  </si>
  <si>
    <t>заг. фонд</t>
  </si>
  <si>
    <t>спец. фонд</t>
  </si>
  <si>
    <t>Всього на виконання програми, в т.ч. за джерелами фінансування:</t>
  </si>
  <si>
    <t>Бюджет ТГ</t>
  </si>
  <si>
    <t>Державний бюджет</t>
  </si>
  <si>
    <t>Інші джерела</t>
  </si>
  <si>
    <t>(власні кошти КП СМР «Електроавтотранс»)</t>
  </si>
  <si>
    <t>Підпрограма 1. «Розвиток та вдосконалення електротранспорту»</t>
  </si>
  <si>
    <t>Всього по підпрограмі, в т.ч. за джерелами фінансування:</t>
  </si>
  <si>
    <t>Завдання 1.  Оновлення парку тролейбусів всього, в т.ч. за джерелами фінансування:</t>
  </si>
  <si>
    <t>1217670</t>
  </si>
  <si>
    <t>(зазначити)</t>
  </si>
  <si>
    <t>Захід 1.1.Реалізація підпроєкту "Оновлення рухомого  складу КП "Електроавтотранс" у м. Суми" (придбання тролейбусів). Сплата ПДВ  всього, в т.ч. за джерелами фінансування:</t>
  </si>
  <si>
    <t>Завдання 2. Відновлення технічного  ресурсу існуючого парку рухомого складу міського електротранспорту всього, в т.ч. за джерелами фінансування:</t>
  </si>
  <si>
    <t xml:space="preserve">Інші джерела </t>
  </si>
  <si>
    <t>Захід 2.1. Проведення середніх ремонтів тролейбусів всього, в т.ч. за джерелами фінансування:</t>
  </si>
  <si>
    <t>Частково виконано з причини відсутності обігових коштів</t>
  </si>
  <si>
    <t>Завдання 4. Реконструкція електротранспортної інфраструктури                                                     всього, в т.ч. за джерелами фінансування:</t>
  </si>
  <si>
    <t>Захід 4.1.Заміна аварійних опор контактної мережі всього, в т.ч. за джерелами фінансування:</t>
  </si>
  <si>
    <t>Невиконано з причини відсутності обігових коштів</t>
  </si>
  <si>
    <t>Завдання 5. Капітальний ремонт кабельних мереж  всього, в т.ч. за джерелами фінансування:</t>
  </si>
  <si>
    <t>Захід 5.1.Заміна кабельної лінії 6 кВ  (3250 м) від комірки 33 ПС "ТЕЦ" до ТП-1 (Пр-т Шевченка в районі скверу "Дружба")  всього, в т.ч. за джерелами фінансування:</t>
  </si>
  <si>
    <t>Невиконано з причин відсутності фінансування</t>
  </si>
  <si>
    <t>Підпрограма 2.  "Розвиток пасажирського автотранспорту"</t>
  </si>
  <si>
    <t>Завдання 2. Відновлення технічного  ресурсу існуючого парку комунального автотранспорту всього, в т.ч. за джерелами фінансування:</t>
  </si>
  <si>
    <t>Захід 2.1.Проведення середніх ремонтів автобусів  всього, в т.ч. за джерелами фінансування:</t>
  </si>
  <si>
    <t>Підпрограма 3. "Забезпечення сталого функціонування підприємств транспортної галузі "</t>
  </si>
  <si>
    <t>Завдання 1. Відшкодування різниці між встановленими граничними та споживчими тарифами на послуги міського електричного транспорту та послуги з перевезення    пасажирів автобусами  всього, в т.ч. за джерелами фінансування:</t>
  </si>
  <si>
    <t>Захід 1.1.Відшкодування різниці між  встановленим  граничним та споживчим тарифами на послуги міського електричного транспорту  КП СМР «Електроавтотранс» всього, в т.ч. за джерелами фінансування:</t>
  </si>
  <si>
    <t>1217422</t>
  </si>
  <si>
    <t>Захід 1.2. Відшкодування різниці між  встановленим  граничним та споживчим тарифами на послуги з перевезення пасажирів на автобусних марщрутах щагального користування КП СМР «Електроавтотранс»                  всього, в т.ч. за джерелами фінансування:</t>
  </si>
  <si>
    <t>Підпрограма 4. "Організація  перевезення пасажирів на маршрутах пасажирського транспорту, що не виходять за межі Сумської міської територіальної громади "</t>
  </si>
  <si>
    <t>Усього по підпрограмі, в т.ч. за джерелами фінансування:</t>
  </si>
  <si>
    <t>Завдання 1. Вивчення транспортного попиту                   всього, в т.ч. за джерелами фінансування:</t>
  </si>
  <si>
    <t>Захід 1.1.Проведення обстеження пасажиропотоку (з розробкою сценарію транспортної моделі) на  маршрутах пасажирського транспорту, що не виходять за межі  Сумської міської територіальної громади        всього, в т.ч. за джерелами фінансування:</t>
  </si>
  <si>
    <t>0217450</t>
  </si>
  <si>
    <t>Невиконано через загрозливу безпекову ситуацію</t>
  </si>
  <si>
    <t xml:space="preserve">Підпрограма 5. "Впровадження єдиної інтегрованої інтелектуальної транспортної системи у складі автоматизованої системи обліку оплати проїзду
та автоматизованої системи диспетчерського управління в міському пасажирському транспорті 
на території Сумської міської територіальної громади"    </t>
  </si>
  <si>
    <t>Завдання 1. Впровадження автоматизованої системи обліку оплати проїзду в міському пасажирському транспорті  всього, в т.ч. за джерелами фінансування:</t>
  </si>
  <si>
    <t>Захід 1.1. Виготовлення пільгових електронних квитків  всього, в т.ч. за джерелами фінансування:</t>
  </si>
  <si>
    <t>Невиконано через відсутність бюджетного фінансування</t>
  </si>
  <si>
    <t>Захід 1.2.Надання інформації, необхідної для виготовлення персоніфікованих безконтактних карток відповідно до чинного законодавства (для пільгової категорії пасажирів)</t>
  </si>
  <si>
    <t>Завдання 2. Впровадження автоматизованої системи диспетчерського управління в міському пасажирському транспорті                       всього, в т.ч. за джерелами фінансування:</t>
  </si>
  <si>
    <t>Захід 2.1.Підтримка та супроводження АСДУ       всього, в т.ч. за джерелами фінансування:</t>
  </si>
  <si>
    <t>Невиконано через відсутність впровадження АСДУ</t>
  </si>
  <si>
    <t>Директор департаменту</t>
  </si>
  <si>
    <t>Євген БРОВЕНКО</t>
  </si>
  <si>
    <t xml:space="preserve">                           Додаток 1
до   рішення   "Про заключний   звіт  про виконання  комплексної  Програми розвитку та вдосконалення пасажирського      транспорту  і   мобільності     на   території     Сумської міської територіальної громади на      2022-2024  роки,  затвердженої     рішенням   Сумської      міської   ради    від   26  січня  2022   року  №  2716-МР            (зі змінами),  за 2022-2024  роки та 2024 рік"   від _________2025 року №____ -МР</t>
  </si>
  <si>
    <r>
      <rPr>
        <sz val="12"/>
        <color theme="1"/>
        <rFont val="Times New Roman"/>
        <charset val="204"/>
      </rPr>
      <t>1</t>
    </r>
    <r>
      <rPr>
        <u/>
        <sz val="12"/>
        <color theme="1"/>
        <rFont val="Times New Roman"/>
        <charset val="204"/>
      </rPr>
      <t xml:space="preserve">. Програма розвитку та вдосконалення пасажирського транспорту і мобільності на території Сумської міської територіальної громади на   2022-2024 роки, затверджена рішенням СМР від 26.01.2022 № 2716-МР (зі змінами)        </t>
    </r>
    <r>
      <rPr>
        <sz val="12"/>
        <color theme="1"/>
        <rFont val="Times New Roman"/>
        <charset val="204"/>
      </rPr>
      <t xml:space="preserve">                                                       </t>
    </r>
  </si>
  <si>
    <t xml:space="preserve">Затверджено у бюджеті СМТГ (зі змінами)                       </t>
  </si>
  <si>
    <t>Захід 1.2. Відшкодування різниці між  встановленим  граничним та споживчим тарифами на послуги з перевезення пасажирів на автобусних марщрутах щагального користування КП СМР «Електроавтотранс»всього, в т.ч. за джерелами фінансування:</t>
  </si>
  <si>
    <t>Секретар Сумської міської ради</t>
  </si>
  <si>
    <t>Артем КОБЗАР</t>
  </si>
  <si>
    <t>Виконавець: Євген БРОВЕНКО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</si>
</sst>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\ _₴_-;\-* #\ ##0.0\ _₴_-;_-* &quot;-&quot;?\ _₴_-;_-@_-"/>
    <numFmt numFmtId="181" formatCode="0.0"/>
    <numFmt numFmtId="182" formatCode="_-* #\ ##0.00\ _₴_-;\-* #\ ##0.00\ _₴_-;_-* &quot;-&quot;??\ _₴_-;_-@_-"/>
    <numFmt numFmtId="183" formatCode="#\ ##0.0_ ;\-#\ ##0.0\ "/>
  </numFmts>
  <fonts count="33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u/>
      <sz val="12"/>
      <color theme="1"/>
      <name val="Times New Roman"/>
      <charset val="204"/>
    </font>
    <font>
      <b/>
      <sz val="9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sz val="9"/>
      <name val="Times New Roman"/>
      <charset val="204"/>
    </font>
    <font>
      <sz val="9"/>
      <color theme="1"/>
      <name val="Calibri"/>
      <charset val="204"/>
      <scheme val="minor"/>
    </font>
    <font>
      <sz val="9"/>
      <color rgb="FFFF0000"/>
      <name val="Times New Roman"/>
      <charset val="204"/>
    </font>
    <font>
      <sz val="11"/>
      <color theme="0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Alignment="1">
      <alignment horizontal="left" vertical="center" indent="15"/>
    </xf>
    <xf numFmtId="180" fontId="0" fillId="0" borderId="0" xfId="0" applyNumberFormat="1"/>
    <xf numFmtId="180" fontId="1" fillId="0" borderId="0" xfId="0" applyNumberFormat="1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180" fontId="2" fillId="0" borderId="0" xfId="0" applyNumberFormat="1" applyFont="1"/>
    <xf numFmtId="49" fontId="1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180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 readingOrder="1"/>
    </xf>
    <xf numFmtId="180" fontId="5" fillId="0" borderId="3" xfId="0" applyNumberFormat="1" applyFont="1" applyFill="1" applyBorder="1" applyAlignment="1">
      <alignment horizontal="center" vertical="center" wrapText="1" readingOrder="1"/>
    </xf>
    <xf numFmtId="180" fontId="6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180" fontId="6" fillId="2" borderId="1" xfId="0" applyNumberFormat="1" applyFont="1" applyFill="1" applyBorder="1" applyAlignment="1"/>
    <xf numFmtId="180" fontId="9" fillId="2" borderId="1" xfId="0" applyNumberFormat="1" applyFont="1" applyFill="1" applyBorder="1" applyAlignment="1"/>
    <xf numFmtId="180" fontId="6" fillId="2" borderId="1" xfId="0" applyNumberFormat="1" applyFont="1" applyFill="1" applyBorder="1" applyAlignment="1">
      <alignment horizontal="center"/>
    </xf>
    <xf numFmtId="180" fontId="9" fillId="2" borderId="1" xfId="0" applyNumberFormat="1" applyFont="1" applyFill="1" applyBorder="1" applyAlignment="1">
      <alignment horizontal="center"/>
    </xf>
    <xf numFmtId="180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left" vertical="center" indent="5"/>
    </xf>
    <xf numFmtId="180" fontId="5" fillId="0" borderId="4" xfId="0" applyNumberFormat="1" applyFont="1" applyFill="1" applyBorder="1" applyAlignment="1">
      <alignment horizontal="center" vertical="center" wrapText="1" readingOrder="1"/>
    </xf>
    <xf numFmtId="181" fontId="6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82" fontId="6" fillId="2" borderId="1" xfId="0" applyNumberFormat="1" applyFont="1" applyFill="1" applyBorder="1" applyAlignment="1">
      <alignment vertical="center" wrapText="1"/>
    </xf>
    <xf numFmtId="182" fontId="6" fillId="2" borderId="1" xfId="0" applyNumberFormat="1" applyFont="1" applyFill="1" applyBorder="1" applyAlignment="1">
      <alignment horizontal="center" vertical="center" wrapText="1"/>
    </xf>
    <xf numFmtId="183" fontId="6" fillId="2" borderId="1" xfId="0" applyNumberFormat="1" applyFont="1" applyFill="1" applyBorder="1" applyAlignment="1">
      <alignment horizontal="center" vertical="center" wrapText="1"/>
    </xf>
    <xf numFmtId="183" fontId="6" fillId="2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180" fontId="1" fillId="0" borderId="0" xfId="0" applyNumberFormat="1" applyFont="1"/>
    <xf numFmtId="181" fontId="10" fillId="2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/>
    <xf numFmtId="0" fontId="1" fillId="0" borderId="0" xfId="0" applyFont="1" applyFill="1" applyAlignment="1"/>
    <xf numFmtId="0" fontId="0" fillId="2" borderId="0" xfId="0" applyFill="1"/>
    <xf numFmtId="0" fontId="0" fillId="3" borderId="0" xfId="0" applyFill="1"/>
    <xf numFmtId="180" fontId="0" fillId="4" borderId="0" xfId="0" applyNumberFormat="1" applyFill="1"/>
    <xf numFmtId="180" fontId="1" fillId="0" borderId="0" xfId="0" applyNumberFormat="1" applyFont="1" applyAlignment="1">
      <alignment horizontal="justify" vertical="center" wrapText="1"/>
    </xf>
    <xf numFmtId="0" fontId="6" fillId="2" borderId="5" xfId="0" applyFont="1" applyFill="1" applyBorder="1" applyAlignment="1">
      <alignment vertical="center" wrapText="1"/>
    </xf>
    <xf numFmtId="180" fontId="6" fillId="2" borderId="5" xfId="0" applyNumberFormat="1" applyFont="1" applyFill="1" applyBorder="1" applyAlignment="1">
      <alignment vertical="center" wrapText="1"/>
    </xf>
    <xf numFmtId="18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80" fontId="6" fillId="2" borderId="6" xfId="0" applyNumberFormat="1" applyFont="1" applyFill="1" applyBorder="1" applyAlignment="1">
      <alignment vertical="center" wrapText="1"/>
    </xf>
    <xf numFmtId="180" fontId="6" fillId="2" borderId="6" xfId="0" applyNumberFormat="1" applyFont="1" applyFill="1" applyBorder="1" applyAlignment="1">
      <alignment horizontal="center" vertical="center" wrapText="1"/>
    </xf>
    <xf numFmtId="180" fontId="6" fillId="2" borderId="5" xfId="0" applyNumberFormat="1" applyFont="1" applyFill="1" applyBorder="1" applyAlignment="1">
      <alignment horizontal="center"/>
    </xf>
    <xf numFmtId="180" fontId="9" fillId="2" borderId="5" xfId="0" applyNumberFormat="1" applyFont="1" applyFill="1" applyBorder="1" applyAlignment="1">
      <alignment horizontal="center"/>
    </xf>
    <xf numFmtId="180" fontId="6" fillId="2" borderId="6" xfId="0" applyNumberFormat="1" applyFont="1" applyFill="1" applyBorder="1" applyAlignment="1">
      <alignment horizontal="center"/>
    </xf>
    <xf numFmtId="180" fontId="9" fillId="2" borderId="6" xfId="0" applyNumberFormat="1" applyFont="1" applyFill="1" applyBorder="1" applyAlignment="1">
      <alignment horizontal="center"/>
    </xf>
    <xf numFmtId="180" fontId="2" fillId="0" borderId="0" xfId="0" applyNumberFormat="1" applyFont="1" applyAlignment="1">
      <alignment horizontal="justify" vertical="center" wrapText="1"/>
    </xf>
    <xf numFmtId="181" fontId="6" fillId="2" borderId="5" xfId="0" applyNumberFormat="1" applyFont="1" applyFill="1" applyBorder="1" applyAlignment="1">
      <alignment horizontal="center" vertical="center" wrapText="1"/>
    </xf>
    <xf numFmtId="181" fontId="6" fillId="2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0" xfId="0" applyFont="1"/>
    <xf numFmtId="0" fontId="12" fillId="0" borderId="0" xfId="0" applyFont="1"/>
    <xf numFmtId="180" fontId="12" fillId="0" borderId="0" xfId="0" applyNumberFormat="1" applyFont="1"/>
    <xf numFmtId="180" fontId="12" fillId="0" borderId="0" xfId="0" applyNumberFormat="1" applyFont="1" applyFill="1" applyAlignment="1"/>
    <xf numFmtId="0" fontId="12" fillId="0" borderId="0" xfId="0" applyFont="1" applyFill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0"/>
  <sheetViews>
    <sheetView showGridLines="0" showRowColHeaders="0" workbookViewId="0">
      <selection activeCell="M11" sqref="M11"/>
    </sheetView>
  </sheetViews>
  <sheetFormatPr defaultColWidth="9" defaultRowHeight="15"/>
  <cols>
    <col min="1" max="1" width="39.1416666666667" customWidth="1"/>
    <col min="2" max="2" width="9.85833333333333" customWidth="1"/>
    <col min="3" max="3" width="12.8583333333333" customWidth="1"/>
    <col min="4" max="4" width="10.1416666666667" style="2" customWidth="1"/>
    <col min="5" max="5" width="9.56666666666667" style="2" customWidth="1"/>
    <col min="6" max="7" width="9.85833333333333" style="2" customWidth="1"/>
    <col min="8" max="8" width="9.56666666666667" style="2" customWidth="1"/>
    <col min="9" max="9" width="9.14166666666667" style="2"/>
    <col min="10" max="10" width="9.56666666666667" style="57" customWidth="1"/>
    <col min="11" max="12" width="9.14166666666667" style="57"/>
  </cols>
  <sheetData>
    <row r="1" ht="15.75" spans="1:12">
      <c r="A1" s="1" t="s">
        <v>0</v>
      </c>
      <c r="E1" s="3"/>
      <c r="J1" s="36"/>
      <c r="K1" s="36"/>
      <c r="L1" s="36"/>
    </row>
    <row r="2" ht="146.25" customHeight="1" spans="1:12">
      <c r="A2" s="4"/>
      <c r="F2" s="5"/>
      <c r="G2" s="5"/>
      <c r="H2" s="58" t="s">
        <v>1</v>
      </c>
      <c r="I2" s="69"/>
      <c r="J2" s="69"/>
      <c r="K2" s="69"/>
      <c r="L2" s="69"/>
    </row>
    <row r="3" ht="18.7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15.7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15.75" spans="1:12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36.75" customHeight="1" spans="1:12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15.75" spans="1:12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15.75" spans="1:12">
      <c r="A8" s="11" t="s">
        <v>7</v>
      </c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</row>
    <row r="9" ht="15.75" spans="1:12">
      <c r="A9" s="13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ht="15.75" spans="1:12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38" t="s">
        <v>9</v>
      </c>
      <c r="L10"/>
    </row>
    <row r="11" ht="31.5" customHeight="1" spans="1:12">
      <c r="A11" s="16" t="s">
        <v>10</v>
      </c>
      <c r="B11" s="16" t="s">
        <v>11</v>
      </c>
      <c r="C11" s="16" t="s">
        <v>12</v>
      </c>
      <c r="D11" s="17" t="s">
        <v>13</v>
      </c>
      <c r="E11" s="17"/>
      <c r="F11" s="17"/>
      <c r="G11" s="17" t="s">
        <v>14</v>
      </c>
      <c r="H11" s="17"/>
      <c r="I11" s="17"/>
      <c r="J11" s="17" t="s">
        <v>15</v>
      </c>
      <c r="K11" s="17"/>
      <c r="L11" s="17"/>
    </row>
    <row r="12" spans="1:12">
      <c r="A12" s="16"/>
      <c r="B12" s="16"/>
      <c r="C12" s="16"/>
      <c r="D12" s="17" t="s">
        <v>16</v>
      </c>
      <c r="E12" s="20" t="s">
        <v>17</v>
      </c>
      <c r="F12" s="20" t="s">
        <v>18</v>
      </c>
      <c r="G12" s="17" t="s">
        <v>16</v>
      </c>
      <c r="H12" s="20" t="s">
        <v>17</v>
      </c>
      <c r="I12" s="20" t="s">
        <v>18</v>
      </c>
      <c r="J12" s="17" t="s">
        <v>16</v>
      </c>
      <c r="K12" s="20" t="s">
        <v>17</v>
      </c>
      <c r="L12" s="20" t="s">
        <v>18</v>
      </c>
    </row>
    <row r="13" spans="1:12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</row>
    <row r="14" ht="24" spans="1:12">
      <c r="A14" s="22" t="s">
        <v>19</v>
      </c>
      <c r="B14" s="22"/>
      <c r="C14" s="23"/>
      <c r="D14" s="24">
        <f>D15+D17</f>
        <v>188284.06</v>
      </c>
      <c r="E14" s="25">
        <f>E15</f>
        <v>165821.36</v>
      </c>
      <c r="F14" s="25">
        <v>9711.2</v>
      </c>
      <c r="G14" s="24">
        <f>G15</f>
        <v>1580.4</v>
      </c>
      <c r="H14" s="25">
        <f>H15</f>
        <v>0</v>
      </c>
      <c r="I14" s="25">
        <f>I15</f>
        <v>1580.4</v>
      </c>
      <c r="J14" s="24">
        <f>J15+J17</f>
        <v>93039.2</v>
      </c>
      <c r="K14" s="25">
        <f>K15+K16+K17</f>
        <v>90636.8</v>
      </c>
      <c r="L14" s="25">
        <f>L15+L16+L17</f>
        <v>1533.5</v>
      </c>
    </row>
    <row r="15" spans="1:12">
      <c r="A15" s="26" t="s">
        <v>20</v>
      </c>
      <c r="B15" s="26"/>
      <c r="C15" s="27"/>
      <c r="D15" s="24">
        <f>E15+F15</f>
        <v>175532.56</v>
      </c>
      <c r="E15" s="25">
        <f>E83+E104+E120</f>
        <v>165821.36</v>
      </c>
      <c r="F15" s="25">
        <v>9711.2</v>
      </c>
      <c r="G15" s="24">
        <f>I15+H15</f>
        <v>1580.4</v>
      </c>
      <c r="H15" s="25">
        <f>H82+H119</f>
        <v>0</v>
      </c>
      <c r="I15" s="25">
        <v>1580.4</v>
      </c>
      <c r="J15" s="24">
        <f>J21+J83</f>
        <v>92170.3</v>
      </c>
      <c r="K15" s="25">
        <f>K83</f>
        <v>90636.8</v>
      </c>
      <c r="L15" s="25">
        <v>1533.5</v>
      </c>
    </row>
    <row r="16" spans="1:12">
      <c r="A16" s="27" t="s">
        <v>21</v>
      </c>
      <c r="B16" s="27"/>
      <c r="C16" s="27"/>
      <c r="D16" s="24"/>
      <c r="E16" s="25"/>
      <c r="F16" s="25"/>
      <c r="G16" s="24"/>
      <c r="H16" s="24"/>
      <c r="I16" s="24"/>
      <c r="J16" s="24"/>
      <c r="K16" s="25"/>
      <c r="L16" s="25"/>
    </row>
    <row r="17" spans="1:12">
      <c r="A17" s="27" t="s">
        <v>22</v>
      </c>
      <c r="B17" s="27"/>
      <c r="C17" s="27"/>
      <c r="D17" s="24">
        <f>D43+D53+D79</f>
        <v>12751.5</v>
      </c>
      <c r="E17" s="25"/>
      <c r="F17" s="25"/>
      <c r="G17" s="24"/>
      <c r="H17" s="24"/>
      <c r="I17" s="24"/>
      <c r="J17" s="24">
        <f>J38+J66</f>
        <v>868.9</v>
      </c>
      <c r="K17" s="25"/>
      <c r="L17" s="25"/>
    </row>
    <row r="18" spans="1:12">
      <c r="A18" s="27" t="s">
        <v>23</v>
      </c>
      <c r="B18" s="27"/>
      <c r="C18" s="27"/>
      <c r="D18" s="24"/>
      <c r="E18" s="25"/>
      <c r="F18" s="25"/>
      <c r="G18" s="24"/>
      <c r="H18" s="24"/>
      <c r="I18" s="24"/>
      <c r="J18" s="24"/>
      <c r="K18" s="25"/>
      <c r="L18" s="25"/>
    </row>
    <row r="19" spans="1:12">
      <c r="A19" s="28" t="s">
        <v>24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>
      <c r="A20" s="26" t="s">
        <v>25</v>
      </c>
      <c r="B20" s="27"/>
      <c r="C20" s="27"/>
      <c r="D20" s="29">
        <f>D21+D23</f>
        <v>20433.7</v>
      </c>
      <c r="E20" s="25">
        <v>0</v>
      </c>
      <c r="F20" s="25">
        <f>F21</f>
        <v>9711.2</v>
      </c>
      <c r="G20" s="24">
        <v>1580.4</v>
      </c>
      <c r="H20" s="25"/>
      <c r="I20" s="25">
        <f>I21</f>
        <v>1580.4</v>
      </c>
      <c r="J20" s="24">
        <v>1533.5</v>
      </c>
      <c r="K20" s="25"/>
      <c r="L20" s="25">
        <v>1533.5</v>
      </c>
    </row>
    <row r="21" spans="1:12">
      <c r="A21" s="26" t="s">
        <v>20</v>
      </c>
      <c r="B21" s="27"/>
      <c r="C21" s="27"/>
      <c r="D21" s="29">
        <f>F21</f>
        <v>9711.2</v>
      </c>
      <c r="E21" s="25">
        <v>0</v>
      </c>
      <c r="F21" s="25">
        <f>F25+F55</f>
        <v>9711.2</v>
      </c>
      <c r="G21" s="24">
        <v>1580.4</v>
      </c>
      <c r="H21" s="25"/>
      <c r="I21" s="25">
        <f>I25</f>
        <v>1580.4</v>
      </c>
      <c r="J21" s="24">
        <v>1533.5</v>
      </c>
      <c r="K21" s="25"/>
      <c r="L21" s="25">
        <v>1533.5</v>
      </c>
    </row>
    <row r="22" spans="1:12">
      <c r="A22" s="26" t="s">
        <v>21</v>
      </c>
      <c r="B22" s="27"/>
      <c r="C22" s="27"/>
      <c r="D22" s="24">
        <v>0</v>
      </c>
      <c r="E22" s="25">
        <v>0</v>
      </c>
      <c r="F22" s="25">
        <v>0</v>
      </c>
      <c r="G22" s="24"/>
      <c r="H22" s="25"/>
      <c r="I22" s="25"/>
      <c r="J22" s="24"/>
      <c r="K22" s="25"/>
      <c r="L22" s="25"/>
    </row>
    <row r="23" spans="1:12">
      <c r="A23" s="27" t="s">
        <v>22</v>
      </c>
      <c r="B23" s="27"/>
      <c r="C23" s="27"/>
      <c r="D23" s="24">
        <f>D38+D45</f>
        <v>10722.5</v>
      </c>
      <c r="E23" s="25"/>
      <c r="F23" s="25"/>
      <c r="G23" s="24"/>
      <c r="H23" s="25"/>
      <c r="I23" s="25"/>
      <c r="J23" s="24"/>
      <c r="K23" s="25"/>
      <c r="L23" s="25"/>
    </row>
    <row r="24" spans="1:12">
      <c r="A24" s="26" t="s">
        <v>23</v>
      </c>
      <c r="B24" s="27"/>
      <c r="C24" s="27"/>
      <c r="D24" s="24"/>
      <c r="E24" s="25"/>
      <c r="F24" s="25"/>
      <c r="G24" s="24"/>
      <c r="H24" s="25"/>
      <c r="I24" s="25"/>
      <c r="J24" s="24"/>
      <c r="K24" s="25"/>
      <c r="L24" s="25"/>
    </row>
    <row r="25" ht="24" spans="1:12">
      <c r="A25" s="26" t="s">
        <v>26</v>
      </c>
      <c r="B25" s="30" t="s">
        <v>27</v>
      </c>
      <c r="C25" s="27"/>
      <c r="D25" s="24">
        <v>1679.8</v>
      </c>
      <c r="E25" s="25"/>
      <c r="F25" s="25">
        <v>1679.8</v>
      </c>
      <c r="G25" s="24">
        <v>1580.4</v>
      </c>
      <c r="H25" s="25"/>
      <c r="I25" s="25">
        <v>1580.4</v>
      </c>
      <c r="J25" s="24">
        <v>1533.5</v>
      </c>
      <c r="K25" s="25"/>
      <c r="L25" s="25">
        <v>1533.5</v>
      </c>
    </row>
    <row r="26" spans="1:12">
      <c r="A26" s="27" t="s">
        <v>20</v>
      </c>
      <c r="B26" s="27"/>
      <c r="C26" s="27"/>
      <c r="D26" s="24">
        <v>1679.8</v>
      </c>
      <c r="E26" s="25"/>
      <c r="F26" s="25">
        <v>1679.8</v>
      </c>
      <c r="G26" s="24">
        <v>1580.4</v>
      </c>
      <c r="H26" s="25"/>
      <c r="I26" s="25">
        <v>1580.4</v>
      </c>
      <c r="J26" s="24">
        <v>1533.5</v>
      </c>
      <c r="K26" s="25"/>
      <c r="L26" s="25">
        <v>1533.5</v>
      </c>
    </row>
    <row r="27" spans="1:12">
      <c r="A27" s="27" t="s">
        <v>21</v>
      </c>
      <c r="B27" s="27"/>
      <c r="C27" s="27"/>
      <c r="D27" s="24"/>
      <c r="E27" s="25"/>
      <c r="F27" s="25"/>
      <c r="G27" s="24"/>
      <c r="H27" s="25"/>
      <c r="I27" s="25"/>
      <c r="J27" s="24"/>
      <c r="K27" s="25"/>
      <c r="L27" s="25"/>
    </row>
    <row r="28" spans="1:12">
      <c r="A28" s="27" t="s">
        <v>22</v>
      </c>
      <c r="B28" s="27"/>
      <c r="C28" s="27"/>
      <c r="D28" s="24"/>
      <c r="E28" s="25"/>
      <c r="F28" s="25"/>
      <c r="G28" s="24"/>
      <c r="H28" s="25"/>
      <c r="I28" s="25"/>
      <c r="J28" s="24"/>
      <c r="K28" s="25"/>
      <c r="L28" s="25"/>
    </row>
    <row r="29" spans="1:12">
      <c r="A29" s="27" t="s">
        <v>28</v>
      </c>
      <c r="B29" s="27"/>
      <c r="C29" s="27"/>
      <c r="D29" s="24"/>
      <c r="E29" s="25"/>
      <c r="F29" s="25"/>
      <c r="G29" s="24"/>
      <c r="H29" s="25"/>
      <c r="I29" s="25"/>
      <c r="J29" s="24"/>
      <c r="K29" s="25"/>
      <c r="L29" s="25"/>
    </row>
    <row r="30" ht="48" spans="1:12">
      <c r="A30" s="27" t="s">
        <v>29</v>
      </c>
      <c r="B30" s="27"/>
      <c r="C30" s="27" t="s">
        <v>15</v>
      </c>
      <c r="D30" s="24">
        <v>1679.8</v>
      </c>
      <c r="E30" s="25"/>
      <c r="F30" s="25">
        <v>1679.8</v>
      </c>
      <c r="G30" s="24">
        <v>1580.4</v>
      </c>
      <c r="H30" s="25"/>
      <c r="I30" s="25">
        <v>1580.4</v>
      </c>
      <c r="J30" s="24">
        <v>1533.5</v>
      </c>
      <c r="K30" s="25"/>
      <c r="L30" s="25">
        <v>1533.5</v>
      </c>
    </row>
    <row r="31" spans="1:12">
      <c r="A31" s="27" t="s">
        <v>20</v>
      </c>
      <c r="B31" s="27"/>
      <c r="C31" s="27"/>
      <c r="D31" s="24">
        <v>1679.8</v>
      </c>
      <c r="E31" s="25"/>
      <c r="F31" s="25">
        <v>1679.8</v>
      </c>
      <c r="G31" s="24">
        <v>1580.4</v>
      </c>
      <c r="H31" s="25"/>
      <c r="I31" s="25">
        <v>1580.4</v>
      </c>
      <c r="J31" s="24">
        <v>1533.5</v>
      </c>
      <c r="K31" s="25"/>
      <c r="L31" s="25">
        <v>1533.5</v>
      </c>
    </row>
    <row r="32" spans="1:12">
      <c r="A32" s="27" t="s">
        <v>21</v>
      </c>
      <c r="B32" s="27"/>
      <c r="C32" s="27"/>
      <c r="D32" s="24"/>
      <c r="E32" s="25"/>
      <c r="F32" s="25"/>
      <c r="G32" s="24"/>
      <c r="H32" s="25"/>
      <c r="I32" s="25"/>
      <c r="J32" s="24"/>
      <c r="K32" s="25"/>
      <c r="L32" s="25"/>
    </row>
    <row r="33" spans="1:12">
      <c r="A33" s="27" t="s">
        <v>22</v>
      </c>
      <c r="B33" s="27"/>
      <c r="C33" s="27"/>
      <c r="D33" s="24"/>
      <c r="E33" s="25"/>
      <c r="F33" s="25"/>
      <c r="G33" s="24"/>
      <c r="H33" s="25"/>
      <c r="I33" s="25"/>
      <c r="J33" s="24"/>
      <c r="K33" s="25"/>
      <c r="L33" s="25"/>
    </row>
    <row r="34" spans="1:12">
      <c r="A34" s="27" t="s">
        <v>28</v>
      </c>
      <c r="B34" s="27"/>
      <c r="C34" s="27"/>
      <c r="D34" s="24"/>
      <c r="E34" s="25"/>
      <c r="F34" s="25"/>
      <c r="G34" s="24"/>
      <c r="H34" s="25"/>
      <c r="I34" s="25"/>
      <c r="J34" s="24"/>
      <c r="K34" s="25"/>
      <c r="L34" s="25"/>
    </row>
    <row r="35" ht="62.25" customHeight="1" spans="1:12">
      <c r="A35" s="26" t="s">
        <v>30</v>
      </c>
      <c r="B35" s="31"/>
      <c r="C35" s="27"/>
      <c r="D35" s="24">
        <v>2653.5</v>
      </c>
      <c r="E35" s="25"/>
      <c r="F35" s="25"/>
      <c r="G35" s="24"/>
      <c r="H35" s="25"/>
      <c r="I35" s="25"/>
      <c r="J35" s="24">
        <v>463.2</v>
      </c>
      <c r="K35" s="25"/>
      <c r="L35" s="25"/>
    </row>
    <row r="36" spans="1:12">
      <c r="A36" s="27" t="s">
        <v>20</v>
      </c>
      <c r="B36" s="27"/>
      <c r="C36" s="27"/>
      <c r="D36" s="24"/>
      <c r="E36" s="25"/>
      <c r="F36" s="25"/>
      <c r="G36" s="24"/>
      <c r="H36" s="25"/>
      <c r="I36" s="25"/>
      <c r="J36" s="24"/>
      <c r="K36" s="25"/>
      <c r="L36" s="25"/>
    </row>
    <row r="37" spans="1:12">
      <c r="A37" s="27" t="s">
        <v>21</v>
      </c>
      <c r="B37" s="27"/>
      <c r="C37" s="27"/>
      <c r="D37" s="24"/>
      <c r="E37" s="25"/>
      <c r="F37" s="25"/>
      <c r="G37" s="24"/>
      <c r="H37" s="25"/>
      <c r="I37" s="25"/>
      <c r="J37" s="24"/>
      <c r="K37" s="25"/>
      <c r="L37" s="25"/>
    </row>
    <row r="38" ht="23.25" customHeight="1" spans="1:12">
      <c r="A38" s="27" t="s">
        <v>31</v>
      </c>
      <c r="B38" s="27"/>
      <c r="C38" s="27"/>
      <c r="D38" s="24">
        <v>2653.5</v>
      </c>
      <c r="E38" s="25"/>
      <c r="F38" s="25"/>
      <c r="G38" s="24"/>
      <c r="H38" s="25"/>
      <c r="I38" s="25"/>
      <c r="J38" s="24">
        <v>463.2</v>
      </c>
      <c r="K38" s="25"/>
      <c r="L38" s="25"/>
    </row>
    <row r="39" ht="23.25" customHeight="1" spans="1:12">
      <c r="A39" s="27" t="s">
        <v>23</v>
      </c>
      <c r="B39" s="27"/>
      <c r="C39" s="27"/>
      <c r="D39" s="24"/>
      <c r="E39" s="25"/>
      <c r="F39" s="25"/>
      <c r="G39" s="24"/>
      <c r="H39" s="25"/>
      <c r="I39" s="25"/>
      <c r="J39" s="24"/>
      <c r="K39" s="25"/>
      <c r="L39" s="25"/>
    </row>
    <row r="40" s="55" customFormat="1" ht="24" spans="1:12">
      <c r="A40" s="27" t="s">
        <v>32</v>
      </c>
      <c r="B40" s="27"/>
      <c r="C40" s="27"/>
      <c r="D40" s="24">
        <v>2653.5</v>
      </c>
      <c r="E40" s="25"/>
      <c r="F40" s="25"/>
      <c r="G40" s="24"/>
      <c r="H40" s="25"/>
      <c r="I40" s="25"/>
      <c r="J40" s="24">
        <v>463.2</v>
      </c>
      <c r="K40" s="25"/>
      <c r="L40" s="25"/>
    </row>
    <row r="41" spans="1:12">
      <c r="A41" s="27" t="s">
        <v>20</v>
      </c>
      <c r="B41" s="27"/>
      <c r="C41" s="27"/>
      <c r="D41" s="24"/>
      <c r="E41" s="25"/>
      <c r="F41" s="25"/>
      <c r="G41" s="24"/>
      <c r="H41" s="25"/>
      <c r="I41" s="25"/>
      <c r="J41" s="24"/>
      <c r="K41" s="25"/>
      <c r="L41" s="25"/>
    </row>
    <row r="42" spans="1:12">
      <c r="A42" s="27" t="s">
        <v>21</v>
      </c>
      <c r="B42" s="27"/>
      <c r="C42" s="27"/>
      <c r="D42" s="24"/>
      <c r="E42" s="25"/>
      <c r="F42" s="25"/>
      <c r="G42" s="24"/>
      <c r="H42" s="25"/>
      <c r="I42" s="25"/>
      <c r="J42" s="24"/>
      <c r="K42" s="25"/>
      <c r="L42" s="25"/>
    </row>
    <row r="43" spans="1:12">
      <c r="A43" s="27" t="s">
        <v>22</v>
      </c>
      <c r="B43" s="27"/>
      <c r="C43" s="27" t="s">
        <v>33</v>
      </c>
      <c r="D43" s="32">
        <v>2653.5</v>
      </c>
      <c r="E43" s="32"/>
      <c r="F43" s="33"/>
      <c r="G43" s="33"/>
      <c r="H43" s="24"/>
      <c r="I43" s="33"/>
      <c r="J43" s="24">
        <v>463.2</v>
      </c>
      <c r="K43" s="25"/>
      <c r="L43" s="25"/>
    </row>
    <row r="44" ht="65.25" customHeight="1" spans="1:12">
      <c r="A44" s="27" t="s">
        <v>23</v>
      </c>
      <c r="B44" s="27"/>
      <c r="C44" s="27"/>
      <c r="D44" s="32"/>
      <c r="E44" s="32"/>
      <c r="F44" s="33"/>
      <c r="G44" s="33"/>
      <c r="H44" s="24"/>
      <c r="I44" s="33"/>
      <c r="J44" s="24"/>
      <c r="K44" s="25"/>
      <c r="L44" s="25"/>
    </row>
    <row r="45" s="55" customFormat="1" ht="45" customHeight="1" spans="1:12">
      <c r="A45" s="26" t="s">
        <v>34</v>
      </c>
      <c r="B45" s="31"/>
      <c r="C45" s="27"/>
      <c r="D45" s="24">
        <v>8069</v>
      </c>
      <c r="E45" s="25"/>
      <c r="F45" s="25"/>
      <c r="G45" s="24"/>
      <c r="H45" s="25"/>
      <c r="I45" s="25"/>
      <c r="J45" s="40">
        <v>0</v>
      </c>
      <c r="K45" s="25"/>
      <c r="L45" s="25"/>
    </row>
    <row r="46" spans="1:12">
      <c r="A46" s="27" t="s">
        <v>20</v>
      </c>
      <c r="B46" s="27"/>
      <c r="C46" s="27"/>
      <c r="D46" s="24"/>
      <c r="E46" s="25"/>
      <c r="F46" s="25"/>
      <c r="G46" s="24"/>
      <c r="H46" s="25"/>
      <c r="I46" s="25"/>
      <c r="J46" s="40"/>
      <c r="K46" s="25"/>
      <c r="L46" s="25"/>
    </row>
    <row r="47" spans="1:12">
      <c r="A47" s="27" t="s">
        <v>21</v>
      </c>
      <c r="B47" s="27"/>
      <c r="C47" s="27"/>
      <c r="D47" s="24"/>
      <c r="E47" s="25"/>
      <c r="F47" s="25"/>
      <c r="G47" s="24"/>
      <c r="H47" s="25"/>
      <c r="I47" s="25"/>
      <c r="J47" s="40"/>
      <c r="K47" s="25"/>
      <c r="L47" s="25"/>
    </row>
    <row r="48" spans="1:12">
      <c r="A48" s="27" t="s">
        <v>31</v>
      </c>
      <c r="B48" s="59"/>
      <c r="C48" s="59"/>
      <c r="D48" s="60">
        <v>8069</v>
      </c>
      <c r="E48" s="61"/>
      <c r="F48" s="61"/>
      <c r="G48" s="60"/>
      <c r="H48" s="61"/>
      <c r="I48" s="61"/>
      <c r="J48" s="70">
        <v>0</v>
      </c>
      <c r="K48" s="61"/>
      <c r="L48" s="61"/>
    </row>
    <row r="49" spans="1:12">
      <c r="A49" s="27" t="s">
        <v>23</v>
      </c>
      <c r="B49" s="62"/>
      <c r="C49" s="62"/>
      <c r="D49" s="63"/>
      <c r="E49" s="64"/>
      <c r="F49" s="64"/>
      <c r="G49" s="63"/>
      <c r="H49" s="64"/>
      <c r="I49" s="64"/>
      <c r="J49" s="71"/>
      <c r="K49" s="64"/>
      <c r="L49" s="64"/>
    </row>
    <row r="50" ht="63" customHeight="1" spans="1:12">
      <c r="A50" s="27" t="s">
        <v>35</v>
      </c>
      <c r="B50" s="27"/>
      <c r="C50" s="27" t="s">
        <v>36</v>
      </c>
      <c r="D50" s="24">
        <v>8069</v>
      </c>
      <c r="E50" s="25"/>
      <c r="F50" s="25"/>
      <c r="G50" s="24"/>
      <c r="H50" s="25"/>
      <c r="I50" s="25"/>
      <c r="J50" s="40">
        <v>0</v>
      </c>
      <c r="K50" s="25"/>
      <c r="L50" s="25"/>
    </row>
    <row r="51" spans="1:12">
      <c r="A51" s="27" t="s">
        <v>20</v>
      </c>
      <c r="B51" s="27"/>
      <c r="C51" s="27"/>
      <c r="D51" s="24"/>
      <c r="E51" s="25"/>
      <c r="F51" s="25"/>
      <c r="G51" s="24"/>
      <c r="H51" s="25"/>
      <c r="I51" s="25"/>
      <c r="J51" s="40"/>
      <c r="K51" s="25"/>
      <c r="L51" s="25"/>
    </row>
    <row r="52" spans="1:12">
      <c r="A52" s="27" t="s">
        <v>21</v>
      </c>
      <c r="B52" s="27"/>
      <c r="C52" s="27"/>
      <c r="D52" s="24"/>
      <c r="E52" s="25"/>
      <c r="F52" s="25"/>
      <c r="G52" s="24"/>
      <c r="H52" s="25"/>
      <c r="I52" s="25"/>
      <c r="J52" s="40"/>
      <c r="K52" s="25"/>
      <c r="L52" s="25"/>
    </row>
    <row r="53" spans="1:12">
      <c r="A53" s="27" t="s">
        <v>22</v>
      </c>
      <c r="B53" s="59"/>
      <c r="C53" s="59"/>
      <c r="D53" s="65">
        <v>8069</v>
      </c>
      <c r="E53" s="61"/>
      <c r="F53" s="66"/>
      <c r="G53" s="66"/>
      <c r="H53" s="61"/>
      <c r="I53" s="66"/>
      <c r="J53" s="70">
        <v>0</v>
      </c>
      <c r="K53" s="61"/>
      <c r="L53" s="61"/>
    </row>
    <row r="54" spans="1:12">
      <c r="A54" s="27" t="s">
        <v>23</v>
      </c>
      <c r="B54" s="62"/>
      <c r="C54" s="62"/>
      <c r="D54" s="67"/>
      <c r="E54" s="64"/>
      <c r="F54" s="68"/>
      <c r="G54" s="68"/>
      <c r="H54" s="64"/>
      <c r="I54" s="68"/>
      <c r="J54" s="71"/>
      <c r="K54" s="64"/>
      <c r="L54" s="64"/>
    </row>
    <row r="55" ht="24" spans="1:12">
      <c r="A55" s="26" t="s">
        <v>37</v>
      </c>
      <c r="B55" s="28">
        <v>1517330</v>
      </c>
      <c r="C55" s="27"/>
      <c r="D55" s="24">
        <v>8031.4</v>
      </c>
      <c r="E55" s="25"/>
      <c r="F55" s="25">
        <v>8031.4</v>
      </c>
      <c r="G55" s="24"/>
      <c r="H55" s="25"/>
      <c r="I55" s="25"/>
      <c r="J55" s="40">
        <v>0</v>
      </c>
      <c r="K55" s="25"/>
      <c r="L55" s="25"/>
    </row>
    <row r="56" spans="1:12">
      <c r="A56" s="27" t="s">
        <v>20</v>
      </c>
      <c r="B56" s="27"/>
      <c r="C56" s="27"/>
      <c r="D56" s="24">
        <v>8031.4</v>
      </c>
      <c r="E56" s="25"/>
      <c r="F56" s="25">
        <v>8031.4</v>
      </c>
      <c r="G56" s="24"/>
      <c r="H56" s="25"/>
      <c r="I56" s="25"/>
      <c r="J56" s="40">
        <v>0</v>
      </c>
      <c r="K56" s="25"/>
      <c r="L56" s="25"/>
    </row>
    <row r="57" spans="1:12">
      <c r="A57" s="27" t="s">
        <v>21</v>
      </c>
      <c r="B57" s="27"/>
      <c r="C57" s="27"/>
      <c r="D57" s="24"/>
      <c r="E57" s="25"/>
      <c r="F57" s="25"/>
      <c r="G57" s="24"/>
      <c r="H57" s="25"/>
      <c r="I57" s="25"/>
      <c r="J57" s="40"/>
      <c r="K57" s="25"/>
      <c r="L57" s="25"/>
    </row>
    <row r="58" spans="1:12">
      <c r="A58" s="27" t="s">
        <v>31</v>
      </c>
      <c r="B58" s="27"/>
      <c r="C58" s="27"/>
      <c r="D58" s="24"/>
      <c r="E58" s="25"/>
      <c r="F58" s="25"/>
      <c r="G58" s="24"/>
      <c r="H58" s="25"/>
      <c r="I58" s="25"/>
      <c r="J58" s="40"/>
      <c r="K58" s="25"/>
      <c r="L58" s="25"/>
    </row>
    <row r="59" spans="1:12">
      <c r="A59" s="27" t="s">
        <v>23</v>
      </c>
      <c r="B59" s="27"/>
      <c r="C59" s="27"/>
      <c r="D59" s="24"/>
      <c r="E59" s="25"/>
      <c r="F59" s="25"/>
      <c r="G59" s="24"/>
      <c r="H59" s="25"/>
      <c r="I59" s="25"/>
      <c r="J59" s="40"/>
      <c r="K59" s="25"/>
      <c r="L59" s="25"/>
    </row>
    <row r="60" s="55" customFormat="1" ht="60" customHeight="1" spans="1:12">
      <c r="A60" s="27" t="s">
        <v>38</v>
      </c>
      <c r="B60" s="27"/>
      <c r="C60" s="27" t="s">
        <v>39</v>
      </c>
      <c r="D60" s="24">
        <v>8031.4</v>
      </c>
      <c r="E60" s="25"/>
      <c r="F60" s="25">
        <v>8031.4</v>
      </c>
      <c r="G60" s="24">
        <v>0</v>
      </c>
      <c r="H60" s="25"/>
      <c r="I60" s="25">
        <v>0</v>
      </c>
      <c r="J60" s="40">
        <v>0</v>
      </c>
      <c r="K60" s="25"/>
      <c r="L60" s="25"/>
    </row>
    <row r="61" spans="1:12">
      <c r="A61" s="27" t="s">
        <v>20</v>
      </c>
      <c r="B61" s="27"/>
      <c r="C61" s="27"/>
      <c r="D61" s="24">
        <v>8031.4</v>
      </c>
      <c r="E61" s="25"/>
      <c r="F61" s="25">
        <v>8031.4</v>
      </c>
      <c r="G61" s="24">
        <v>0</v>
      </c>
      <c r="H61" s="25"/>
      <c r="I61" s="25">
        <v>0</v>
      </c>
      <c r="J61" s="40">
        <v>0</v>
      </c>
      <c r="K61" s="25"/>
      <c r="L61" s="25"/>
    </row>
    <row r="62" spans="1:12">
      <c r="A62" s="27" t="s">
        <v>21</v>
      </c>
      <c r="B62" s="27"/>
      <c r="C62" s="27"/>
      <c r="D62" s="24"/>
      <c r="E62" s="25"/>
      <c r="F62" s="25"/>
      <c r="G62" s="24"/>
      <c r="H62" s="25"/>
      <c r="I62" s="25"/>
      <c r="J62" s="40"/>
      <c r="K62" s="25"/>
      <c r="L62" s="25"/>
    </row>
    <row r="63" spans="1:12">
      <c r="A63" s="27" t="s">
        <v>22</v>
      </c>
      <c r="B63" s="27"/>
      <c r="C63" s="27"/>
      <c r="D63" s="35"/>
      <c r="E63" s="25"/>
      <c r="F63" s="35"/>
      <c r="G63" s="35"/>
      <c r="H63" s="25"/>
      <c r="I63" s="35"/>
      <c r="J63" s="40"/>
      <c r="K63" s="25"/>
      <c r="L63" s="25"/>
    </row>
    <row r="64" spans="1:12">
      <c r="A64" s="27" t="s">
        <v>23</v>
      </c>
      <c r="B64" s="27"/>
      <c r="C64" s="27"/>
      <c r="D64" s="35"/>
      <c r="E64" s="25"/>
      <c r="F64" s="35"/>
      <c r="G64" s="35"/>
      <c r="H64" s="25"/>
      <c r="I64" s="35"/>
      <c r="J64" s="40"/>
      <c r="K64" s="25"/>
      <c r="L64" s="25"/>
    </row>
    <row r="65" spans="1:12">
      <c r="A65" s="28" t="s">
        <v>40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>
      <c r="A66" s="26" t="s">
        <v>25</v>
      </c>
      <c r="B66" s="27"/>
      <c r="C66" s="27"/>
      <c r="D66" s="24">
        <v>2029</v>
      </c>
      <c r="E66" s="25"/>
      <c r="F66" s="25"/>
      <c r="G66" s="24">
        <v>0</v>
      </c>
      <c r="H66" s="25"/>
      <c r="I66" s="25"/>
      <c r="J66" s="24">
        <v>405.7</v>
      </c>
      <c r="K66" s="25"/>
      <c r="L66" s="25"/>
    </row>
    <row r="67" spans="1:12">
      <c r="A67" s="26" t="s">
        <v>20</v>
      </c>
      <c r="B67" s="27"/>
      <c r="C67" s="27"/>
      <c r="D67" s="24"/>
      <c r="E67" s="25"/>
      <c r="F67" s="25"/>
      <c r="G67" s="24"/>
      <c r="H67" s="25"/>
      <c r="I67" s="25"/>
      <c r="J67" s="24"/>
      <c r="K67" s="25"/>
      <c r="L67" s="25"/>
    </row>
    <row r="68" spans="1:12">
      <c r="A68" s="26" t="s">
        <v>21</v>
      </c>
      <c r="B68" s="27"/>
      <c r="C68" s="27"/>
      <c r="D68" s="24">
        <v>0</v>
      </c>
      <c r="E68" s="25"/>
      <c r="F68" s="25"/>
      <c r="G68" s="24"/>
      <c r="H68" s="25"/>
      <c r="I68" s="25">
        <v>0</v>
      </c>
      <c r="J68" s="24"/>
      <c r="K68" s="25"/>
      <c r="L68" s="25"/>
    </row>
    <row r="69" spans="1:12">
      <c r="A69" s="27" t="s">
        <v>22</v>
      </c>
      <c r="B69" s="27"/>
      <c r="C69" s="27"/>
      <c r="D69" s="24">
        <v>2029</v>
      </c>
      <c r="E69" s="25"/>
      <c r="F69" s="25"/>
      <c r="G69" s="24">
        <v>0</v>
      </c>
      <c r="H69" s="25"/>
      <c r="I69" s="25"/>
      <c r="J69" s="24">
        <v>405.7</v>
      </c>
      <c r="K69" s="25"/>
      <c r="L69" s="25"/>
    </row>
    <row r="70" spans="1:12">
      <c r="A70" s="26" t="s">
        <v>23</v>
      </c>
      <c r="B70" s="27"/>
      <c r="C70" s="27"/>
      <c r="D70" s="24"/>
      <c r="E70" s="25"/>
      <c r="F70" s="25"/>
      <c r="G70" s="24"/>
      <c r="H70" s="25"/>
      <c r="I70" s="25"/>
      <c r="J70" s="24"/>
      <c r="K70" s="25"/>
      <c r="L70" s="25"/>
    </row>
    <row r="71" ht="36" spans="1:12">
      <c r="A71" s="26" t="s">
        <v>41</v>
      </c>
      <c r="B71" s="27"/>
      <c r="C71" s="27"/>
      <c r="D71" s="24">
        <v>2029</v>
      </c>
      <c r="E71" s="25"/>
      <c r="F71" s="25"/>
      <c r="G71" s="24">
        <v>0</v>
      </c>
      <c r="H71" s="25"/>
      <c r="I71" s="25"/>
      <c r="J71" s="24">
        <v>405.7</v>
      </c>
      <c r="K71" s="25"/>
      <c r="L71" s="25"/>
    </row>
    <row r="72" spans="1:12">
      <c r="A72" s="27" t="s">
        <v>20</v>
      </c>
      <c r="B72" s="27"/>
      <c r="C72" s="27"/>
      <c r="D72" s="24"/>
      <c r="E72" s="25"/>
      <c r="F72" s="25"/>
      <c r="G72" s="24"/>
      <c r="H72" s="25"/>
      <c r="I72" s="25"/>
      <c r="J72" s="24"/>
      <c r="K72" s="25"/>
      <c r="L72" s="25"/>
    </row>
    <row r="73" spans="1:12">
      <c r="A73" s="27" t="s">
        <v>21</v>
      </c>
      <c r="B73" s="27"/>
      <c r="C73" s="27"/>
      <c r="D73" s="24"/>
      <c r="E73" s="25"/>
      <c r="F73" s="25"/>
      <c r="G73" s="24"/>
      <c r="H73" s="25"/>
      <c r="I73" s="25"/>
      <c r="J73" s="24"/>
      <c r="K73" s="25"/>
      <c r="L73" s="25"/>
    </row>
    <row r="74" spans="1:12">
      <c r="A74" s="27" t="s">
        <v>22</v>
      </c>
      <c r="B74" s="27"/>
      <c r="C74" s="27"/>
      <c r="D74" s="24">
        <v>2029</v>
      </c>
      <c r="E74" s="25"/>
      <c r="F74" s="25"/>
      <c r="G74" s="24">
        <v>0</v>
      </c>
      <c r="H74" s="25"/>
      <c r="I74" s="25"/>
      <c r="J74" s="24">
        <v>405.7</v>
      </c>
      <c r="K74" s="25"/>
      <c r="L74" s="25"/>
    </row>
    <row r="75" spans="1:12">
      <c r="A75" s="26" t="s">
        <v>23</v>
      </c>
      <c r="B75" s="27"/>
      <c r="C75" s="27"/>
      <c r="D75" s="24"/>
      <c r="E75" s="25"/>
      <c r="F75" s="25"/>
      <c r="G75" s="24"/>
      <c r="H75" s="25"/>
      <c r="I75" s="25"/>
      <c r="J75" s="24"/>
      <c r="K75" s="25"/>
      <c r="L75" s="25"/>
    </row>
    <row r="76" s="56" customFormat="1" ht="24" spans="1:55">
      <c r="A76" s="27" t="s">
        <v>42</v>
      </c>
      <c r="B76" s="27"/>
      <c r="C76" s="27"/>
      <c r="D76" s="24">
        <v>2029</v>
      </c>
      <c r="E76" s="25"/>
      <c r="F76" s="25"/>
      <c r="G76" s="24">
        <v>0</v>
      </c>
      <c r="H76" s="25"/>
      <c r="I76" s="25"/>
      <c r="J76" s="24">
        <v>405.7</v>
      </c>
      <c r="K76" s="25"/>
      <c r="L76" s="25"/>
      <c r="M76" s="72"/>
      <c r="N76" s="72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</row>
    <row r="77" spans="1:12">
      <c r="A77" s="27" t="s">
        <v>20</v>
      </c>
      <c r="B77" s="27"/>
      <c r="C77" s="27"/>
      <c r="D77" s="24"/>
      <c r="E77" s="25"/>
      <c r="F77" s="25"/>
      <c r="G77" s="24"/>
      <c r="H77" s="25"/>
      <c r="I77" s="25"/>
      <c r="J77" s="24"/>
      <c r="K77" s="25"/>
      <c r="L77" s="25"/>
    </row>
    <row r="78" spans="1:12">
      <c r="A78" s="27" t="s">
        <v>21</v>
      </c>
      <c r="B78" s="27"/>
      <c r="C78" s="27"/>
      <c r="D78" s="24"/>
      <c r="E78" s="25"/>
      <c r="F78" s="25"/>
      <c r="G78" s="24"/>
      <c r="H78" s="25"/>
      <c r="I78" s="25"/>
      <c r="J78" s="24"/>
      <c r="K78" s="25"/>
      <c r="L78" s="25"/>
    </row>
    <row r="79" spans="1:12">
      <c r="A79" s="27" t="s">
        <v>22</v>
      </c>
      <c r="B79" s="27"/>
      <c r="C79" s="27" t="s">
        <v>33</v>
      </c>
      <c r="D79" s="24">
        <v>2029</v>
      </c>
      <c r="E79" s="25"/>
      <c r="F79" s="25"/>
      <c r="G79" s="24">
        <v>0</v>
      </c>
      <c r="H79" s="25"/>
      <c r="I79" s="25"/>
      <c r="J79" s="24">
        <v>405.7</v>
      </c>
      <c r="K79" s="25"/>
      <c r="L79" s="25"/>
    </row>
    <row r="80" ht="60" customHeight="1" spans="1:12">
      <c r="A80" s="26" t="s">
        <v>23</v>
      </c>
      <c r="B80" s="27"/>
      <c r="C80" s="27"/>
      <c r="D80" s="24"/>
      <c r="E80" s="25"/>
      <c r="F80" s="25"/>
      <c r="G80" s="24"/>
      <c r="H80" s="25"/>
      <c r="I80" s="25"/>
      <c r="J80" s="24"/>
      <c r="K80" s="25"/>
      <c r="L80" s="25"/>
    </row>
    <row r="81" s="55" customFormat="1" ht="24.75" customHeight="1" spans="1:12">
      <c r="A81" s="28" t="s">
        <v>43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>
      <c r="A82" s="26" t="s">
        <v>25</v>
      </c>
      <c r="B82" s="27"/>
      <c r="C82" s="27"/>
      <c r="D82" s="24">
        <v>160301.4</v>
      </c>
      <c r="E82" s="25">
        <v>160301.4</v>
      </c>
      <c r="F82" s="25"/>
      <c r="G82" s="41"/>
      <c r="H82" s="41"/>
      <c r="I82" s="42"/>
      <c r="J82" s="24">
        <v>90636.8</v>
      </c>
      <c r="K82" s="25">
        <v>90636.8</v>
      </c>
      <c r="L82" s="25"/>
    </row>
    <row r="83" spans="1:12">
      <c r="A83" s="26" t="s">
        <v>20</v>
      </c>
      <c r="B83" s="27"/>
      <c r="C83" s="27"/>
      <c r="D83" s="24">
        <v>160301.4</v>
      </c>
      <c r="E83" s="25">
        <v>160301.4</v>
      </c>
      <c r="F83" s="25"/>
      <c r="G83" s="41"/>
      <c r="H83" s="42"/>
      <c r="I83" s="42"/>
      <c r="J83" s="24">
        <v>90636.8</v>
      </c>
      <c r="K83" s="25">
        <v>90636.8</v>
      </c>
      <c r="L83" s="25"/>
    </row>
    <row r="84" spans="1:12">
      <c r="A84" s="26" t="s">
        <v>21</v>
      </c>
      <c r="B84" s="27"/>
      <c r="C84" s="27"/>
      <c r="D84" s="24">
        <v>0</v>
      </c>
      <c r="E84" s="25">
        <v>0</v>
      </c>
      <c r="F84" s="25">
        <v>0</v>
      </c>
      <c r="G84" s="24"/>
      <c r="H84" s="25"/>
      <c r="I84" s="42">
        <v>0</v>
      </c>
      <c r="J84" s="24"/>
      <c r="K84" s="25"/>
      <c r="L84" s="25"/>
    </row>
    <row r="85" spans="1:12">
      <c r="A85" s="27" t="s">
        <v>22</v>
      </c>
      <c r="B85" s="27"/>
      <c r="C85" s="27"/>
      <c r="D85" s="24"/>
      <c r="E85" s="25"/>
      <c r="F85" s="25"/>
      <c r="G85" s="24"/>
      <c r="H85" s="25"/>
      <c r="I85" s="42"/>
      <c r="J85" s="24"/>
      <c r="K85" s="25"/>
      <c r="L85" s="25"/>
    </row>
    <row r="86" spans="1:12">
      <c r="A86" s="26" t="s">
        <v>23</v>
      </c>
      <c r="B86" s="27"/>
      <c r="C86" s="27"/>
      <c r="D86" s="24"/>
      <c r="E86" s="25"/>
      <c r="F86" s="25"/>
      <c r="G86" s="24"/>
      <c r="H86" s="25"/>
      <c r="I86" s="42"/>
      <c r="J86" s="24"/>
      <c r="K86" s="25"/>
      <c r="L86" s="25"/>
    </row>
    <row r="87" s="55" customFormat="1" ht="78.75" customHeight="1" spans="1:12">
      <c r="A87" s="26" t="s">
        <v>44</v>
      </c>
      <c r="B87" s="27"/>
      <c r="C87" s="27"/>
      <c r="D87" s="24">
        <v>160301.4</v>
      </c>
      <c r="E87" s="25">
        <v>160301.4</v>
      </c>
      <c r="F87" s="25"/>
      <c r="G87" s="41"/>
      <c r="H87" s="42"/>
      <c r="I87" s="42"/>
      <c r="J87" s="24">
        <v>90636.8</v>
      </c>
      <c r="K87" s="25">
        <v>90636.8</v>
      </c>
      <c r="L87" s="25"/>
    </row>
    <row r="88" spans="1:12">
      <c r="A88" s="27" t="s">
        <v>20</v>
      </c>
      <c r="B88" s="27"/>
      <c r="C88" s="27"/>
      <c r="D88" s="24">
        <v>160301.4</v>
      </c>
      <c r="E88" s="25">
        <f>+E92+E97</f>
        <v>160301.4</v>
      </c>
      <c r="F88" s="25"/>
      <c r="G88" s="41"/>
      <c r="H88" s="42"/>
      <c r="I88" s="42"/>
      <c r="J88" s="24">
        <v>90636.8</v>
      </c>
      <c r="K88" s="24">
        <v>90636.8</v>
      </c>
      <c r="L88" s="25"/>
    </row>
    <row r="89" spans="1:12">
      <c r="A89" s="27" t="s">
        <v>21</v>
      </c>
      <c r="B89" s="27"/>
      <c r="C89" s="27"/>
      <c r="D89" s="24"/>
      <c r="E89" s="25"/>
      <c r="F89" s="25"/>
      <c r="G89" s="24"/>
      <c r="H89" s="25"/>
      <c r="I89" s="42"/>
      <c r="J89" s="24"/>
      <c r="K89" s="25"/>
      <c r="L89" s="25"/>
    </row>
    <row r="90" spans="1:12">
      <c r="A90" s="27" t="s">
        <v>22</v>
      </c>
      <c r="B90" s="27"/>
      <c r="C90" s="27"/>
      <c r="D90" s="24"/>
      <c r="E90" s="25"/>
      <c r="F90" s="25"/>
      <c r="G90" s="24"/>
      <c r="H90" s="25"/>
      <c r="I90" s="42"/>
      <c r="J90" s="24"/>
      <c r="K90" s="25"/>
      <c r="L90" s="25"/>
    </row>
    <row r="91" spans="1:12">
      <c r="A91" s="27" t="s">
        <v>28</v>
      </c>
      <c r="B91" s="27"/>
      <c r="C91" s="27"/>
      <c r="D91" s="24"/>
      <c r="E91" s="25"/>
      <c r="F91" s="25"/>
      <c r="G91" s="24"/>
      <c r="H91" s="25"/>
      <c r="I91" s="42"/>
      <c r="J91" s="24"/>
      <c r="K91" s="25"/>
      <c r="L91" s="25"/>
    </row>
    <row r="92" ht="78" customHeight="1" spans="1:12">
      <c r="A92" s="27" t="s">
        <v>45</v>
      </c>
      <c r="B92" s="30" t="s">
        <v>46</v>
      </c>
      <c r="C92" s="27"/>
      <c r="D92" s="24">
        <v>121287.7</v>
      </c>
      <c r="E92" s="25">
        <v>121287.7</v>
      </c>
      <c r="F92" s="25"/>
      <c r="G92" s="24"/>
      <c r="H92" s="25"/>
      <c r="I92" s="42"/>
      <c r="J92" s="24">
        <f>K92</f>
        <v>62760</v>
      </c>
      <c r="K92" s="25">
        <f>K93</f>
        <v>62760</v>
      </c>
      <c r="L92" s="25"/>
    </row>
    <row r="93" spans="1:12">
      <c r="A93" s="27" t="s">
        <v>20</v>
      </c>
      <c r="B93" s="28"/>
      <c r="C93" s="27"/>
      <c r="D93" s="24">
        <v>121287.7</v>
      </c>
      <c r="E93" s="25">
        <v>121287.7</v>
      </c>
      <c r="F93" s="25"/>
      <c r="G93" s="24"/>
      <c r="H93" s="25"/>
      <c r="I93" s="42"/>
      <c r="J93" s="24">
        <f>K93</f>
        <v>62760</v>
      </c>
      <c r="K93" s="25">
        <v>62760</v>
      </c>
      <c r="L93" s="25"/>
    </row>
    <row r="94" spans="1:12">
      <c r="A94" s="27" t="s">
        <v>21</v>
      </c>
      <c r="B94" s="28"/>
      <c r="C94" s="27"/>
      <c r="D94" s="24"/>
      <c r="E94" s="25"/>
      <c r="F94" s="25"/>
      <c r="G94" s="24"/>
      <c r="H94" s="25"/>
      <c r="I94" s="42"/>
      <c r="J94" s="24"/>
      <c r="K94" s="25"/>
      <c r="L94" s="25"/>
    </row>
    <row r="95" spans="1:12">
      <c r="A95" s="27" t="s">
        <v>22</v>
      </c>
      <c r="B95" s="28"/>
      <c r="C95" s="27"/>
      <c r="D95" s="24"/>
      <c r="E95" s="25"/>
      <c r="F95" s="25"/>
      <c r="G95" s="24"/>
      <c r="H95" s="25"/>
      <c r="I95" s="42"/>
      <c r="J95" s="24"/>
      <c r="K95" s="25"/>
      <c r="L95" s="25"/>
    </row>
    <row r="96" spans="1:12">
      <c r="A96" s="27" t="s">
        <v>28</v>
      </c>
      <c r="B96" s="28"/>
      <c r="C96" s="27"/>
      <c r="D96" s="24"/>
      <c r="E96" s="25"/>
      <c r="F96" s="25"/>
      <c r="G96" s="24"/>
      <c r="H96" s="25"/>
      <c r="I96" s="42"/>
      <c r="J96" s="24"/>
      <c r="K96" s="25"/>
      <c r="L96" s="25"/>
    </row>
    <row r="97" ht="60" spans="1:12">
      <c r="A97" s="27" t="s">
        <v>47</v>
      </c>
      <c r="B97" s="30" t="s">
        <v>46</v>
      </c>
      <c r="C97" s="27"/>
      <c r="D97" s="24">
        <v>39013.7</v>
      </c>
      <c r="E97" s="25">
        <v>39013.7</v>
      </c>
      <c r="F97" s="25"/>
      <c r="G97" s="24"/>
      <c r="H97" s="25"/>
      <c r="I97" s="42"/>
      <c r="J97" s="24">
        <f>K97</f>
        <v>27876.8</v>
      </c>
      <c r="K97" s="25">
        <f>K98</f>
        <v>27876.8</v>
      </c>
      <c r="L97" s="25"/>
    </row>
    <row r="98" spans="1:12">
      <c r="A98" s="27" t="s">
        <v>20</v>
      </c>
      <c r="B98" s="27"/>
      <c r="C98" s="27"/>
      <c r="D98" s="24">
        <v>39013.7</v>
      </c>
      <c r="E98" s="25">
        <v>39013.7</v>
      </c>
      <c r="F98" s="25"/>
      <c r="G98" s="24"/>
      <c r="H98" s="25"/>
      <c r="I98" s="42"/>
      <c r="J98" s="24">
        <f>K98</f>
        <v>27876.8</v>
      </c>
      <c r="K98" s="25">
        <v>27876.8</v>
      </c>
      <c r="L98" s="25"/>
    </row>
    <row r="99" spans="1:12">
      <c r="A99" s="27" t="s">
        <v>21</v>
      </c>
      <c r="B99" s="27"/>
      <c r="C99" s="27"/>
      <c r="D99" s="24"/>
      <c r="E99" s="25"/>
      <c r="F99" s="25"/>
      <c r="G99" s="24"/>
      <c r="H99" s="24"/>
      <c r="I99" s="24"/>
      <c r="J99" s="24"/>
      <c r="K99" s="25"/>
      <c r="L99" s="25"/>
    </row>
    <row r="100" spans="1:12">
      <c r="A100" s="27" t="s">
        <v>22</v>
      </c>
      <c r="B100" s="27"/>
      <c r="C100" s="27"/>
      <c r="D100" s="24"/>
      <c r="E100" s="25"/>
      <c r="F100" s="25"/>
      <c r="G100" s="24"/>
      <c r="H100" s="24"/>
      <c r="I100" s="24"/>
      <c r="J100" s="24"/>
      <c r="K100" s="25"/>
      <c r="L100" s="25"/>
    </row>
    <row r="101" spans="1:12">
      <c r="A101" s="27" t="s">
        <v>28</v>
      </c>
      <c r="B101" s="27"/>
      <c r="C101" s="27"/>
      <c r="D101" s="24"/>
      <c r="E101" s="25"/>
      <c r="F101" s="25"/>
      <c r="G101" s="24"/>
      <c r="H101" s="24"/>
      <c r="I101" s="24"/>
      <c r="J101" s="24"/>
      <c r="K101" s="25"/>
      <c r="L101" s="25"/>
    </row>
    <row r="102" spans="1:12">
      <c r="A102" s="28" t="s">
        <v>48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>
      <c r="A103" s="26" t="s">
        <v>49</v>
      </c>
      <c r="B103" s="27"/>
      <c r="C103" s="27"/>
      <c r="D103" s="24">
        <f>E103</f>
        <v>650</v>
      </c>
      <c r="E103" s="25">
        <f>E104</f>
        <v>650</v>
      </c>
      <c r="F103" s="25"/>
      <c r="G103" s="24"/>
      <c r="H103" s="24"/>
      <c r="I103" s="25"/>
      <c r="J103" s="46">
        <v>0</v>
      </c>
      <c r="K103" s="25"/>
      <c r="L103" s="25"/>
    </row>
    <row r="104" spans="1:12">
      <c r="A104" s="26" t="s">
        <v>20</v>
      </c>
      <c r="B104" s="27"/>
      <c r="C104" s="27"/>
      <c r="D104" s="24">
        <f>E104</f>
        <v>650</v>
      </c>
      <c r="E104" s="25">
        <f>E108</f>
        <v>650</v>
      </c>
      <c r="F104" s="25"/>
      <c r="G104" s="24"/>
      <c r="H104" s="25"/>
      <c r="I104" s="25"/>
      <c r="J104" s="46">
        <v>0</v>
      </c>
      <c r="K104" s="25"/>
      <c r="L104" s="25"/>
    </row>
    <row r="105" spans="1:12">
      <c r="A105" s="26" t="s">
        <v>21</v>
      </c>
      <c r="B105" s="27"/>
      <c r="C105" s="27"/>
      <c r="D105" s="24">
        <v>0</v>
      </c>
      <c r="E105" s="25">
        <v>0</v>
      </c>
      <c r="F105" s="25">
        <v>0</v>
      </c>
      <c r="G105" s="24"/>
      <c r="H105" s="25"/>
      <c r="I105" s="25"/>
      <c r="J105" s="46"/>
      <c r="K105" s="25"/>
      <c r="L105" s="25"/>
    </row>
    <row r="106" spans="1:12">
      <c r="A106" s="27" t="s">
        <v>22</v>
      </c>
      <c r="B106" s="27"/>
      <c r="C106" s="27"/>
      <c r="D106" s="24"/>
      <c r="E106" s="25"/>
      <c r="F106" s="25"/>
      <c r="G106" s="24"/>
      <c r="H106" s="25"/>
      <c r="I106" s="25"/>
      <c r="J106" s="46"/>
      <c r="K106" s="25"/>
      <c r="L106" s="25"/>
    </row>
    <row r="107" spans="1:12">
      <c r="A107" s="26" t="s">
        <v>23</v>
      </c>
      <c r="B107" s="27"/>
      <c r="C107" s="27"/>
      <c r="D107" s="24"/>
      <c r="E107" s="25"/>
      <c r="F107" s="25"/>
      <c r="G107" s="24"/>
      <c r="H107" s="25"/>
      <c r="I107" s="25"/>
      <c r="J107" s="46"/>
      <c r="K107" s="25"/>
      <c r="L107" s="25"/>
    </row>
    <row r="108" ht="24" spans="1:12">
      <c r="A108" s="26" t="s">
        <v>50</v>
      </c>
      <c r="B108" s="27"/>
      <c r="C108" s="27"/>
      <c r="D108" s="24">
        <f>E108</f>
        <v>650</v>
      </c>
      <c r="E108" s="25">
        <f>E109</f>
        <v>650</v>
      </c>
      <c r="F108" s="25"/>
      <c r="G108" s="24"/>
      <c r="H108" s="25"/>
      <c r="I108" s="25"/>
      <c r="J108" s="46">
        <v>0</v>
      </c>
      <c r="K108" s="25"/>
      <c r="L108" s="25"/>
    </row>
    <row r="109" spans="1:12">
      <c r="A109" s="27" t="s">
        <v>20</v>
      </c>
      <c r="B109" s="27"/>
      <c r="C109" s="27"/>
      <c r="D109" s="24">
        <f>E109</f>
        <v>650</v>
      </c>
      <c r="E109" s="25">
        <f>E113</f>
        <v>650</v>
      </c>
      <c r="F109" s="25"/>
      <c r="G109" s="24"/>
      <c r="H109" s="25"/>
      <c r="I109" s="25"/>
      <c r="J109" s="46">
        <v>0</v>
      </c>
      <c r="K109" s="24"/>
      <c r="L109" s="25"/>
    </row>
    <row r="110" spans="1:12">
      <c r="A110" s="27" t="s">
        <v>21</v>
      </c>
      <c r="B110" s="27"/>
      <c r="C110" s="27"/>
      <c r="D110" s="24"/>
      <c r="E110" s="25"/>
      <c r="F110" s="25"/>
      <c r="G110" s="24"/>
      <c r="H110" s="25"/>
      <c r="I110" s="25"/>
      <c r="J110" s="47"/>
      <c r="K110" s="25"/>
      <c r="L110" s="25"/>
    </row>
    <row r="111" spans="1:12">
      <c r="A111" s="27" t="s">
        <v>22</v>
      </c>
      <c r="B111" s="27"/>
      <c r="C111" s="27"/>
      <c r="D111" s="24"/>
      <c r="E111" s="25"/>
      <c r="F111" s="25"/>
      <c r="G111" s="24"/>
      <c r="H111" s="25"/>
      <c r="I111" s="25"/>
      <c r="J111" s="47"/>
      <c r="K111" s="25"/>
      <c r="L111" s="25"/>
    </row>
    <row r="112" spans="1:12">
      <c r="A112" s="27" t="s">
        <v>28</v>
      </c>
      <c r="B112" s="27"/>
      <c r="C112" s="27"/>
      <c r="D112" s="24"/>
      <c r="E112" s="25"/>
      <c r="F112" s="25"/>
      <c r="G112" s="24"/>
      <c r="H112" s="25"/>
      <c r="I112" s="25"/>
      <c r="J112" s="47"/>
      <c r="K112" s="25"/>
      <c r="L112" s="25"/>
    </row>
    <row r="113" ht="60" spans="1:12">
      <c r="A113" s="27" t="s">
        <v>51</v>
      </c>
      <c r="B113" s="31" t="s">
        <v>52</v>
      </c>
      <c r="C113" s="43" t="s">
        <v>53</v>
      </c>
      <c r="D113" s="24">
        <f>E113</f>
        <v>650</v>
      </c>
      <c r="E113" s="25">
        <f>E114</f>
        <v>650</v>
      </c>
      <c r="F113" s="25"/>
      <c r="G113" s="24"/>
      <c r="H113" s="25"/>
      <c r="I113" s="25"/>
      <c r="J113" s="46">
        <v>0</v>
      </c>
      <c r="K113" s="25"/>
      <c r="L113" s="25"/>
    </row>
    <row r="114" spans="1:12">
      <c r="A114" s="27" t="s">
        <v>20</v>
      </c>
      <c r="B114" s="27"/>
      <c r="C114" s="27"/>
      <c r="D114" s="24">
        <f>E114</f>
        <v>650</v>
      </c>
      <c r="E114" s="25">
        <v>650</v>
      </c>
      <c r="F114" s="25"/>
      <c r="G114" s="24"/>
      <c r="H114" s="25"/>
      <c r="I114" s="25"/>
      <c r="J114" s="46">
        <v>0</v>
      </c>
      <c r="K114" s="25"/>
      <c r="L114" s="25"/>
    </row>
    <row r="115" spans="1:12">
      <c r="A115" s="27" t="s">
        <v>21</v>
      </c>
      <c r="B115" s="27"/>
      <c r="C115" s="27"/>
      <c r="D115" s="24"/>
      <c r="E115" s="25"/>
      <c r="F115" s="25"/>
      <c r="G115" s="24"/>
      <c r="H115" s="25"/>
      <c r="I115" s="25"/>
      <c r="J115" s="47"/>
      <c r="K115" s="25"/>
      <c r="L115" s="25"/>
    </row>
    <row r="116" spans="1:12">
      <c r="A116" s="27" t="s">
        <v>22</v>
      </c>
      <c r="B116" s="27"/>
      <c r="C116" s="27"/>
      <c r="D116" s="24"/>
      <c r="E116" s="25"/>
      <c r="F116" s="25"/>
      <c r="G116" s="24"/>
      <c r="H116" s="25"/>
      <c r="I116" s="25"/>
      <c r="J116" s="47"/>
      <c r="K116" s="25"/>
      <c r="L116" s="25"/>
    </row>
    <row r="117" spans="1:12">
      <c r="A117" s="27" t="s">
        <v>28</v>
      </c>
      <c r="B117" s="27"/>
      <c r="C117" s="27"/>
      <c r="D117" s="24"/>
      <c r="E117" s="25"/>
      <c r="F117" s="25"/>
      <c r="G117" s="24"/>
      <c r="H117" s="25"/>
      <c r="I117" s="25"/>
      <c r="J117" s="47"/>
      <c r="K117" s="25"/>
      <c r="L117" s="25"/>
    </row>
    <row r="118" ht="48" customHeight="1" spans="1:12">
      <c r="A118" s="28" t="s">
        <v>54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>
      <c r="A119" s="26" t="s">
        <v>25</v>
      </c>
      <c r="B119" s="27"/>
      <c r="C119" s="27"/>
      <c r="D119" s="44">
        <f>E119</f>
        <v>4869.96</v>
      </c>
      <c r="E119" s="45">
        <f>E120</f>
        <v>4869.96</v>
      </c>
      <c r="F119" s="25"/>
      <c r="G119" s="24"/>
      <c r="H119" s="24"/>
      <c r="I119" s="25"/>
      <c r="J119" s="46">
        <v>0</v>
      </c>
      <c r="K119" s="46"/>
      <c r="L119" s="25"/>
    </row>
    <row r="120" spans="1:12">
      <c r="A120" s="26" t="s">
        <v>20</v>
      </c>
      <c r="B120" s="27"/>
      <c r="C120" s="27"/>
      <c r="D120" s="44">
        <f>E120</f>
        <v>4869.96</v>
      </c>
      <c r="E120" s="45">
        <f>E124+E139</f>
        <v>4869.96</v>
      </c>
      <c r="F120" s="25"/>
      <c r="G120" s="24"/>
      <c r="H120" s="25"/>
      <c r="I120" s="25"/>
      <c r="J120" s="46">
        <v>0</v>
      </c>
      <c r="K120" s="46"/>
      <c r="L120" s="25"/>
    </row>
    <row r="121" spans="1:12">
      <c r="A121" s="26" t="s">
        <v>21</v>
      </c>
      <c r="B121" s="27"/>
      <c r="C121" s="27"/>
      <c r="D121" s="24">
        <v>0</v>
      </c>
      <c r="E121" s="25">
        <v>0</v>
      </c>
      <c r="F121" s="25">
        <v>0</v>
      </c>
      <c r="G121" s="24"/>
      <c r="H121" s="25"/>
      <c r="I121" s="25"/>
      <c r="J121" s="24"/>
      <c r="K121" s="25"/>
      <c r="L121" s="25"/>
    </row>
    <row r="122" spans="1:12">
      <c r="A122" s="27" t="s">
        <v>22</v>
      </c>
      <c r="B122" s="27"/>
      <c r="C122" s="27"/>
      <c r="D122" s="24"/>
      <c r="E122" s="25"/>
      <c r="F122" s="25"/>
      <c r="G122" s="24"/>
      <c r="H122" s="25"/>
      <c r="I122" s="25"/>
      <c r="J122" s="24"/>
      <c r="K122" s="25"/>
      <c r="L122" s="25"/>
    </row>
    <row r="123" spans="1:12">
      <c r="A123" s="26" t="s">
        <v>23</v>
      </c>
      <c r="B123" s="27"/>
      <c r="C123" s="27"/>
      <c r="D123" s="24"/>
      <c r="E123" s="25"/>
      <c r="F123" s="25"/>
      <c r="G123" s="24"/>
      <c r="H123" s="25"/>
      <c r="I123" s="25"/>
      <c r="J123" s="24"/>
      <c r="K123" s="25"/>
      <c r="L123" s="25"/>
    </row>
    <row r="124" ht="36" spans="1:12">
      <c r="A124" s="26" t="s">
        <v>55</v>
      </c>
      <c r="B124" s="27"/>
      <c r="C124" s="27"/>
      <c r="D124" s="44">
        <v>4548.96</v>
      </c>
      <c r="E124" s="45">
        <v>4548.96</v>
      </c>
      <c r="F124" s="25"/>
      <c r="G124" s="24"/>
      <c r="H124" s="25"/>
      <c r="I124" s="25"/>
      <c r="J124" s="40">
        <v>0</v>
      </c>
      <c r="K124" s="40"/>
      <c r="L124" s="25"/>
    </row>
    <row r="125" spans="1:12">
      <c r="A125" s="27" t="s">
        <v>20</v>
      </c>
      <c r="B125" s="27"/>
      <c r="C125" s="27"/>
      <c r="D125" s="24"/>
      <c r="E125" s="25"/>
      <c r="F125" s="25"/>
      <c r="G125" s="24"/>
      <c r="H125" s="25"/>
      <c r="I125" s="25"/>
      <c r="J125" s="40"/>
      <c r="K125" s="40"/>
      <c r="L125" s="25"/>
    </row>
    <row r="126" spans="1:12">
      <c r="A126" s="27" t="s">
        <v>21</v>
      </c>
      <c r="B126" s="27"/>
      <c r="C126" s="27"/>
      <c r="D126" s="24"/>
      <c r="E126" s="25"/>
      <c r="F126" s="25"/>
      <c r="G126" s="24"/>
      <c r="H126" s="25"/>
      <c r="I126" s="25"/>
      <c r="J126" s="40"/>
      <c r="K126" s="40"/>
      <c r="L126" s="25"/>
    </row>
    <row r="127" spans="1:12">
      <c r="A127" s="27" t="s">
        <v>22</v>
      </c>
      <c r="B127" s="27"/>
      <c r="C127" s="27"/>
      <c r="D127" s="24"/>
      <c r="E127" s="25"/>
      <c r="F127" s="25"/>
      <c r="G127" s="24"/>
      <c r="H127" s="25"/>
      <c r="I127" s="25"/>
      <c r="J127" s="40"/>
      <c r="K127" s="40"/>
      <c r="L127" s="25"/>
    </row>
    <row r="128" spans="1:12">
      <c r="A128" s="27" t="s">
        <v>28</v>
      </c>
      <c r="B128" s="27"/>
      <c r="C128" s="27"/>
      <c r="D128" s="24"/>
      <c r="E128" s="25"/>
      <c r="F128" s="25"/>
      <c r="G128" s="24"/>
      <c r="H128" s="25"/>
      <c r="I128" s="25"/>
      <c r="J128" s="40"/>
      <c r="K128" s="40"/>
      <c r="L128" s="25"/>
    </row>
    <row r="129" ht="48" spans="1:12">
      <c r="A129" s="27" t="s">
        <v>56</v>
      </c>
      <c r="B129" s="31" t="s">
        <v>52</v>
      </c>
      <c r="C129" s="27" t="s">
        <v>57</v>
      </c>
      <c r="D129" s="44">
        <v>4548.96</v>
      </c>
      <c r="E129" s="44">
        <v>4548.96</v>
      </c>
      <c r="F129" s="25"/>
      <c r="G129" s="24"/>
      <c r="H129" s="25"/>
      <c r="I129" s="25"/>
      <c r="J129" s="40">
        <v>0</v>
      </c>
      <c r="K129" s="40"/>
      <c r="L129" s="25"/>
    </row>
    <row r="130" spans="1:12">
      <c r="A130" s="27" t="s">
        <v>20</v>
      </c>
      <c r="B130" s="27"/>
      <c r="C130" s="27"/>
      <c r="D130" s="44">
        <v>4548.96</v>
      </c>
      <c r="E130" s="44">
        <v>4548.96</v>
      </c>
      <c r="F130" s="25"/>
      <c r="G130" s="24"/>
      <c r="H130" s="25"/>
      <c r="I130" s="25"/>
      <c r="J130" s="40">
        <v>0</v>
      </c>
      <c r="K130" s="40"/>
      <c r="L130" s="25"/>
    </row>
    <row r="131" spans="1:12">
      <c r="A131" s="27" t="s">
        <v>21</v>
      </c>
      <c r="B131" s="27"/>
      <c r="C131" s="27"/>
      <c r="D131" s="24"/>
      <c r="E131" s="25"/>
      <c r="F131" s="25"/>
      <c r="G131" s="24"/>
      <c r="H131" s="25"/>
      <c r="I131" s="25"/>
      <c r="J131" s="40"/>
      <c r="K131" s="40"/>
      <c r="L131" s="25"/>
    </row>
    <row r="132" spans="1:12">
      <c r="A132" s="27" t="s">
        <v>22</v>
      </c>
      <c r="B132" s="27"/>
      <c r="C132" s="27"/>
      <c r="D132" s="24"/>
      <c r="E132" s="25"/>
      <c r="F132" s="25"/>
      <c r="G132" s="24"/>
      <c r="H132" s="25"/>
      <c r="I132" s="25"/>
      <c r="J132" s="40"/>
      <c r="K132" s="40"/>
      <c r="L132" s="25"/>
    </row>
    <row r="133" spans="1:12">
      <c r="A133" s="27" t="s">
        <v>28</v>
      </c>
      <c r="B133" s="27"/>
      <c r="C133" s="27"/>
      <c r="D133" s="24"/>
      <c r="E133" s="25"/>
      <c r="F133" s="25"/>
      <c r="G133" s="24"/>
      <c r="H133" s="25"/>
      <c r="I133" s="25"/>
      <c r="J133" s="40"/>
      <c r="K133" s="40"/>
      <c r="L133" s="25"/>
    </row>
    <row r="134" ht="36" spans="1:12">
      <c r="A134" s="27" t="s">
        <v>58</v>
      </c>
      <c r="B134" s="48"/>
      <c r="C134" s="73"/>
      <c r="D134" s="46">
        <v>0</v>
      </c>
      <c r="E134" s="46">
        <v>0</v>
      </c>
      <c r="F134" s="25"/>
      <c r="G134" s="24"/>
      <c r="H134" s="25"/>
      <c r="I134" s="25"/>
      <c r="J134" s="40">
        <v>0</v>
      </c>
      <c r="K134" s="40"/>
      <c r="L134" s="25"/>
    </row>
    <row r="135" spans="1:12">
      <c r="A135" s="27" t="s">
        <v>20</v>
      </c>
      <c r="B135" s="27"/>
      <c r="C135" s="27"/>
      <c r="D135" s="46">
        <v>0</v>
      </c>
      <c r="E135" s="46">
        <v>0</v>
      </c>
      <c r="F135" s="25"/>
      <c r="G135" s="24"/>
      <c r="H135" s="25"/>
      <c r="I135" s="25"/>
      <c r="J135" s="40">
        <v>0</v>
      </c>
      <c r="K135" s="40"/>
      <c r="L135" s="25"/>
    </row>
    <row r="136" spans="1:12">
      <c r="A136" s="27" t="s">
        <v>21</v>
      </c>
      <c r="B136" s="27"/>
      <c r="C136" s="27"/>
      <c r="D136" s="24"/>
      <c r="E136" s="25"/>
      <c r="F136" s="25"/>
      <c r="G136" s="24"/>
      <c r="H136" s="25"/>
      <c r="I136" s="25"/>
      <c r="J136" s="40"/>
      <c r="K136" s="40"/>
      <c r="L136" s="25"/>
    </row>
    <row r="137" spans="1:12">
      <c r="A137" s="27" t="s">
        <v>22</v>
      </c>
      <c r="B137" s="27"/>
      <c r="C137" s="27"/>
      <c r="D137" s="24"/>
      <c r="E137" s="25"/>
      <c r="F137" s="25"/>
      <c r="G137" s="24"/>
      <c r="H137" s="25"/>
      <c r="I137" s="25"/>
      <c r="J137" s="40"/>
      <c r="K137" s="40"/>
      <c r="L137" s="25"/>
    </row>
    <row r="138" spans="1:12">
      <c r="A138" s="27" t="s">
        <v>28</v>
      </c>
      <c r="B138" s="27"/>
      <c r="C138" s="27"/>
      <c r="D138" s="24"/>
      <c r="E138" s="25"/>
      <c r="F138" s="25"/>
      <c r="G138" s="24"/>
      <c r="H138" s="25"/>
      <c r="I138" s="25"/>
      <c r="J138" s="40"/>
      <c r="K138" s="40"/>
      <c r="L138" s="25"/>
    </row>
    <row r="139" ht="48" spans="1:12">
      <c r="A139" s="26" t="s">
        <v>59</v>
      </c>
      <c r="B139" s="27"/>
      <c r="C139" s="27"/>
      <c r="D139" s="24">
        <f>E139</f>
        <v>321</v>
      </c>
      <c r="E139" s="25">
        <f>E140</f>
        <v>321</v>
      </c>
      <c r="F139" s="25"/>
      <c r="G139" s="24"/>
      <c r="H139" s="25"/>
      <c r="I139" s="25"/>
      <c r="J139" s="40">
        <v>0</v>
      </c>
      <c r="K139" s="40"/>
      <c r="L139" s="25"/>
    </row>
    <row r="140" spans="1:12">
      <c r="A140" s="27" t="s">
        <v>20</v>
      </c>
      <c r="B140" s="27"/>
      <c r="C140" s="27"/>
      <c r="D140" s="24">
        <f>E140</f>
        <v>321</v>
      </c>
      <c r="E140" s="25">
        <f>E144</f>
        <v>321</v>
      </c>
      <c r="F140" s="25"/>
      <c r="G140" s="24"/>
      <c r="H140" s="25"/>
      <c r="I140" s="25"/>
      <c r="J140" s="40">
        <v>0</v>
      </c>
      <c r="K140" s="40"/>
      <c r="L140" s="25"/>
    </row>
    <row r="141" spans="1:12">
      <c r="A141" s="27" t="s">
        <v>21</v>
      </c>
      <c r="B141" s="27"/>
      <c r="C141" s="27"/>
      <c r="D141" s="24"/>
      <c r="E141" s="25"/>
      <c r="F141" s="25"/>
      <c r="G141" s="24"/>
      <c r="H141" s="25"/>
      <c r="I141" s="25"/>
      <c r="J141" s="40"/>
      <c r="K141" s="40"/>
      <c r="L141" s="25"/>
    </row>
    <row r="142" spans="1:12">
      <c r="A142" s="27" t="s">
        <v>22</v>
      </c>
      <c r="B142" s="27"/>
      <c r="C142" s="27"/>
      <c r="D142" s="24"/>
      <c r="E142" s="25"/>
      <c r="F142" s="25"/>
      <c r="G142" s="24"/>
      <c r="H142" s="25"/>
      <c r="I142" s="25"/>
      <c r="J142" s="40"/>
      <c r="K142" s="40"/>
      <c r="L142" s="25"/>
    </row>
    <row r="143" spans="1:12">
      <c r="A143" s="27" t="s">
        <v>28</v>
      </c>
      <c r="B143" s="27"/>
      <c r="C143" s="27"/>
      <c r="D143" s="24"/>
      <c r="E143" s="25"/>
      <c r="F143" s="25"/>
      <c r="G143" s="24"/>
      <c r="H143" s="25"/>
      <c r="I143" s="25"/>
      <c r="J143" s="40"/>
      <c r="K143" s="40"/>
      <c r="L143" s="25"/>
    </row>
    <row r="144" ht="108" customHeight="1" spans="1:12">
      <c r="A144" s="27" t="s">
        <v>60</v>
      </c>
      <c r="B144" s="31" t="s">
        <v>52</v>
      </c>
      <c r="C144" s="27" t="s">
        <v>61</v>
      </c>
      <c r="D144" s="24">
        <f>E144</f>
        <v>321</v>
      </c>
      <c r="E144" s="25">
        <f>E145</f>
        <v>321</v>
      </c>
      <c r="F144" s="25"/>
      <c r="G144" s="24"/>
      <c r="H144" s="25"/>
      <c r="I144" s="25"/>
      <c r="J144" s="40">
        <v>0</v>
      </c>
      <c r="K144" s="40"/>
      <c r="L144" s="25"/>
    </row>
    <row r="145" spans="1:12">
      <c r="A145" s="27" t="s">
        <v>20</v>
      </c>
      <c r="B145" s="27"/>
      <c r="C145" s="27"/>
      <c r="D145" s="24">
        <f>E145</f>
        <v>321</v>
      </c>
      <c r="E145" s="25">
        <v>321</v>
      </c>
      <c r="F145" s="25"/>
      <c r="G145" s="24"/>
      <c r="H145" s="25"/>
      <c r="I145" s="25"/>
      <c r="J145" s="40">
        <v>0</v>
      </c>
      <c r="K145" s="40"/>
      <c r="L145" s="25"/>
    </row>
    <row r="146" spans="1:12">
      <c r="A146" s="27" t="s">
        <v>21</v>
      </c>
      <c r="B146" s="27"/>
      <c r="C146" s="27"/>
      <c r="D146" s="41"/>
      <c r="E146" s="42"/>
      <c r="F146" s="42"/>
      <c r="G146" s="41"/>
      <c r="H146" s="42"/>
      <c r="I146" s="42"/>
      <c r="J146" s="52"/>
      <c r="K146" s="52"/>
      <c r="L146" s="25"/>
    </row>
    <row r="147" spans="1:12">
      <c r="A147" s="27" t="s">
        <v>22</v>
      </c>
      <c r="B147" s="27"/>
      <c r="C147" s="27"/>
      <c r="D147" s="24"/>
      <c r="E147" s="25"/>
      <c r="F147" s="25"/>
      <c r="G147" s="24"/>
      <c r="H147" s="25"/>
      <c r="I147" s="25"/>
      <c r="J147" s="40"/>
      <c r="K147" s="40"/>
      <c r="L147" s="25"/>
    </row>
    <row r="148" spans="1:12">
      <c r="A148" s="27" t="s">
        <v>28</v>
      </c>
      <c r="B148" s="27"/>
      <c r="C148" s="27"/>
      <c r="D148" s="24"/>
      <c r="E148" s="25"/>
      <c r="F148" s="25"/>
      <c r="G148" s="24"/>
      <c r="H148" s="25"/>
      <c r="I148" s="25"/>
      <c r="J148" s="40"/>
      <c r="K148" s="40"/>
      <c r="L148" s="25"/>
    </row>
    <row r="149" spans="10:12">
      <c r="J149" s="15"/>
      <c r="K149" s="15"/>
      <c r="L149" s="15"/>
    </row>
    <row r="150" ht="15.75" spans="1:12">
      <c r="A150" s="49" t="s">
        <v>62</v>
      </c>
      <c r="B150" s="74"/>
      <c r="C150" s="74"/>
      <c r="D150" s="75"/>
      <c r="E150" s="75"/>
      <c r="F150" s="75"/>
      <c r="G150" s="75"/>
      <c r="H150" s="75"/>
      <c r="I150" s="75"/>
      <c r="J150" s="76" t="s">
        <v>63</v>
      </c>
      <c r="K150" s="77"/>
      <c r="L150" s="77"/>
    </row>
    <row r="151" spans="10:12">
      <c r="J151" s="15"/>
      <c r="K151" s="15"/>
      <c r="L151" s="15"/>
    </row>
    <row r="152" spans="10:12">
      <c r="J152" s="15"/>
      <c r="K152" s="15"/>
      <c r="L152" s="15"/>
    </row>
    <row r="153" spans="10:12">
      <c r="J153" s="15"/>
      <c r="K153" s="15"/>
      <c r="L153" s="15"/>
    </row>
    <row r="154" spans="10:12">
      <c r="J154" s="15"/>
      <c r="K154" s="15"/>
      <c r="L154" s="15"/>
    </row>
    <row r="155" spans="10:12">
      <c r="J155" s="15"/>
      <c r="K155" s="15"/>
      <c r="L155" s="15"/>
    </row>
    <row r="156" spans="10:12">
      <c r="J156" s="15"/>
      <c r="K156" s="15"/>
      <c r="L156" s="15"/>
    </row>
    <row r="157" spans="10:12">
      <c r="J157" s="15"/>
      <c r="K157" s="15"/>
      <c r="L157" s="15"/>
    </row>
    <row r="158" spans="10:12">
      <c r="J158" s="15"/>
      <c r="K158" s="15"/>
      <c r="L158" s="15"/>
    </row>
    <row r="159" spans="10:12">
      <c r="J159" s="15"/>
      <c r="K159" s="15"/>
      <c r="L159" s="15"/>
    </row>
    <row r="160" spans="10:12">
      <c r="J160" s="15"/>
      <c r="K160" s="15"/>
      <c r="L160" s="15"/>
    </row>
  </sheetData>
  <mergeCells count="295">
    <mergeCell ref="J1:L1"/>
    <mergeCell ref="H2:L2"/>
    <mergeCell ref="A3:L3"/>
    <mergeCell ref="A4:L4"/>
    <mergeCell ref="A5:L5"/>
    <mergeCell ref="A6:L6"/>
    <mergeCell ref="A7:L7"/>
    <mergeCell ref="A9:L9"/>
    <mergeCell ref="D11:F11"/>
    <mergeCell ref="G11:I11"/>
    <mergeCell ref="J11:L11"/>
    <mergeCell ref="A19:L19"/>
    <mergeCell ref="A65:L65"/>
    <mergeCell ref="A81:L81"/>
    <mergeCell ref="A102:L102"/>
    <mergeCell ref="A118:L118"/>
    <mergeCell ref="J150:L150"/>
    <mergeCell ref="A11:A12"/>
    <mergeCell ref="B11:B12"/>
    <mergeCell ref="B17:B18"/>
    <mergeCell ref="B23:B24"/>
    <mergeCell ref="B28:B29"/>
    <mergeCell ref="B33:B34"/>
    <mergeCell ref="B38:B39"/>
    <mergeCell ref="B43:B44"/>
    <mergeCell ref="B48:B49"/>
    <mergeCell ref="B53:B54"/>
    <mergeCell ref="B58:B59"/>
    <mergeCell ref="B63:B64"/>
    <mergeCell ref="B69:B70"/>
    <mergeCell ref="B74:B75"/>
    <mergeCell ref="B79:B80"/>
    <mergeCell ref="B85:B86"/>
    <mergeCell ref="B90:B91"/>
    <mergeCell ref="B95:B96"/>
    <mergeCell ref="B100:B101"/>
    <mergeCell ref="B106:B107"/>
    <mergeCell ref="B111:B112"/>
    <mergeCell ref="B116:B117"/>
    <mergeCell ref="B122:B123"/>
    <mergeCell ref="B127:B128"/>
    <mergeCell ref="B137:B138"/>
    <mergeCell ref="B142:B143"/>
    <mergeCell ref="B147:B148"/>
    <mergeCell ref="C11:C12"/>
    <mergeCell ref="C17:C18"/>
    <mergeCell ref="C23:C24"/>
    <mergeCell ref="C28:C29"/>
    <mergeCell ref="C33:C34"/>
    <mergeCell ref="C38:C39"/>
    <mergeCell ref="C43:C44"/>
    <mergeCell ref="C48:C49"/>
    <mergeCell ref="C53:C54"/>
    <mergeCell ref="C58:C59"/>
    <mergeCell ref="C63:C64"/>
    <mergeCell ref="C69:C70"/>
    <mergeCell ref="C74:C75"/>
    <mergeCell ref="C79:C80"/>
    <mergeCell ref="C85:C86"/>
    <mergeCell ref="C90:C91"/>
    <mergeCell ref="C95:C96"/>
    <mergeCell ref="C100:C101"/>
    <mergeCell ref="C106:C107"/>
    <mergeCell ref="C111:C112"/>
    <mergeCell ref="C116:C117"/>
    <mergeCell ref="C122:C123"/>
    <mergeCell ref="C127:C128"/>
    <mergeCell ref="C137:C138"/>
    <mergeCell ref="C142:C143"/>
    <mergeCell ref="C147:C148"/>
    <mergeCell ref="D17:D18"/>
    <mergeCell ref="D23:D24"/>
    <mergeCell ref="D28:D29"/>
    <mergeCell ref="D33:D34"/>
    <mergeCell ref="D38:D39"/>
    <mergeCell ref="D43:D44"/>
    <mergeCell ref="D48:D49"/>
    <mergeCell ref="D53:D54"/>
    <mergeCell ref="D58:D59"/>
    <mergeCell ref="D63:D64"/>
    <mergeCell ref="D69:D70"/>
    <mergeCell ref="D74:D75"/>
    <mergeCell ref="D79:D80"/>
    <mergeCell ref="D85:D86"/>
    <mergeCell ref="D90:D91"/>
    <mergeCell ref="D95:D96"/>
    <mergeCell ref="D100:D101"/>
    <mergeCell ref="D106:D107"/>
    <mergeCell ref="D111:D112"/>
    <mergeCell ref="D116:D117"/>
    <mergeCell ref="D122:D123"/>
    <mergeCell ref="D127:D128"/>
    <mergeCell ref="D137:D138"/>
    <mergeCell ref="D142:D143"/>
    <mergeCell ref="D147:D148"/>
    <mergeCell ref="E17:E18"/>
    <mergeCell ref="E23:E24"/>
    <mergeCell ref="E28:E29"/>
    <mergeCell ref="E33:E34"/>
    <mergeCell ref="E38:E39"/>
    <mergeCell ref="E43:E44"/>
    <mergeCell ref="E48:E49"/>
    <mergeCell ref="E53:E54"/>
    <mergeCell ref="E58:E59"/>
    <mergeCell ref="E63:E64"/>
    <mergeCell ref="E69:E70"/>
    <mergeCell ref="E74:E75"/>
    <mergeCell ref="E79:E80"/>
    <mergeCell ref="E85:E86"/>
    <mergeCell ref="E90:E91"/>
    <mergeCell ref="E95:E96"/>
    <mergeCell ref="E100:E101"/>
    <mergeCell ref="E106:E107"/>
    <mergeCell ref="E111:E112"/>
    <mergeCell ref="E116:E117"/>
    <mergeCell ref="E122:E123"/>
    <mergeCell ref="E127:E128"/>
    <mergeCell ref="E137:E138"/>
    <mergeCell ref="E142:E143"/>
    <mergeCell ref="E147:E148"/>
    <mergeCell ref="F17:F18"/>
    <mergeCell ref="F23:F24"/>
    <mergeCell ref="F28:F29"/>
    <mergeCell ref="F33:F34"/>
    <mergeCell ref="F38:F39"/>
    <mergeCell ref="F43:F44"/>
    <mergeCell ref="F48:F49"/>
    <mergeCell ref="F53:F54"/>
    <mergeCell ref="F58:F59"/>
    <mergeCell ref="F63:F64"/>
    <mergeCell ref="F69:F70"/>
    <mergeCell ref="F74:F75"/>
    <mergeCell ref="F79:F80"/>
    <mergeCell ref="F85:F86"/>
    <mergeCell ref="F90:F91"/>
    <mergeCell ref="F95:F96"/>
    <mergeCell ref="F100:F101"/>
    <mergeCell ref="F106:F107"/>
    <mergeCell ref="F111:F112"/>
    <mergeCell ref="F116:F117"/>
    <mergeCell ref="F122:F123"/>
    <mergeCell ref="F127:F128"/>
    <mergeCell ref="F137:F138"/>
    <mergeCell ref="F142:F143"/>
    <mergeCell ref="F147:F148"/>
    <mergeCell ref="G17:G18"/>
    <mergeCell ref="G23:G24"/>
    <mergeCell ref="G28:G29"/>
    <mergeCell ref="G33:G34"/>
    <mergeCell ref="G38:G39"/>
    <mergeCell ref="G43:G44"/>
    <mergeCell ref="G48:G49"/>
    <mergeCell ref="G53:G54"/>
    <mergeCell ref="G58:G59"/>
    <mergeCell ref="G63:G64"/>
    <mergeCell ref="G69:G70"/>
    <mergeCell ref="G74:G75"/>
    <mergeCell ref="G79:G80"/>
    <mergeCell ref="G85:G86"/>
    <mergeCell ref="G90:G91"/>
    <mergeCell ref="G95:G96"/>
    <mergeCell ref="G100:G101"/>
    <mergeCell ref="G106:G107"/>
    <mergeCell ref="G111:G112"/>
    <mergeCell ref="G116:G117"/>
    <mergeCell ref="G122:G123"/>
    <mergeCell ref="G127:G128"/>
    <mergeCell ref="G137:G138"/>
    <mergeCell ref="G142:G143"/>
    <mergeCell ref="G147:G148"/>
    <mergeCell ref="H17:H18"/>
    <mergeCell ref="H23:H24"/>
    <mergeCell ref="H28:H29"/>
    <mergeCell ref="H33:H34"/>
    <mergeCell ref="H38:H39"/>
    <mergeCell ref="H43:H44"/>
    <mergeCell ref="H48:H49"/>
    <mergeCell ref="H53:H54"/>
    <mergeCell ref="H58:H59"/>
    <mergeCell ref="H63:H64"/>
    <mergeCell ref="H69:H70"/>
    <mergeCell ref="H74:H75"/>
    <mergeCell ref="H79:H80"/>
    <mergeCell ref="H85:H86"/>
    <mergeCell ref="H90:H91"/>
    <mergeCell ref="H95:H96"/>
    <mergeCell ref="H100:H101"/>
    <mergeCell ref="H106:H107"/>
    <mergeCell ref="H111:H112"/>
    <mergeCell ref="H116:H117"/>
    <mergeCell ref="H122:H123"/>
    <mergeCell ref="H127:H128"/>
    <mergeCell ref="H137:H138"/>
    <mergeCell ref="H142:H143"/>
    <mergeCell ref="H147:H148"/>
    <mergeCell ref="I17:I18"/>
    <mergeCell ref="I23:I24"/>
    <mergeCell ref="I28:I29"/>
    <mergeCell ref="I33:I34"/>
    <mergeCell ref="I38:I39"/>
    <mergeCell ref="I43:I44"/>
    <mergeCell ref="I48:I49"/>
    <mergeCell ref="I53:I54"/>
    <mergeCell ref="I58:I59"/>
    <mergeCell ref="I63:I64"/>
    <mergeCell ref="I69:I70"/>
    <mergeCell ref="I74:I75"/>
    <mergeCell ref="I79:I80"/>
    <mergeCell ref="I85:I86"/>
    <mergeCell ref="I90:I91"/>
    <mergeCell ref="I95:I96"/>
    <mergeCell ref="I100:I101"/>
    <mergeCell ref="I106:I107"/>
    <mergeCell ref="I111:I112"/>
    <mergeCell ref="I116:I117"/>
    <mergeCell ref="I122:I123"/>
    <mergeCell ref="I127:I128"/>
    <mergeCell ref="I137:I138"/>
    <mergeCell ref="I142:I143"/>
    <mergeCell ref="I147:I148"/>
    <mergeCell ref="J17:J18"/>
    <mergeCell ref="J23:J24"/>
    <mergeCell ref="J28:J29"/>
    <mergeCell ref="J33:J34"/>
    <mergeCell ref="J38:J39"/>
    <mergeCell ref="J43:J44"/>
    <mergeCell ref="J48:J49"/>
    <mergeCell ref="J53:J54"/>
    <mergeCell ref="J58:J59"/>
    <mergeCell ref="J63:J64"/>
    <mergeCell ref="J69:J70"/>
    <mergeCell ref="J74:J75"/>
    <mergeCell ref="J79:J80"/>
    <mergeCell ref="J85:J86"/>
    <mergeCell ref="J90:J91"/>
    <mergeCell ref="J95:J96"/>
    <mergeCell ref="J100:J101"/>
    <mergeCell ref="J106:J107"/>
    <mergeCell ref="J111:J112"/>
    <mergeCell ref="J116:J117"/>
    <mergeCell ref="J122:J123"/>
    <mergeCell ref="J127:J128"/>
    <mergeCell ref="J137:J138"/>
    <mergeCell ref="J142:J143"/>
    <mergeCell ref="J147:J148"/>
    <mergeCell ref="K17:K18"/>
    <mergeCell ref="K23:K24"/>
    <mergeCell ref="K28:K29"/>
    <mergeCell ref="K33:K34"/>
    <mergeCell ref="K38:K39"/>
    <mergeCell ref="K43:K44"/>
    <mergeCell ref="K48:K49"/>
    <mergeCell ref="K53:K54"/>
    <mergeCell ref="K58:K59"/>
    <mergeCell ref="K63:K64"/>
    <mergeCell ref="K69:K70"/>
    <mergeCell ref="K74:K75"/>
    <mergeCell ref="K79:K80"/>
    <mergeCell ref="K85:K86"/>
    <mergeCell ref="K90:K91"/>
    <mergeCell ref="K95:K96"/>
    <mergeCell ref="K100:K101"/>
    <mergeCell ref="K106:K107"/>
    <mergeCell ref="K111:K112"/>
    <mergeCell ref="K116:K117"/>
    <mergeCell ref="K122:K123"/>
    <mergeCell ref="K127:K128"/>
    <mergeCell ref="K137:K138"/>
    <mergeCell ref="K142:K143"/>
    <mergeCell ref="K147:K148"/>
    <mergeCell ref="L17:L18"/>
    <mergeCell ref="L23:L24"/>
    <mergeCell ref="L28:L29"/>
    <mergeCell ref="L33:L34"/>
    <mergeCell ref="L38:L39"/>
    <mergeCell ref="L43:L44"/>
    <mergeCell ref="L48:L49"/>
    <mergeCell ref="L53:L54"/>
    <mergeCell ref="L58:L59"/>
    <mergeCell ref="L63:L64"/>
    <mergeCell ref="L69:L70"/>
    <mergeCell ref="L74:L75"/>
    <mergeCell ref="L79:L80"/>
    <mergeCell ref="L85:L86"/>
    <mergeCell ref="L90:L91"/>
    <mergeCell ref="L95:L96"/>
    <mergeCell ref="L100:L101"/>
    <mergeCell ref="L106:L107"/>
    <mergeCell ref="L111:L112"/>
    <mergeCell ref="L116:L117"/>
    <mergeCell ref="L122:L123"/>
    <mergeCell ref="L127:L128"/>
    <mergeCell ref="L137:L138"/>
    <mergeCell ref="L142:L143"/>
    <mergeCell ref="L147:L148"/>
  </mergeCells>
  <pageMargins left="0.25" right="0.25" top="0.75" bottom="0.75" header="0.3" footer="0.3"/>
  <pageSetup paperSize="1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"/>
  <sheetViews>
    <sheetView tabSelected="1" topLeftCell="A11" workbookViewId="0">
      <selection activeCell="A155" sqref="A155"/>
    </sheetView>
  </sheetViews>
  <sheetFormatPr defaultColWidth="9" defaultRowHeight="15"/>
  <cols>
    <col min="1" max="1" width="30.7083333333333" customWidth="1"/>
    <col min="2" max="2" width="8.70833333333333" customWidth="1"/>
    <col min="3" max="3" width="11.7083333333333" customWidth="1"/>
    <col min="4" max="4" width="10" customWidth="1"/>
    <col min="5" max="5" width="10.1416666666667" customWidth="1"/>
    <col min="6" max="6" width="8.56666666666667" customWidth="1"/>
    <col min="7" max="7" width="8.28333333333333" customWidth="1"/>
    <col min="8" max="8" width="6.28333333333333" customWidth="1"/>
    <col min="9" max="9" width="7.70833333333333" customWidth="1"/>
    <col min="10" max="11" width="8.85833333333333" customWidth="1"/>
  </cols>
  <sheetData>
    <row r="1" ht="15.75" spans="1:12">
      <c r="A1" s="1" t="s">
        <v>0</v>
      </c>
      <c r="D1" s="2"/>
      <c r="E1" s="3"/>
      <c r="F1" s="2"/>
      <c r="G1" s="2"/>
      <c r="H1" s="2"/>
      <c r="I1" s="2"/>
      <c r="J1" s="36"/>
      <c r="K1" s="36"/>
      <c r="L1" s="36"/>
    </row>
    <row r="2" ht="204" customHeight="1" spans="1:12">
      <c r="A2" s="4"/>
      <c r="D2" s="2"/>
      <c r="E2" s="2"/>
      <c r="F2" s="5"/>
      <c r="G2" s="5"/>
      <c r="H2" s="6" t="s">
        <v>64</v>
      </c>
      <c r="I2" s="37"/>
      <c r="J2" s="37"/>
      <c r="K2" s="37"/>
      <c r="L2" s="37"/>
    </row>
    <row r="3" ht="18.7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ht="15.7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15.75" spans="1:12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30" customHeight="1" spans="1:12">
      <c r="A6" s="10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15.75" spans="1:12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15.75" spans="1:12">
      <c r="A8" s="11" t="s">
        <v>7</v>
      </c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</row>
    <row r="9" ht="15.75" spans="1:12">
      <c r="A9" s="13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ht="15.75" spans="1:11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38" t="s">
        <v>9</v>
      </c>
    </row>
    <row r="11" ht="30" customHeight="1" spans="1:12">
      <c r="A11" s="16" t="s">
        <v>10</v>
      </c>
      <c r="B11" s="16" t="s">
        <v>11</v>
      </c>
      <c r="C11" s="16" t="s">
        <v>12</v>
      </c>
      <c r="D11" s="17" t="s">
        <v>13</v>
      </c>
      <c r="E11" s="17"/>
      <c r="F11" s="17"/>
      <c r="G11" s="18" t="s">
        <v>66</v>
      </c>
      <c r="H11" s="19"/>
      <c r="I11" s="39"/>
      <c r="J11" s="17" t="s">
        <v>15</v>
      </c>
      <c r="K11" s="17"/>
      <c r="L11" s="17"/>
    </row>
    <row r="12" ht="57.75" customHeight="1" spans="1:12">
      <c r="A12" s="16"/>
      <c r="B12" s="16"/>
      <c r="C12" s="16"/>
      <c r="D12" s="17" t="s">
        <v>16</v>
      </c>
      <c r="E12" s="20" t="s">
        <v>17</v>
      </c>
      <c r="F12" s="20" t="s">
        <v>18</v>
      </c>
      <c r="G12" s="17" t="s">
        <v>16</v>
      </c>
      <c r="H12" s="20" t="s">
        <v>17</v>
      </c>
      <c r="I12" s="20" t="s">
        <v>18</v>
      </c>
      <c r="J12" s="17" t="s">
        <v>16</v>
      </c>
      <c r="K12" s="20" t="s">
        <v>17</v>
      </c>
      <c r="L12" s="20" t="s">
        <v>18</v>
      </c>
    </row>
    <row r="13" spans="1:12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</row>
    <row r="14" ht="24" spans="1:12">
      <c r="A14" s="22" t="s">
        <v>19</v>
      </c>
      <c r="B14" s="22"/>
      <c r="C14" s="23"/>
      <c r="D14" s="24">
        <f>D15+D17</f>
        <v>188284.06</v>
      </c>
      <c r="E14" s="25">
        <f>E15</f>
        <v>165821.36</v>
      </c>
      <c r="F14" s="25">
        <v>9711.2</v>
      </c>
      <c r="G14" s="24">
        <f>G15</f>
        <v>1580.4</v>
      </c>
      <c r="H14" s="25">
        <f>H15</f>
        <v>0</v>
      </c>
      <c r="I14" s="25">
        <f>I15</f>
        <v>1580.4</v>
      </c>
      <c r="J14" s="24">
        <f>J15+J17</f>
        <v>93039.2</v>
      </c>
      <c r="K14" s="25">
        <f>K15+K16+K17</f>
        <v>90636.8</v>
      </c>
      <c r="L14" s="25">
        <f>L15+L16+L17</f>
        <v>1533.5</v>
      </c>
    </row>
    <row r="15" spans="1:12">
      <c r="A15" s="26" t="s">
        <v>20</v>
      </c>
      <c r="B15" s="26"/>
      <c r="C15" s="27"/>
      <c r="D15" s="24">
        <f>E15+F15</f>
        <v>175532.56</v>
      </c>
      <c r="E15" s="25">
        <f>E83+E104+E120</f>
        <v>165821.36</v>
      </c>
      <c r="F15" s="25">
        <v>9711.2</v>
      </c>
      <c r="G15" s="24">
        <f>I15+H15</f>
        <v>1580.4</v>
      </c>
      <c r="H15" s="25">
        <f>H82+H119</f>
        <v>0</v>
      </c>
      <c r="I15" s="25">
        <v>1580.4</v>
      </c>
      <c r="J15" s="24">
        <f>J21+J83</f>
        <v>92170.3</v>
      </c>
      <c r="K15" s="25">
        <f>K83</f>
        <v>90636.8</v>
      </c>
      <c r="L15" s="25">
        <v>1533.5</v>
      </c>
    </row>
    <row r="16" spans="1:12">
      <c r="A16" s="27" t="s">
        <v>21</v>
      </c>
      <c r="B16" s="27"/>
      <c r="C16" s="27"/>
      <c r="D16" s="24"/>
      <c r="E16" s="25"/>
      <c r="F16" s="25"/>
      <c r="G16" s="24"/>
      <c r="H16" s="24"/>
      <c r="I16" s="24"/>
      <c r="J16" s="24"/>
      <c r="K16" s="25"/>
      <c r="L16" s="25"/>
    </row>
    <row r="17" spans="1:12">
      <c r="A17" s="27" t="s">
        <v>22</v>
      </c>
      <c r="B17" s="27"/>
      <c r="C17" s="27"/>
      <c r="D17" s="24">
        <f>D43+D53+D79</f>
        <v>12751.5</v>
      </c>
      <c r="E17" s="25"/>
      <c r="F17" s="25"/>
      <c r="G17" s="24"/>
      <c r="H17" s="24"/>
      <c r="I17" s="24"/>
      <c r="J17" s="24">
        <f>J38+J66</f>
        <v>868.9</v>
      </c>
      <c r="K17" s="25"/>
      <c r="L17" s="25"/>
    </row>
    <row r="18" spans="1:12">
      <c r="A18" s="27" t="s">
        <v>23</v>
      </c>
      <c r="B18" s="27"/>
      <c r="C18" s="27"/>
      <c r="D18" s="24"/>
      <c r="E18" s="25"/>
      <c r="F18" s="25"/>
      <c r="G18" s="24"/>
      <c r="H18" s="24"/>
      <c r="I18" s="24"/>
      <c r="J18" s="24"/>
      <c r="K18" s="25"/>
      <c r="L18" s="25"/>
    </row>
    <row r="19" spans="1:12">
      <c r="A19" s="23" t="s">
        <v>24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ht="29.25" customHeight="1" spans="1:12">
      <c r="A20" s="26" t="s">
        <v>25</v>
      </c>
      <c r="B20" s="27"/>
      <c r="C20" s="27"/>
      <c r="D20" s="29">
        <f>D21+D23</f>
        <v>20433.7</v>
      </c>
      <c r="E20" s="25">
        <v>0</v>
      </c>
      <c r="F20" s="25">
        <f>F21</f>
        <v>9711.2</v>
      </c>
      <c r="G20" s="24">
        <v>1580.4</v>
      </c>
      <c r="H20" s="25"/>
      <c r="I20" s="25">
        <f>I21</f>
        <v>1580.4</v>
      </c>
      <c r="J20" s="24">
        <v>1533.5</v>
      </c>
      <c r="K20" s="25"/>
      <c r="L20" s="25">
        <v>1533.5</v>
      </c>
    </row>
    <row r="21" spans="1:12">
      <c r="A21" s="26" t="s">
        <v>20</v>
      </c>
      <c r="B21" s="27"/>
      <c r="C21" s="27"/>
      <c r="D21" s="29">
        <f>F21</f>
        <v>9711.2</v>
      </c>
      <c r="E21" s="25">
        <v>0</v>
      </c>
      <c r="F21" s="25">
        <f>F25+F55</f>
        <v>9711.2</v>
      </c>
      <c r="G21" s="24">
        <v>1580.4</v>
      </c>
      <c r="H21" s="25"/>
      <c r="I21" s="25">
        <f>I25</f>
        <v>1580.4</v>
      </c>
      <c r="J21" s="24">
        <v>1533.5</v>
      </c>
      <c r="K21" s="25"/>
      <c r="L21" s="25">
        <v>1533.5</v>
      </c>
    </row>
    <row r="22" spans="1:12">
      <c r="A22" s="26" t="s">
        <v>21</v>
      </c>
      <c r="B22" s="27"/>
      <c r="C22" s="27"/>
      <c r="D22" s="24">
        <v>0</v>
      </c>
      <c r="E22" s="25">
        <v>0</v>
      </c>
      <c r="F22" s="25">
        <v>0</v>
      </c>
      <c r="G22" s="24"/>
      <c r="H22" s="25"/>
      <c r="I22" s="25"/>
      <c r="J22" s="24"/>
      <c r="K22" s="25"/>
      <c r="L22" s="25"/>
    </row>
    <row r="23" spans="1:12">
      <c r="A23" s="27" t="s">
        <v>22</v>
      </c>
      <c r="B23" s="27"/>
      <c r="C23" s="27"/>
      <c r="D23" s="24">
        <f>D38+D45</f>
        <v>10722.5</v>
      </c>
      <c r="E23" s="25"/>
      <c r="F23" s="25"/>
      <c r="G23" s="24"/>
      <c r="H23" s="25"/>
      <c r="I23" s="25"/>
      <c r="J23" s="24"/>
      <c r="K23" s="25"/>
      <c r="L23" s="25"/>
    </row>
    <row r="24" ht="28.5" customHeight="1" spans="1:12">
      <c r="A24" s="26" t="s">
        <v>23</v>
      </c>
      <c r="B24" s="27"/>
      <c r="C24" s="27"/>
      <c r="D24" s="24"/>
      <c r="E24" s="25"/>
      <c r="F24" s="25"/>
      <c r="G24" s="24"/>
      <c r="H24" s="25"/>
      <c r="I24" s="25"/>
      <c r="J24" s="24"/>
      <c r="K24" s="25"/>
      <c r="L24" s="25"/>
    </row>
    <row r="25" ht="41.25" customHeight="1" spans="1:12">
      <c r="A25" s="26" t="s">
        <v>26</v>
      </c>
      <c r="B25" s="30" t="s">
        <v>27</v>
      </c>
      <c r="C25" s="27"/>
      <c r="D25" s="24">
        <v>1679.8</v>
      </c>
      <c r="E25" s="25"/>
      <c r="F25" s="25">
        <v>1679.8</v>
      </c>
      <c r="G25" s="24">
        <v>1580.4</v>
      </c>
      <c r="H25" s="25"/>
      <c r="I25" s="25">
        <v>1580.4</v>
      </c>
      <c r="J25" s="24">
        <v>1533.5</v>
      </c>
      <c r="K25" s="25"/>
      <c r="L25" s="25">
        <v>1533.5</v>
      </c>
    </row>
    <row r="26" spans="1:12">
      <c r="A26" s="27" t="s">
        <v>20</v>
      </c>
      <c r="B26" s="27"/>
      <c r="C26" s="27"/>
      <c r="D26" s="24">
        <v>1679.8</v>
      </c>
      <c r="E26" s="25"/>
      <c r="F26" s="25">
        <v>1679.8</v>
      </c>
      <c r="G26" s="24">
        <v>1580.4</v>
      </c>
      <c r="H26" s="25"/>
      <c r="I26" s="25">
        <v>1580.4</v>
      </c>
      <c r="J26" s="24">
        <v>1533.5</v>
      </c>
      <c r="K26" s="25"/>
      <c r="L26" s="25">
        <v>1533.5</v>
      </c>
    </row>
    <row r="27" spans="1:12">
      <c r="A27" s="27" t="s">
        <v>21</v>
      </c>
      <c r="B27" s="27"/>
      <c r="C27" s="27"/>
      <c r="D27" s="24"/>
      <c r="E27" s="25"/>
      <c r="F27" s="25"/>
      <c r="G27" s="24"/>
      <c r="H27" s="25"/>
      <c r="I27" s="25"/>
      <c r="J27" s="24"/>
      <c r="K27" s="25"/>
      <c r="L27" s="25"/>
    </row>
    <row r="28" spans="1:12">
      <c r="A28" s="27" t="s">
        <v>22</v>
      </c>
      <c r="B28" s="27"/>
      <c r="C28" s="27"/>
      <c r="D28" s="24"/>
      <c r="E28" s="25"/>
      <c r="F28" s="25"/>
      <c r="G28" s="24"/>
      <c r="H28" s="25"/>
      <c r="I28" s="25"/>
      <c r="J28" s="24"/>
      <c r="K28" s="25"/>
      <c r="L28" s="25"/>
    </row>
    <row r="29" spans="1:12">
      <c r="A29" s="27" t="s">
        <v>28</v>
      </c>
      <c r="B29" s="27"/>
      <c r="C29" s="27"/>
      <c r="D29" s="24"/>
      <c r="E29" s="25"/>
      <c r="F29" s="25"/>
      <c r="G29" s="24"/>
      <c r="H29" s="25"/>
      <c r="I29" s="25"/>
      <c r="J29" s="24"/>
      <c r="K29" s="25"/>
      <c r="L29" s="25"/>
    </row>
    <row r="30" ht="77.25" customHeight="1" spans="1:12">
      <c r="A30" s="27" t="s">
        <v>29</v>
      </c>
      <c r="B30" s="27"/>
      <c r="C30" s="27" t="s">
        <v>15</v>
      </c>
      <c r="D30" s="24">
        <v>1679.8</v>
      </c>
      <c r="E30" s="25"/>
      <c r="F30" s="25">
        <v>1679.8</v>
      </c>
      <c r="G30" s="24">
        <v>1580.4</v>
      </c>
      <c r="H30" s="25"/>
      <c r="I30" s="25">
        <v>1580.4</v>
      </c>
      <c r="J30" s="24">
        <v>1533.5</v>
      </c>
      <c r="K30" s="25"/>
      <c r="L30" s="25">
        <v>1533.5</v>
      </c>
    </row>
    <row r="31" spans="1:12">
      <c r="A31" s="27" t="s">
        <v>20</v>
      </c>
      <c r="B31" s="27"/>
      <c r="C31" s="27"/>
      <c r="D31" s="24">
        <v>1679.8</v>
      </c>
      <c r="E31" s="25"/>
      <c r="F31" s="25">
        <v>1679.8</v>
      </c>
      <c r="G31" s="24">
        <v>1580.4</v>
      </c>
      <c r="H31" s="25"/>
      <c r="I31" s="25">
        <v>1580.4</v>
      </c>
      <c r="J31" s="24">
        <v>1533.5</v>
      </c>
      <c r="K31" s="25"/>
      <c r="L31" s="25">
        <v>1533.5</v>
      </c>
    </row>
    <row r="32" spans="1:12">
      <c r="A32" s="27" t="s">
        <v>21</v>
      </c>
      <c r="B32" s="27"/>
      <c r="C32" s="27"/>
      <c r="D32" s="24"/>
      <c r="E32" s="25"/>
      <c r="F32" s="25"/>
      <c r="G32" s="24"/>
      <c r="H32" s="25"/>
      <c r="I32" s="25"/>
      <c r="J32" s="24"/>
      <c r="K32" s="25"/>
      <c r="L32" s="25"/>
    </row>
    <row r="33" spans="1:12">
      <c r="A33" s="27" t="s">
        <v>22</v>
      </c>
      <c r="B33" s="27"/>
      <c r="C33" s="27"/>
      <c r="D33" s="24"/>
      <c r="E33" s="25"/>
      <c r="F33" s="25"/>
      <c r="G33" s="24"/>
      <c r="H33" s="25"/>
      <c r="I33" s="25"/>
      <c r="J33" s="24"/>
      <c r="K33" s="25"/>
      <c r="L33" s="25"/>
    </row>
    <row r="34" spans="1:12">
      <c r="A34" s="27" t="s">
        <v>28</v>
      </c>
      <c r="B34" s="27"/>
      <c r="C34" s="27"/>
      <c r="D34" s="24"/>
      <c r="E34" s="25"/>
      <c r="F34" s="25"/>
      <c r="G34" s="24"/>
      <c r="H34" s="25"/>
      <c r="I34" s="25"/>
      <c r="J34" s="24"/>
      <c r="K34" s="25"/>
      <c r="L34" s="25"/>
    </row>
    <row r="35" ht="48" spans="1:12">
      <c r="A35" s="26" t="s">
        <v>30</v>
      </c>
      <c r="B35" s="31"/>
      <c r="C35" s="27"/>
      <c r="D35" s="24">
        <v>2653.5</v>
      </c>
      <c r="E35" s="25"/>
      <c r="F35" s="25"/>
      <c r="G35" s="24"/>
      <c r="H35" s="25"/>
      <c r="I35" s="25"/>
      <c r="J35" s="24">
        <v>463.2</v>
      </c>
      <c r="K35" s="25"/>
      <c r="L35" s="25"/>
    </row>
    <row r="36" spans="1:12">
      <c r="A36" s="27" t="s">
        <v>20</v>
      </c>
      <c r="B36" s="27"/>
      <c r="C36" s="27"/>
      <c r="D36" s="24"/>
      <c r="E36" s="25"/>
      <c r="F36" s="25"/>
      <c r="G36" s="24"/>
      <c r="H36" s="25"/>
      <c r="I36" s="25"/>
      <c r="J36" s="24"/>
      <c r="K36" s="25"/>
      <c r="L36" s="25"/>
    </row>
    <row r="37" spans="1:12">
      <c r="A37" s="27" t="s">
        <v>21</v>
      </c>
      <c r="B37" s="27"/>
      <c r="C37" s="27"/>
      <c r="D37" s="24"/>
      <c r="E37" s="25"/>
      <c r="F37" s="25"/>
      <c r="G37" s="24"/>
      <c r="H37" s="25"/>
      <c r="I37" s="25"/>
      <c r="J37" s="24"/>
      <c r="K37" s="25"/>
      <c r="L37" s="25"/>
    </row>
    <row r="38" spans="1:12">
      <c r="A38" s="27" t="s">
        <v>31</v>
      </c>
      <c r="B38" s="27"/>
      <c r="C38" s="27"/>
      <c r="D38" s="24">
        <v>2653.5</v>
      </c>
      <c r="E38" s="25"/>
      <c r="F38" s="25"/>
      <c r="G38" s="24"/>
      <c r="H38" s="25"/>
      <c r="I38" s="25"/>
      <c r="J38" s="24">
        <v>463.2</v>
      </c>
      <c r="K38" s="25"/>
      <c r="L38" s="25"/>
    </row>
    <row r="39" ht="23.25" customHeight="1" spans="1:12">
      <c r="A39" s="27" t="s">
        <v>23</v>
      </c>
      <c r="B39" s="27"/>
      <c r="C39" s="27"/>
      <c r="D39" s="24"/>
      <c r="E39" s="25"/>
      <c r="F39" s="25"/>
      <c r="G39" s="24"/>
      <c r="H39" s="25"/>
      <c r="I39" s="25"/>
      <c r="J39" s="24"/>
      <c r="K39" s="25"/>
      <c r="L39" s="25"/>
    </row>
    <row r="40" ht="43.5" customHeight="1" spans="1:12">
      <c r="A40" s="27" t="s">
        <v>32</v>
      </c>
      <c r="B40" s="27"/>
      <c r="C40" s="27"/>
      <c r="D40" s="24">
        <v>2653.5</v>
      </c>
      <c r="E40" s="25"/>
      <c r="F40" s="25"/>
      <c r="G40" s="24"/>
      <c r="H40" s="25"/>
      <c r="I40" s="25"/>
      <c r="J40" s="24">
        <v>463.2</v>
      </c>
      <c r="K40" s="25"/>
      <c r="L40" s="25"/>
    </row>
    <row r="41" ht="9.75" customHeight="1" spans="1:12">
      <c r="A41" s="27" t="s">
        <v>20</v>
      </c>
      <c r="B41" s="27"/>
      <c r="C41" s="27"/>
      <c r="D41" s="24"/>
      <c r="E41" s="25"/>
      <c r="F41" s="25"/>
      <c r="G41" s="24"/>
      <c r="H41" s="25"/>
      <c r="I41" s="25"/>
      <c r="J41" s="24"/>
      <c r="K41" s="25"/>
      <c r="L41" s="25"/>
    </row>
    <row r="42" ht="14.25" customHeight="1" spans="1:12">
      <c r="A42" s="27" t="s">
        <v>21</v>
      </c>
      <c r="B42" s="27"/>
      <c r="C42" s="27"/>
      <c r="D42" s="24"/>
      <c r="E42" s="25"/>
      <c r="F42" s="25"/>
      <c r="G42" s="24"/>
      <c r="H42" s="25"/>
      <c r="I42" s="25"/>
      <c r="J42" s="24"/>
      <c r="K42" s="25"/>
      <c r="L42" s="25"/>
    </row>
    <row r="43" ht="9" customHeight="1" spans="1:12">
      <c r="A43" s="27" t="s">
        <v>22</v>
      </c>
      <c r="B43" s="27"/>
      <c r="C43" s="27" t="s">
        <v>33</v>
      </c>
      <c r="D43" s="32">
        <v>2653.5</v>
      </c>
      <c r="E43" s="32"/>
      <c r="F43" s="33"/>
      <c r="G43" s="33"/>
      <c r="H43" s="24"/>
      <c r="I43" s="33"/>
      <c r="J43" s="24">
        <v>463.2</v>
      </c>
      <c r="K43" s="25"/>
      <c r="L43" s="25"/>
    </row>
    <row r="44" ht="65.25" customHeight="1" spans="1:12">
      <c r="A44" s="27" t="s">
        <v>23</v>
      </c>
      <c r="B44" s="27"/>
      <c r="C44" s="27"/>
      <c r="D44" s="32"/>
      <c r="E44" s="32"/>
      <c r="F44" s="33"/>
      <c r="G44" s="33"/>
      <c r="H44" s="24"/>
      <c r="I44" s="33"/>
      <c r="J44" s="24"/>
      <c r="K44" s="25"/>
      <c r="L44" s="25"/>
    </row>
    <row r="45" ht="51" customHeight="1" spans="1:12">
      <c r="A45" s="26" t="s">
        <v>34</v>
      </c>
      <c r="B45" s="31"/>
      <c r="C45" s="27"/>
      <c r="D45" s="24">
        <v>8069</v>
      </c>
      <c r="E45" s="25"/>
      <c r="F45" s="25"/>
      <c r="G45" s="24"/>
      <c r="H45" s="25"/>
      <c r="I45" s="25"/>
      <c r="J45" s="40">
        <v>0</v>
      </c>
      <c r="K45" s="25"/>
      <c r="L45" s="25"/>
    </row>
    <row r="46" ht="14.25" customHeight="1" spans="1:12">
      <c r="A46" s="27" t="s">
        <v>20</v>
      </c>
      <c r="B46" s="27"/>
      <c r="C46" s="27"/>
      <c r="D46" s="24"/>
      <c r="E46" s="25"/>
      <c r="F46" s="25"/>
      <c r="G46" s="24"/>
      <c r="H46" s="25"/>
      <c r="I46" s="25"/>
      <c r="J46" s="40"/>
      <c r="K46" s="25"/>
      <c r="L46" s="25"/>
    </row>
    <row r="47" ht="15.75" customHeight="1" spans="1:12">
      <c r="A47" s="27" t="s">
        <v>21</v>
      </c>
      <c r="B47" s="27"/>
      <c r="C47" s="27"/>
      <c r="D47" s="24"/>
      <c r="E47" s="25"/>
      <c r="F47" s="25"/>
      <c r="G47" s="24"/>
      <c r="H47" s="25"/>
      <c r="I47" s="25"/>
      <c r="J47" s="40"/>
      <c r="K47" s="25"/>
      <c r="L47" s="25"/>
    </row>
    <row r="48" ht="18" customHeight="1" spans="1:12">
      <c r="A48" s="27" t="s">
        <v>31</v>
      </c>
      <c r="B48" s="27"/>
      <c r="C48" s="27"/>
      <c r="D48" s="24">
        <v>8069</v>
      </c>
      <c r="E48" s="25"/>
      <c r="F48" s="25"/>
      <c r="G48" s="24"/>
      <c r="H48" s="25"/>
      <c r="I48" s="25"/>
      <c r="J48" s="40">
        <v>0</v>
      </c>
      <c r="K48" s="25"/>
      <c r="L48" s="25"/>
    </row>
    <row r="49" ht="23.25" customHeight="1" spans="1:12">
      <c r="A49" s="27" t="s">
        <v>23</v>
      </c>
      <c r="B49" s="27"/>
      <c r="C49" s="27"/>
      <c r="D49" s="24"/>
      <c r="E49" s="25"/>
      <c r="F49" s="25"/>
      <c r="G49" s="24"/>
      <c r="H49" s="25"/>
      <c r="I49" s="25"/>
      <c r="J49" s="40"/>
      <c r="K49" s="25"/>
      <c r="L49" s="25"/>
    </row>
    <row r="50" ht="58.5" customHeight="1" spans="1:12">
      <c r="A50" s="27" t="s">
        <v>35</v>
      </c>
      <c r="B50" s="27"/>
      <c r="C50" s="27" t="s">
        <v>36</v>
      </c>
      <c r="D50" s="24">
        <v>8069</v>
      </c>
      <c r="E50" s="25"/>
      <c r="F50" s="25"/>
      <c r="G50" s="24"/>
      <c r="H50" s="25"/>
      <c r="I50" s="25"/>
      <c r="J50" s="40">
        <v>0</v>
      </c>
      <c r="K50" s="25"/>
      <c r="L50" s="25"/>
    </row>
    <row r="51" ht="16.5" customHeight="1" spans="1:12">
      <c r="A51" s="27" t="s">
        <v>20</v>
      </c>
      <c r="B51" s="27"/>
      <c r="C51" s="27"/>
      <c r="D51" s="24"/>
      <c r="E51" s="25"/>
      <c r="F51" s="25"/>
      <c r="G51" s="24"/>
      <c r="H51" s="25"/>
      <c r="I51" s="25"/>
      <c r="J51" s="40"/>
      <c r="K51" s="25"/>
      <c r="L51" s="25"/>
    </row>
    <row r="52" ht="14.25" customHeight="1" spans="1:12">
      <c r="A52" s="27" t="s">
        <v>21</v>
      </c>
      <c r="B52" s="27"/>
      <c r="C52" s="27"/>
      <c r="D52" s="24"/>
      <c r="E52" s="25"/>
      <c r="F52" s="25"/>
      <c r="G52" s="24"/>
      <c r="H52" s="25"/>
      <c r="I52" s="25"/>
      <c r="J52" s="40"/>
      <c r="K52" s="25"/>
      <c r="L52" s="25"/>
    </row>
    <row r="53" ht="17.25" customHeight="1" spans="1:12">
      <c r="A53" s="27" t="s">
        <v>22</v>
      </c>
      <c r="B53" s="27"/>
      <c r="C53" s="27"/>
      <c r="D53" s="34">
        <v>8069</v>
      </c>
      <c r="E53" s="25"/>
      <c r="F53" s="35"/>
      <c r="G53" s="35"/>
      <c r="H53" s="25"/>
      <c r="I53" s="35"/>
      <c r="J53" s="40">
        <v>0</v>
      </c>
      <c r="K53" s="25"/>
      <c r="L53" s="25"/>
    </row>
    <row r="54" ht="21.75" customHeight="1" spans="1:12">
      <c r="A54" s="27" t="s">
        <v>23</v>
      </c>
      <c r="B54" s="27"/>
      <c r="C54" s="27"/>
      <c r="D54" s="34"/>
      <c r="E54" s="25"/>
      <c r="F54" s="35"/>
      <c r="G54" s="35"/>
      <c r="H54" s="25"/>
      <c r="I54" s="35"/>
      <c r="J54" s="40"/>
      <c r="K54" s="25"/>
      <c r="L54" s="25"/>
    </row>
    <row r="55" ht="40.5" customHeight="1" spans="1:12">
      <c r="A55" s="26" t="s">
        <v>37</v>
      </c>
      <c r="B55" s="28">
        <v>1517330</v>
      </c>
      <c r="C55" s="27"/>
      <c r="D55" s="24">
        <v>8031.4</v>
      </c>
      <c r="E55" s="25"/>
      <c r="F55" s="25">
        <v>8031.4</v>
      </c>
      <c r="G55" s="24"/>
      <c r="H55" s="25"/>
      <c r="I55" s="25"/>
      <c r="J55" s="40">
        <v>0</v>
      </c>
      <c r="K55" s="25"/>
      <c r="L55" s="25"/>
    </row>
    <row r="56" customHeight="1" spans="1:12">
      <c r="A56" s="27" t="s">
        <v>20</v>
      </c>
      <c r="B56" s="27"/>
      <c r="C56" s="27"/>
      <c r="D56" s="24">
        <v>8031.4</v>
      </c>
      <c r="E56" s="25"/>
      <c r="F56" s="25">
        <v>8031.4</v>
      </c>
      <c r="G56" s="24"/>
      <c r="H56" s="25"/>
      <c r="I56" s="25"/>
      <c r="J56" s="40">
        <v>0</v>
      </c>
      <c r="K56" s="25"/>
      <c r="L56" s="25"/>
    </row>
    <row r="57" ht="18.75" customHeight="1" spans="1:12">
      <c r="A57" s="27" t="s">
        <v>21</v>
      </c>
      <c r="B57" s="27"/>
      <c r="C57" s="27"/>
      <c r="D57" s="24"/>
      <c r="E57" s="25"/>
      <c r="F57" s="25"/>
      <c r="G57" s="24"/>
      <c r="H57" s="25"/>
      <c r="I57" s="25"/>
      <c r="J57" s="40"/>
      <c r="K57" s="25"/>
      <c r="L57" s="25"/>
    </row>
    <row r="58" ht="12.75" customHeight="1" spans="1:12">
      <c r="A58" s="27" t="s">
        <v>31</v>
      </c>
      <c r="B58" s="27"/>
      <c r="C58" s="27"/>
      <c r="D58" s="24"/>
      <c r="E58" s="25"/>
      <c r="F58" s="25"/>
      <c r="G58" s="24"/>
      <c r="H58" s="25"/>
      <c r="I58" s="25"/>
      <c r="J58" s="40"/>
      <c r="K58" s="25"/>
      <c r="L58" s="25"/>
    </row>
    <row r="59" ht="22.5" customHeight="1" spans="1:12">
      <c r="A59" s="27" t="s">
        <v>23</v>
      </c>
      <c r="B59" s="27"/>
      <c r="C59" s="27"/>
      <c r="D59" s="24"/>
      <c r="E59" s="25"/>
      <c r="F59" s="25"/>
      <c r="G59" s="24"/>
      <c r="H59" s="25"/>
      <c r="I59" s="25"/>
      <c r="J59" s="40"/>
      <c r="K59" s="25"/>
      <c r="L59" s="25"/>
    </row>
    <row r="60" ht="63" customHeight="1" spans="1:12">
      <c r="A60" s="27" t="s">
        <v>38</v>
      </c>
      <c r="B60" s="27"/>
      <c r="C60" s="27" t="s">
        <v>39</v>
      </c>
      <c r="D60" s="24">
        <v>8031.4</v>
      </c>
      <c r="E60" s="25"/>
      <c r="F60" s="25">
        <v>8031.4</v>
      </c>
      <c r="G60" s="24">
        <v>0</v>
      </c>
      <c r="H60" s="25"/>
      <c r="I60" s="25">
        <v>0</v>
      </c>
      <c r="J60" s="40">
        <v>0</v>
      </c>
      <c r="K60" s="25"/>
      <c r="L60" s="25"/>
    </row>
    <row r="61" customHeight="1" spans="1:12">
      <c r="A61" s="27" t="s">
        <v>20</v>
      </c>
      <c r="B61" s="27"/>
      <c r="C61" s="27"/>
      <c r="D61" s="24">
        <v>8031.4</v>
      </c>
      <c r="E61" s="25"/>
      <c r="F61" s="25">
        <v>8031.4</v>
      </c>
      <c r="G61" s="24">
        <v>0</v>
      </c>
      <c r="H61" s="25"/>
      <c r="I61" s="25">
        <v>0</v>
      </c>
      <c r="J61" s="40">
        <v>0</v>
      </c>
      <c r="K61" s="25"/>
      <c r="L61" s="25"/>
    </row>
    <row r="62" ht="18.75" customHeight="1" spans="1:12">
      <c r="A62" s="27" t="s">
        <v>21</v>
      </c>
      <c r="B62" s="27"/>
      <c r="C62" s="27"/>
      <c r="D62" s="24"/>
      <c r="E62" s="25"/>
      <c r="F62" s="25"/>
      <c r="G62" s="24"/>
      <c r="H62" s="25"/>
      <c r="I62" s="25"/>
      <c r="J62" s="40"/>
      <c r="K62" s="25"/>
      <c r="L62" s="25"/>
    </row>
    <row r="63" ht="13.5" customHeight="1" spans="1:12">
      <c r="A63" s="27" t="s">
        <v>22</v>
      </c>
      <c r="B63" s="27"/>
      <c r="C63" s="27"/>
      <c r="D63" s="35"/>
      <c r="E63" s="25"/>
      <c r="F63" s="35"/>
      <c r="G63" s="35"/>
      <c r="H63" s="25"/>
      <c r="I63" s="35"/>
      <c r="J63" s="40"/>
      <c r="K63" s="25"/>
      <c r="L63" s="25"/>
    </row>
    <row r="64" ht="24.75" customHeight="1" spans="1:12">
      <c r="A64" s="27" t="s">
        <v>23</v>
      </c>
      <c r="B64" s="27"/>
      <c r="C64" s="27"/>
      <c r="D64" s="35"/>
      <c r="E64" s="25"/>
      <c r="F64" s="35"/>
      <c r="G64" s="35"/>
      <c r="H64" s="25"/>
      <c r="I64" s="35"/>
      <c r="J64" s="40"/>
      <c r="K64" s="25"/>
      <c r="L64" s="25"/>
    </row>
    <row r="65" spans="1:12">
      <c r="A65" s="23" t="s">
        <v>40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ht="27" customHeight="1" spans="1:12">
      <c r="A66" s="26" t="s">
        <v>25</v>
      </c>
      <c r="B66" s="27"/>
      <c r="C66" s="27"/>
      <c r="D66" s="24">
        <v>2029</v>
      </c>
      <c r="E66" s="25"/>
      <c r="F66" s="25"/>
      <c r="G66" s="24">
        <v>0</v>
      </c>
      <c r="H66" s="25"/>
      <c r="I66" s="25"/>
      <c r="J66" s="24">
        <v>405.7</v>
      </c>
      <c r="K66" s="25"/>
      <c r="L66" s="25"/>
    </row>
    <row r="67" ht="11.25" customHeight="1" spans="1:12">
      <c r="A67" s="26" t="s">
        <v>20</v>
      </c>
      <c r="B67" s="27"/>
      <c r="C67" s="27"/>
      <c r="D67" s="24"/>
      <c r="E67" s="25"/>
      <c r="F67" s="25"/>
      <c r="G67" s="24"/>
      <c r="H67" s="25"/>
      <c r="I67" s="25"/>
      <c r="J67" s="24"/>
      <c r="K67" s="25"/>
      <c r="L67" s="25"/>
    </row>
    <row r="68" ht="12.75" customHeight="1" spans="1:12">
      <c r="A68" s="26" t="s">
        <v>21</v>
      </c>
      <c r="B68" s="27"/>
      <c r="C68" s="27"/>
      <c r="D68" s="24">
        <v>0</v>
      </c>
      <c r="E68" s="25"/>
      <c r="F68" s="25"/>
      <c r="G68" s="24"/>
      <c r="H68" s="25"/>
      <c r="I68" s="25">
        <v>0</v>
      </c>
      <c r="J68" s="24"/>
      <c r="K68" s="25"/>
      <c r="L68" s="25"/>
    </row>
    <row r="69" ht="17.25" customHeight="1" spans="1:12">
      <c r="A69" s="27" t="s">
        <v>22</v>
      </c>
      <c r="B69" s="27"/>
      <c r="C69" s="27"/>
      <c r="D69" s="24">
        <v>2029</v>
      </c>
      <c r="E69" s="25"/>
      <c r="F69" s="25"/>
      <c r="G69" s="24">
        <v>0</v>
      </c>
      <c r="H69" s="25"/>
      <c r="I69" s="25"/>
      <c r="J69" s="24">
        <v>405.7</v>
      </c>
      <c r="K69" s="25"/>
      <c r="L69" s="25"/>
    </row>
    <row r="70" ht="21" customHeight="1" spans="1:12">
      <c r="A70" s="26" t="s">
        <v>23</v>
      </c>
      <c r="B70" s="27"/>
      <c r="C70" s="27"/>
      <c r="D70" s="24"/>
      <c r="E70" s="25"/>
      <c r="F70" s="25"/>
      <c r="G70" s="24"/>
      <c r="H70" s="25"/>
      <c r="I70" s="25"/>
      <c r="J70" s="24"/>
      <c r="K70" s="25"/>
      <c r="L70" s="25"/>
    </row>
    <row r="71" ht="56.25" customHeight="1" spans="1:12">
      <c r="A71" s="26" t="s">
        <v>41</v>
      </c>
      <c r="B71" s="27"/>
      <c r="C71" s="27"/>
      <c r="D71" s="24">
        <v>2029</v>
      </c>
      <c r="E71" s="25"/>
      <c r="F71" s="25"/>
      <c r="G71" s="24">
        <v>0</v>
      </c>
      <c r="H71" s="25"/>
      <c r="I71" s="25"/>
      <c r="J71" s="24">
        <v>405.7</v>
      </c>
      <c r="K71" s="25"/>
      <c r="L71" s="25"/>
    </row>
    <row r="72" ht="15.75" customHeight="1" spans="1:12">
      <c r="A72" s="27" t="s">
        <v>20</v>
      </c>
      <c r="B72" s="27"/>
      <c r="C72" s="27"/>
      <c r="D72" s="24"/>
      <c r="E72" s="25"/>
      <c r="F72" s="25"/>
      <c r="G72" s="24"/>
      <c r="H72" s="25"/>
      <c r="I72" s="25"/>
      <c r="J72" s="24"/>
      <c r="K72" s="25"/>
      <c r="L72" s="25"/>
    </row>
    <row r="73" spans="1:12">
      <c r="A73" s="27" t="s">
        <v>21</v>
      </c>
      <c r="B73" s="27"/>
      <c r="C73" s="27"/>
      <c r="D73" s="24"/>
      <c r="E73" s="25"/>
      <c r="F73" s="25"/>
      <c r="G73" s="24"/>
      <c r="H73" s="25"/>
      <c r="I73" s="25"/>
      <c r="J73" s="24"/>
      <c r="K73" s="25"/>
      <c r="L73" s="25"/>
    </row>
    <row r="74" ht="14.25" customHeight="1" spans="1:12">
      <c r="A74" s="27" t="s">
        <v>22</v>
      </c>
      <c r="B74" s="27"/>
      <c r="C74" s="27"/>
      <c r="D74" s="24">
        <v>2029</v>
      </c>
      <c r="E74" s="25"/>
      <c r="F74" s="25"/>
      <c r="G74" s="24">
        <v>0</v>
      </c>
      <c r="H74" s="25"/>
      <c r="I74" s="25"/>
      <c r="J74" s="24">
        <v>405.7</v>
      </c>
      <c r="K74" s="25"/>
      <c r="L74" s="25"/>
    </row>
    <row r="75" ht="27" customHeight="1" spans="1:12">
      <c r="A75" s="26" t="s">
        <v>23</v>
      </c>
      <c r="B75" s="27"/>
      <c r="C75" s="27"/>
      <c r="D75" s="24"/>
      <c r="E75" s="25"/>
      <c r="F75" s="25"/>
      <c r="G75" s="24"/>
      <c r="H75" s="25"/>
      <c r="I75" s="25"/>
      <c r="J75" s="24"/>
      <c r="K75" s="25"/>
      <c r="L75" s="25"/>
    </row>
    <row r="76" ht="34.5" customHeight="1" spans="1:12">
      <c r="A76" s="27" t="s">
        <v>42</v>
      </c>
      <c r="B76" s="27"/>
      <c r="C76" s="27"/>
      <c r="D76" s="24">
        <v>2029</v>
      </c>
      <c r="E76" s="25"/>
      <c r="F76" s="25"/>
      <c r="G76" s="24">
        <v>0</v>
      </c>
      <c r="H76" s="25"/>
      <c r="I76" s="25"/>
      <c r="J76" s="24">
        <v>405.7</v>
      </c>
      <c r="K76" s="25"/>
      <c r="L76" s="25"/>
    </row>
    <row r="77" customHeight="1" spans="1:12">
      <c r="A77" s="27" t="s">
        <v>20</v>
      </c>
      <c r="B77" s="27"/>
      <c r="C77" s="27"/>
      <c r="D77" s="24"/>
      <c r="E77" s="25"/>
      <c r="F77" s="25"/>
      <c r="G77" s="24"/>
      <c r="H77" s="25"/>
      <c r="I77" s="25"/>
      <c r="J77" s="24"/>
      <c r="K77" s="25"/>
      <c r="L77" s="25"/>
    </row>
    <row r="78" ht="16.5" customHeight="1" spans="1:12">
      <c r="A78" s="27" t="s">
        <v>21</v>
      </c>
      <c r="B78" s="27"/>
      <c r="C78" s="27"/>
      <c r="D78" s="24"/>
      <c r="E78" s="25"/>
      <c r="F78" s="25"/>
      <c r="G78" s="24"/>
      <c r="H78" s="25"/>
      <c r="I78" s="25"/>
      <c r="J78" s="24"/>
      <c r="K78" s="25"/>
      <c r="L78" s="25"/>
    </row>
    <row r="79" ht="15.75" customHeight="1" spans="1:12">
      <c r="A79" s="27" t="s">
        <v>22</v>
      </c>
      <c r="B79" s="27"/>
      <c r="C79" s="27" t="s">
        <v>33</v>
      </c>
      <c r="D79" s="24">
        <v>2029</v>
      </c>
      <c r="E79" s="25"/>
      <c r="F79" s="25"/>
      <c r="G79" s="24">
        <v>0</v>
      </c>
      <c r="H79" s="25"/>
      <c r="I79" s="25"/>
      <c r="J79" s="24">
        <v>405.7</v>
      </c>
      <c r="K79" s="25"/>
      <c r="L79" s="25"/>
    </row>
    <row r="80" ht="60" customHeight="1" spans="1:12">
      <c r="A80" s="26" t="s">
        <v>23</v>
      </c>
      <c r="B80" s="27"/>
      <c r="C80" s="27"/>
      <c r="D80" s="24"/>
      <c r="E80" s="25"/>
      <c r="F80" s="25"/>
      <c r="G80" s="24"/>
      <c r="H80" s="25"/>
      <c r="I80" s="25"/>
      <c r="J80" s="24"/>
      <c r="K80" s="25"/>
      <c r="L80" s="25"/>
    </row>
    <row r="81" spans="1:12">
      <c r="A81" s="23" t="s">
        <v>43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ht="34.5" customHeight="1" spans="1:12">
      <c r="A82" s="26" t="s">
        <v>25</v>
      </c>
      <c r="B82" s="27"/>
      <c r="C82" s="27"/>
      <c r="D82" s="24">
        <v>160301.4</v>
      </c>
      <c r="E82" s="25">
        <v>160301.4</v>
      </c>
      <c r="F82" s="25"/>
      <c r="G82" s="41"/>
      <c r="H82" s="41"/>
      <c r="I82" s="42"/>
      <c r="J82" s="24">
        <v>90636.8</v>
      </c>
      <c r="K82" s="25">
        <v>90636.8</v>
      </c>
      <c r="L82" s="25"/>
    </row>
    <row r="83" ht="14.25" customHeight="1" spans="1:12">
      <c r="A83" s="26" t="s">
        <v>20</v>
      </c>
      <c r="B83" s="27"/>
      <c r="C83" s="27"/>
      <c r="D83" s="24">
        <v>160301.4</v>
      </c>
      <c r="E83" s="25">
        <v>160301.4</v>
      </c>
      <c r="F83" s="25"/>
      <c r="G83" s="41"/>
      <c r="H83" s="42"/>
      <c r="I83" s="42"/>
      <c r="J83" s="24">
        <v>90636.8</v>
      </c>
      <c r="K83" s="25">
        <v>90636.8</v>
      </c>
      <c r="L83" s="25"/>
    </row>
    <row r="84" ht="12.75" customHeight="1" spans="1:12">
      <c r="A84" s="26" t="s">
        <v>21</v>
      </c>
      <c r="B84" s="27"/>
      <c r="C84" s="27"/>
      <c r="D84" s="24">
        <v>0</v>
      </c>
      <c r="E84" s="25">
        <v>0</v>
      </c>
      <c r="F84" s="25">
        <v>0</v>
      </c>
      <c r="G84" s="24"/>
      <c r="H84" s="25"/>
      <c r="I84" s="42">
        <v>0</v>
      </c>
      <c r="J84" s="24"/>
      <c r="K84" s="25"/>
      <c r="L84" s="25"/>
    </row>
    <row r="85" customHeight="1" spans="1:12">
      <c r="A85" s="27" t="s">
        <v>22</v>
      </c>
      <c r="B85" s="27"/>
      <c r="C85" s="27"/>
      <c r="D85" s="24"/>
      <c r="E85" s="25"/>
      <c r="F85" s="25"/>
      <c r="G85" s="24"/>
      <c r="H85" s="25"/>
      <c r="I85" s="42"/>
      <c r="J85" s="24"/>
      <c r="K85" s="25"/>
      <c r="L85" s="25"/>
    </row>
    <row r="86" ht="21.75" customHeight="1" spans="1:12">
      <c r="A86" s="26" t="s">
        <v>23</v>
      </c>
      <c r="B86" s="27"/>
      <c r="C86" s="27"/>
      <c r="D86" s="24"/>
      <c r="E86" s="25"/>
      <c r="F86" s="25"/>
      <c r="G86" s="24"/>
      <c r="H86" s="25"/>
      <c r="I86" s="42"/>
      <c r="J86" s="24"/>
      <c r="K86" s="25"/>
      <c r="L86" s="25"/>
    </row>
    <row r="87" ht="72" spans="1:12">
      <c r="A87" s="26" t="s">
        <v>44</v>
      </c>
      <c r="B87" s="27"/>
      <c r="C87" s="27"/>
      <c r="D87" s="24">
        <v>160301.4</v>
      </c>
      <c r="E87" s="25">
        <v>160301.4</v>
      </c>
      <c r="F87" s="25"/>
      <c r="G87" s="41"/>
      <c r="H87" s="42"/>
      <c r="I87" s="42"/>
      <c r="J87" s="24">
        <v>90636.8</v>
      </c>
      <c r="K87" s="25">
        <v>90636.8</v>
      </c>
      <c r="L87" s="25"/>
    </row>
    <row r="88" spans="1:12">
      <c r="A88" s="27" t="s">
        <v>20</v>
      </c>
      <c r="B88" s="27"/>
      <c r="C88" s="27"/>
      <c r="D88" s="24">
        <v>160301.4</v>
      </c>
      <c r="E88" s="25">
        <f>+E92+E97</f>
        <v>160301.4</v>
      </c>
      <c r="F88" s="25"/>
      <c r="G88" s="41"/>
      <c r="H88" s="42"/>
      <c r="I88" s="42"/>
      <c r="J88" s="24">
        <v>90636.8</v>
      </c>
      <c r="K88" s="24">
        <v>90636.8</v>
      </c>
      <c r="L88" s="25"/>
    </row>
    <row r="89" spans="1:12">
      <c r="A89" s="27" t="s">
        <v>21</v>
      </c>
      <c r="B89" s="27"/>
      <c r="C89" s="27"/>
      <c r="D89" s="24"/>
      <c r="E89" s="25"/>
      <c r="F89" s="25"/>
      <c r="G89" s="24"/>
      <c r="H89" s="25"/>
      <c r="I89" s="42"/>
      <c r="J89" s="24"/>
      <c r="K89" s="25"/>
      <c r="L89" s="25"/>
    </row>
    <row r="90" spans="1:12">
      <c r="A90" s="27" t="s">
        <v>22</v>
      </c>
      <c r="B90" s="27"/>
      <c r="C90" s="27"/>
      <c r="D90" s="24"/>
      <c r="E90" s="25"/>
      <c r="F90" s="25"/>
      <c r="G90" s="24"/>
      <c r="H90" s="25"/>
      <c r="I90" s="42"/>
      <c r="J90" s="24"/>
      <c r="K90" s="25"/>
      <c r="L90" s="25"/>
    </row>
    <row r="91" spans="1:12">
      <c r="A91" s="27" t="s">
        <v>28</v>
      </c>
      <c r="B91" s="27"/>
      <c r="C91" s="27"/>
      <c r="D91" s="24"/>
      <c r="E91" s="25"/>
      <c r="F91" s="25"/>
      <c r="G91" s="24"/>
      <c r="H91" s="25"/>
      <c r="I91" s="42"/>
      <c r="J91" s="24"/>
      <c r="K91" s="25"/>
      <c r="L91" s="25"/>
    </row>
    <row r="92" ht="60" spans="1:12">
      <c r="A92" s="27" t="s">
        <v>45</v>
      </c>
      <c r="B92" s="30" t="s">
        <v>46</v>
      </c>
      <c r="C92" s="27"/>
      <c r="D92" s="24">
        <v>121287.7</v>
      </c>
      <c r="E92" s="25">
        <v>121287.7</v>
      </c>
      <c r="F92" s="25"/>
      <c r="G92" s="24"/>
      <c r="H92" s="25"/>
      <c r="I92" s="42"/>
      <c r="J92" s="24">
        <f>K92</f>
        <v>62760</v>
      </c>
      <c r="K92" s="25">
        <f>K93</f>
        <v>62760</v>
      </c>
      <c r="L92" s="25"/>
    </row>
    <row r="93" spans="1:12">
      <c r="A93" s="27" t="s">
        <v>20</v>
      </c>
      <c r="B93" s="28"/>
      <c r="C93" s="27"/>
      <c r="D93" s="24">
        <v>121287.7</v>
      </c>
      <c r="E93" s="25">
        <v>121287.7</v>
      </c>
      <c r="F93" s="25"/>
      <c r="G93" s="24"/>
      <c r="H93" s="25"/>
      <c r="I93" s="42"/>
      <c r="J93" s="24">
        <f>K93</f>
        <v>62760</v>
      </c>
      <c r="K93" s="25">
        <v>62760</v>
      </c>
      <c r="L93" s="25"/>
    </row>
    <row r="94" spans="1:12">
      <c r="A94" s="27" t="s">
        <v>21</v>
      </c>
      <c r="B94" s="28"/>
      <c r="C94" s="27"/>
      <c r="D94" s="24"/>
      <c r="E94" s="25"/>
      <c r="F94" s="25"/>
      <c r="G94" s="24"/>
      <c r="H94" s="25"/>
      <c r="I94" s="42"/>
      <c r="J94" s="24"/>
      <c r="K94" s="25"/>
      <c r="L94" s="25"/>
    </row>
    <row r="95" spans="1:12">
      <c r="A95" s="27" t="s">
        <v>22</v>
      </c>
      <c r="B95" s="28"/>
      <c r="C95" s="27"/>
      <c r="D95" s="24"/>
      <c r="E95" s="25"/>
      <c r="F95" s="25"/>
      <c r="G95" s="24"/>
      <c r="H95" s="25"/>
      <c r="I95" s="42"/>
      <c r="J95" s="24"/>
      <c r="K95" s="25"/>
      <c r="L95" s="25"/>
    </row>
    <row r="96" spans="1:12">
      <c r="A96" s="27" t="s">
        <v>28</v>
      </c>
      <c r="B96" s="28"/>
      <c r="C96" s="27"/>
      <c r="D96" s="24"/>
      <c r="E96" s="25"/>
      <c r="F96" s="25"/>
      <c r="G96" s="24"/>
      <c r="H96" s="25"/>
      <c r="I96" s="42"/>
      <c r="J96" s="24"/>
      <c r="K96" s="25"/>
      <c r="L96" s="25"/>
    </row>
    <row r="97" ht="84" spans="1:12">
      <c r="A97" s="27" t="s">
        <v>67</v>
      </c>
      <c r="B97" s="30" t="s">
        <v>46</v>
      </c>
      <c r="C97" s="27"/>
      <c r="D97" s="24">
        <v>39013.7</v>
      </c>
      <c r="E97" s="25">
        <v>39013.7</v>
      </c>
      <c r="F97" s="25"/>
      <c r="G97" s="24"/>
      <c r="H97" s="25"/>
      <c r="I97" s="42"/>
      <c r="J97" s="24">
        <f>K97</f>
        <v>27876.8</v>
      </c>
      <c r="K97" s="25">
        <f>K98</f>
        <v>27876.8</v>
      </c>
      <c r="L97" s="25"/>
    </row>
    <row r="98" customHeight="1" spans="1:12">
      <c r="A98" s="27" t="s">
        <v>20</v>
      </c>
      <c r="B98" s="27"/>
      <c r="C98" s="27"/>
      <c r="D98" s="24">
        <v>39013.7</v>
      </c>
      <c r="E98" s="25">
        <v>39013.7</v>
      </c>
      <c r="F98" s="25"/>
      <c r="G98" s="24"/>
      <c r="H98" s="25"/>
      <c r="I98" s="42"/>
      <c r="J98" s="24">
        <f>K98</f>
        <v>27876.8</v>
      </c>
      <c r="K98" s="25">
        <v>27876.8</v>
      </c>
      <c r="L98" s="25"/>
    </row>
    <row r="99" ht="15.75" customHeight="1" spans="1:12">
      <c r="A99" s="27" t="s">
        <v>21</v>
      </c>
      <c r="B99" s="27"/>
      <c r="C99" s="27"/>
      <c r="D99" s="24"/>
      <c r="E99" s="25"/>
      <c r="F99" s="25"/>
      <c r="G99" s="24"/>
      <c r="H99" s="24"/>
      <c r="I99" s="24"/>
      <c r="J99" s="24"/>
      <c r="K99" s="25"/>
      <c r="L99" s="25"/>
    </row>
    <row r="100" ht="17.25" customHeight="1" spans="1:12">
      <c r="A100" s="27" t="s">
        <v>22</v>
      </c>
      <c r="B100" s="27"/>
      <c r="C100" s="27"/>
      <c r="D100" s="24"/>
      <c r="E100" s="25"/>
      <c r="F100" s="25"/>
      <c r="G100" s="24"/>
      <c r="H100" s="24"/>
      <c r="I100" s="24"/>
      <c r="J100" s="24"/>
      <c r="K100" s="25"/>
      <c r="L100" s="25"/>
    </row>
    <row r="101" ht="9.75" customHeight="1" spans="1:12">
      <c r="A101" s="27" t="s">
        <v>28</v>
      </c>
      <c r="B101" s="27"/>
      <c r="C101" s="27"/>
      <c r="D101" s="24"/>
      <c r="E101" s="25"/>
      <c r="F101" s="25"/>
      <c r="G101" s="24"/>
      <c r="H101" s="24"/>
      <c r="I101" s="24"/>
      <c r="J101" s="24"/>
      <c r="K101" s="25"/>
      <c r="L101" s="25"/>
    </row>
    <row r="102" spans="1:12">
      <c r="A102" s="23" t="s">
        <v>48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ht="30" customHeight="1" spans="1:12">
      <c r="A103" s="26" t="s">
        <v>49</v>
      </c>
      <c r="B103" s="27"/>
      <c r="C103" s="27"/>
      <c r="D103" s="24">
        <f>E103</f>
        <v>650</v>
      </c>
      <c r="E103" s="25">
        <f>E104</f>
        <v>650</v>
      </c>
      <c r="F103" s="25"/>
      <c r="G103" s="24"/>
      <c r="H103" s="24"/>
      <c r="I103" s="25"/>
      <c r="J103" s="46">
        <v>0</v>
      </c>
      <c r="K103" s="25"/>
      <c r="L103" s="25"/>
    </row>
    <row r="104" customHeight="1" spans="1:12">
      <c r="A104" s="26" t="s">
        <v>20</v>
      </c>
      <c r="B104" s="27"/>
      <c r="C104" s="27"/>
      <c r="D104" s="24">
        <f>E104</f>
        <v>650</v>
      </c>
      <c r="E104" s="25">
        <f>E108</f>
        <v>650</v>
      </c>
      <c r="F104" s="25"/>
      <c r="G104" s="24"/>
      <c r="H104" s="25"/>
      <c r="I104" s="25"/>
      <c r="J104" s="46">
        <v>0</v>
      </c>
      <c r="K104" s="25"/>
      <c r="L104" s="25"/>
    </row>
    <row r="105" ht="15.75" customHeight="1" spans="1:12">
      <c r="A105" s="26" t="s">
        <v>21</v>
      </c>
      <c r="B105" s="27"/>
      <c r="C105" s="27"/>
      <c r="D105" s="24">
        <v>0</v>
      </c>
      <c r="E105" s="25">
        <v>0</v>
      </c>
      <c r="F105" s="25">
        <v>0</v>
      </c>
      <c r="G105" s="24"/>
      <c r="H105" s="25"/>
      <c r="I105" s="25"/>
      <c r="J105" s="46"/>
      <c r="K105" s="25"/>
      <c r="L105" s="25"/>
    </row>
    <row r="106" spans="1:12">
      <c r="A106" s="27" t="s">
        <v>22</v>
      </c>
      <c r="B106" s="27"/>
      <c r="C106" s="27"/>
      <c r="D106" s="24"/>
      <c r="E106" s="25"/>
      <c r="F106" s="25"/>
      <c r="G106" s="24"/>
      <c r="H106" s="25"/>
      <c r="I106" s="25"/>
      <c r="J106" s="46"/>
      <c r="K106" s="25"/>
      <c r="L106" s="25"/>
    </row>
    <row r="107" ht="24.75" customHeight="1" spans="1:12">
      <c r="A107" s="26" t="s">
        <v>23</v>
      </c>
      <c r="B107" s="27"/>
      <c r="C107" s="27"/>
      <c r="D107" s="24"/>
      <c r="E107" s="25"/>
      <c r="F107" s="25"/>
      <c r="G107" s="24"/>
      <c r="H107" s="25"/>
      <c r="I107" s="25"/>
      <c r="J107" s="46"/>
      <c r="K107" s="25"/>
      <c r="L107" s="25"/>
    </row>
    <row r="108" ht="24" spans="1:12">
      <c r="A108" s="26" t="s">
        <v>50</v>
      </c>
      <c r="B108" s="27"/>
      <c r="C108" s="27"/>
      <c r="D108" s="24">
        <f>E108</f>
        <v>650</v>
      </c>
      <c r="E108" s="25">
        <f>E109</f>
        <v>650</v>
      </c>
      <c r="F108" s="25"/>
      <c r="G108" s="24"/>
      <c r="H108" s="25"/>
      <c r="I108" s="25"/>
      <c r="J108" s="46">
        <v>0</v>
      </c>
      <c r="K108" s="25"/>
      <c r="L108" s="25"/>
    </row>
    <row r="109" ht="13.5" customHeight="1" spans="1:12">
      <c r="A109" s="27" t="s">
        <v>20</v>
      </c>
      <c r="B109" s="27"/>
      <c r="C109" s="27"/>
      <c r="D109" s="24">
        <f>E109</f>
        <v>650</v>
      </c>
      <c r="E109" s="25">
        <f>E113</f>
        <v>650</v>
      </c>
      <c r="F109" s="25"/>
      <c r="G109" s="24"/>
      <c r="H109" s="25"/>
      <c r="I109" s="25"/>
      <c r="J109" s="46">
        <v>0</v>
      </c>
      <c r="K109" s="24"/>
      <c r="L109" s="25"/>
    </row>
    <row r="110" ht="15.75" customHeight="1" spans="1:12">
      <c r="A110" s="27" t="s">
        <v>21</v>
      </c>
      <c r="B110" s="27"/>
      <c r="C110" s="27"/>
      <c r="D110" s="24"/>
      <c r="E110" s="25"/>
      <c r="F110" s="25"/>
      <c r="G110" s="24"/>
      <c r="H110" s="25"/>
      <c r="I110" s="25"/>
      <c r="J110" s="47"/>
      <c r="K110" s="25"/>
      <c r="L110" s="25"/>
    </row>
    <row r="111" customHeight="1" spans="1:12">
      <c r="A111" s="27" t="s">
        <v>22</v>
      </c>
      <c r="B111" s="27"/>
      <c r="C111" s="27"/>
      <c r="D111" s="24"/>
      <c r="E111" s="25"/>
      <c r="F111" s="25"/>
      <c r="G111" s="24"/>
      <c r="H111" s="25"/>
      <c r="I111" s="25"/>
      <c r="J111" s="47"/>
      <c r="K111" s="25"/>
      <c r="L111" s="25"/>
    </row>
    <row r="112" spans="1:12">
      <c r="A112" s="27" t="s">
        <v>28</v>
      </c>
      <c r="B112" s="27"/>
      <c r="C112" s="27"/>
      <c r="D112" s="24"/>
      <c r="E112" s="25"/>
      <c r="F112" s="25"/>
      <c r="G112" s="24"/>
      <c r="H112" s="25"/>
      <c r="I112" s="25"/>
      <c r="J112" s="47"/>
      <c r="K112" s="25"/>
      <c r="L112" s="25"/>
    </row>
    <row r="113" ht="89.25" customHeight="1" spans="1:12">
      <c r="A113" s="27" t="s">
        <v>51</v>
      </c>
      <c r="B113" s="31" t="s">
        <v>52</v>
      </c>
      <c r="C113" s="43" t="s">
        <v>53</v>
      </c>
      <c r="D113" s="24">
        <f>E113</f>
        <v>650</v>
      </c>
      <c r="E113" s="25">
        <f>E114</f>
        <v>650</v>
      </c>
      <c r="F113" s="25"/>
      <c r="G113" s="24"/>
      <c r="H113" s="25"/>
      <c r="I113" s="25"/>
      <c r="J113" s="46">
        <v>0</v>
      </c>
      <c r="K113" s="25"/>
      <c r="L113" s="25"/>
    </row>
    <row r="114" spans="1:12">
      <c r="A114" s="27" t="s">
        <v>20</v>
      </c>
      <c r="B114" s="27"/>
      <c r="C114" s="27"/>
      <c r="D114" s="24">
        <f>E114</f>
        <v>650</v>
      </c>
      <c r="E114" s="25">
        <v>650</v>
      </c>
      <c r="F114" s="25"/>
      <c r="G114" s="24"/>
      <c r="H114" s="25"/>
      <c r="I114" s="25"/>
      <c r="J114" s="46">
        <v>0</v>
      </c>
      <c r="K114" s="25"/>
      <c r="L114" s="25"/>
    </row>
    <row r="115" spans="1:12">
      <c r="A115" s="27" t="s">
        <v>21</v>
      </c>
      <c r="B115" s="27"/>
      <c r="C115" s="27"/>
      <c r="D115" s="24"/>
      <c r="E115" s="25"/>
      <c r="F115" s="25"/>
      <c r="G115" s="24"/>
      <c r="H115" s="25"/>
      <c r="I115" s="25"/>
      <c r="J115" s="47"/>
      <c r="K115" s="25"/>
      <c r="L115" s="25"/>
    </row>
    <row r="116" spans="1:12">
      <c r="A116" s="27" t="s">
        <v>22</v>
      </c>
      <c r="B116" s="27"/>
      <c r="C116" s="27"/>
      <c r="D116" s="24"/>
      <c r="E116" s="25"/>
      <c r="F116" s="25"/>
      <c r="G116" s="24"/>
      <c r="H116" s="25"/>
      <c r="I116" s="25"/>
      <c r="J116" s="47"/>
      <c r="K116" s="25"/>
      <c r="L116" s="25"/>
    </row>
    <row r="117" spans="1:12">
      <c r="A117" s="27" t="s">
        <v>28</v>
      </c>
      <c r="B117" s="27"/>
      <c r="C117" s="27"/>
      <c r="D117" s="24"/>
      <c r="E117" s="25"/>
      <c r="F117" s="25"/>
      <c r="G117" s="24"/>
      <c r="H117" s="25"/>
      <c r="I117" s="25"/>
      <c r="J117" s="47"/>
      <c r="K117" s="25"/>
      <c r="L117" s="25"/>
    </row>
    <row r="118" ht="46.5" customHeight="1" spans="1:12">
      <c r="A118" s="23" t="s">
        <v>54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ht="30" customHeight="1" spans="1:12">
      <c r="A119" s="26" t="s">
        <v>25</v>
      </c>
      <c r="B119" s="27"/>
      <c r="C119" s="27"/>
      <c r="D119" s="44">
        <f>E119</f>
        <v>4869.96</v>
      </c>
      <c r="E119" s="45">
        <f>E120</f>
        <v>4869.96</v>
      </c>
      <c r="F119" s="25"/>
      <c r="G119" s="24"/>
      <c r="H119" s="24"/>
      <c r="I119" s="25"/>
      <c r="J119" s="46">
        <v>0</v>
      </c>
      <c r="K119" s="46"/>
      <c r="L119" s="25"/>
    </row>
    <row r="120" ht="14.25" customHeight="1" spans="1:12">
      <c r="A120" s="26" t="s">
        <v>20</v>
      </c>
      <c r="B120" s="27"/>
      <c r="C120" s="27"/>
      <c r="D120" s="44">
        <f>E120</f>
        <v>4869.96</v>
      </c>
      <c r="E120" s="45">
        <f>E124+E139</f>
        <v>4869.96</v>
      </c>
      <c r="F120" s="25"/>
      <c r="G120" s="24"/>
      <c r="H120" s="25"/>
      <c r="I120" s="25"/>
      <c r="J120" s="46">
        <v>0</v>
      </c>
      <c r="K120" s="46"/>
      <c r="L120" s="25"/>
    </row>
    <row r="121" ht="16.5" customHeight="1" spans="1:12">
      <c r="A121" s="26" t="s">
        <v>21</v>
      </c>
      <c r="B121" s="27"/>
      <c r="C121" s="27"/>
      <c r="D121" s="24">
        <v>0</v>
      </c>
      <c r="E121" s="25">
        <v>0</v>
      </c>
      <c r="F121" s="25">
        <v>0</v>
      </c>
      <c r="G121" s="24"/>
      <c r="H121" s="25"/>
      <c r="I121" s="25"/>
      <c r="J121" s="24"/>
      <c r="K121" s="25"/>
      <c r="L121" s="25"/>
    </row>
    <row r="122" ht="14.25" customHeight="1" spans="1:12">
      <c r="A122" s="27" t="s">
        <v>22</v>
      </c>
      <c r="B122" s="27"/>
      <c r="C122" s="27"/>
      <c r="D122" s="24"/>
      <c r="E122" s="25"/>
      <c r="F122" s="25"/>
      <c r="G122" s="24"/>
      <c r="H122" s="25"/>
      <c r="I122" s="25"/>
      <c r="J122" s="24"/>
      <c r="K122" s="25"/>
      <c r="L122" s="25"/>
    </row>
    <row r="123" ht="26.25" customHeight="1" spans="1:12">
      <c r="A123" s="26" t="s">
        <v>23</v>
      </c>
      <c r="B123" s="27"/>
      <c r="C123" s="27"/>
      <c r="D123" s="24"/>
      <c r="E123" s="25"/>
      <c r="F123" s="25"/>
      <c r="G123" s="24"/>
      <c r="H123" s="25"/>
      <c r="I123" s="25"/>
      <c r="J123" s="24"/>
      <c r="K123" s="25"/>
      <c r="L123" s="25"/>
    </row>
    <row r="124" ht="62.25" customHeight="1" spans="1:12">
      <c r="A124" s="26" t="s">
        <v>55</v>
      </c>
      <c r="B124" s="27"/>
      <c r="C124" s="27"/>
      <c r="D124" s="44">
        <v>4548.96</v>
      </c>
      <c r="E124" s="45">
        <v>4548.96</v>
      </c>
      <c r="F124" s="25"/>
      <c r="G124" s="24"/>
      <c r="H124" s="25"/>
      <c r="I124" s="25"/>
      <c r="J124" s="40">
        <v>0</v>
      </c>
      <c r="K124" s="40"/>
      <c r="L124" s="25"/>
    </row>
    <row r="125" ht="15.75" customHeight="1" spans="1:12">
      <c r="A125" s="27" t="s">
        <v>20</v>
      </c>
      <c r="B125" s="27"/>
      <c r="C125" s="27"/>
      <c r="D125" s="24"/>
      <c r="E125" s="25"/>
      <c r="F125" s="25"/>
      <c r="G125" s="24"/>
      <c r="H125" s="25"/>
      <c r="I125" s="25"/>
      <c r="J125" s="40"/>
      <c r="K125" s="40"/>
      <c r="L125" s="25"/>
    </row>
    <row r="126" ht="12.75" customHeight="1" spans="1:12">
      <c r="A126" s="27" t="s">
        <v>21</v>
      </c>
      <c r="B126" s="27"/>
      <c r="C126" s="27"/>
      <c r="D126" s="24"/>
      <c r="E126" s="25"/>
      <c r="F126" s="25"/>
      <c r="G126" s="24"/>
      <c r="H126" s="25"/>
      <c r="I126" s="25"/>
      <c r="J126" s="40"/>
      <c r="K126" s="40"/>
      <c r="L126" s="25"/>
    </row>
    <row r="127" ht="13.5" customHeight="1" spans="1:12">
      <c r="A127" s="27" t="s">
        <v>22</v>
      </c>
      <c r="B127" s="27"/>
      <c r="C127" s="27"/>
      <c r="D127" s="24"/>
      <c r="E127" s="25"/>
      <c r="F127" s="25"/>
      <c r="G127" s="24"/>
      <c r="H127" s="25"/>
      <c r="I127" s="25"/>
      <c r="J127" s="40"/>
      <c r="K127" s="40"/>
      <c r="L127" s="25"/>
    </row>
    <row r="128" spans="1:12">
      <c r="A128" s="27" t="s">
        <v>28</v>
      </c>
      <c r="B128" s="27"/>
      <c r="C128" s="27"/>
      <c r="D128" s="24"/>
      <c r="E128" s="25"/>
      <c r="F128" s="25"/>
      <c r="G128" s="24"/>
      <c r="H128" s="25"/>
      <c r="I128" s="25"/>
      <c r="J128" s="40"/>
      <c r="K128" s="40"/>
      <c r="L128" s="25"/>
    </row>
    <row r="129" ht="63" customHeight="1" spans="1:12">
      <c r="A129" s="27" t="s">
        <v>56</v>
      </c>
      <c r="B129" s="31" t="s">
        <v>52</v>
      </c>
      <c r="C129" s="27" t="s">
        <v>57</v>
      </c>
      <c r="D129" s="44">
        <v>4548.96</v>
      </c>
      <c r="E129" s="44">
        <v>4548.96</v>
      </c>
      <c r="F129" s="25"/>
      <c r="G129" s="24"/>
      <c r="H129" s="25"/>
      <c r="I129" s="25"/>
      <c r="J129" s="40">
        <v>0</v>
      </c>
      <c r="K129" s="40"/>
      <c r="L129" s="25"/>
    </row>
    <row r="130" ht="18.75" customHeight="1" spans="1:12">
      <c r="A130" s="27" t="s">
        <v>20</v>
      </c>
      <c r="B130" s="27"/>
      <c r="C130" s="27"/>
      <c r="D130" s="44">
        <v>4548.96</v>
      </c>
      <c r="E130" s="44">
        <v>4548.96</v>
      </c>
      <c r="F130" s="25"/>
      <c r="G130" s="24"/>
      <c r="H130" s="25"/>
      <c r="I130" s="25"/>
      <c r="J130" s="40">
        <v>0</v>
      </c>
      <c r="K130" s="40"/>
      <c r="L130" s="25"/>
    </row>
    <row r="131" ht="18" customHeight="1" spans="1:12">
      <c r="A131" s="27" t="s">
        <v>21</v>
      </c>
      <c r="B131" s="27"/>
      <c r="C131" s="27"/>
      <c r="D131" s="24"/>
      <c r="E131" s="25"/>
      <c r="F131" s="25"/>
      <c r="G131" s="24"/>
      <c r="H131" s="25"/>
      <c r="I131" s="25"/>
      <c r="J131" s="40"/>
      <c r="K131" s="40"/>
      <c r="L131" s="25"/>
    </row>
    <row r="132" ht="11.25" customHeight="1" spans="1:12">
      <c r="A132" s="27" t="s">
        <v>22</v>
      </c>
      <c r="B132" s="27"/>
      <c r="C132" s="27"/>
      <c r="D132" s="24"/>
      <c r="E132" s="25"/>
      <c r="F132" s="25"/>
      <c r="G132" s="24"/>
      <c r="H132" s="25"/>
      <c r="I132" s="25"/>
      <c r="J132" s="40"/>
      <c r="K132" s="40"/>
      <c r="L132" s="25"/>
    </row>
    <row r="133" spans="1:12">
      <c r="A133" s="27" t="s">
        <v>28</v>
      </c>
      <c r="B133" s="27"/>
      <c r="C133" s="27"/>
      <c r="D133" s="24"/>
      <c r="E133" s="25"/>
      <c r="F133" s="25"/>
      <c r="G133" s="24"/>
      <c r="H133" s="25"/>
      <c r="I133" s="25"/>
      <c r="J133" s="40"/>
      <c r="K133" s="40"/>
      <c r="L133" s="25"/>
    </row>
    <row r="134" ht="61.5" customHeight="1" spans="1:12">
      <c r="A134" s="27" t="s">
        <v>58</v>
      </c>
      <c r="B134" s="48"/>
      <c r="C134" s="48"/>
      <c r="D134" s="46">
        <v>0</v>
      </c>
      <c r="E134" s="46">
        <v>0</v>
      </c>
      <c r="F134" s="25"/>
      <c r="G134" s="24"/>
      <c r="H134" s="25"/>
      <c r="I134" s="25"/>
      <c r="J134" s="40">
        <v>0</v>
      </c>
      <c r="K134" s="40"/>
      <c r="L134" s="25"/>
    </row>
    <row r="135" ht="14.25" customHeight="1" spans="1:12">
      <c r="A135" s="27" t="s">
        <v>20</v>
      </c>
      <c r="B135" s="27"/>
      <c r="C135" s="27"/>
      <c r="D135" s="46">
        <v>0</v>
      </c>
      <c r="E135" s="46">
        <v>0</v>
      </c>
      <c r="F135" s="25"/>
      <c r="G135" s="24"/>
      <c r="H135" s="25"/>
      <c r="I135" s="25"/>
      <c r="J135" s="40">
        <v>0</v>
      </c>
      <c r="K135" s="40"/>
      <c r="L135" s="25"/>
    </row>
    <row r="136" ht="9.75" customHeight="1" spans="1:12">
      <c r="A136" s="27" t="s">
        <v>21</v>
      </c>
      <c r="B136" s="27"/>
      <c r="C136" s="27"/>
      <c r="D136" s="24"/>
      <c r="E136" s="25"/>
      <c r="F136" s="25"/>
      <c r="G136" s="24"/>
      <c r="H136" s="25"/>
      <c r="I136" s="25"/>
      <c r="J136" s="40"/>
      <c r="K136" s="40"/>
      <c r="L136" s="25"/>
    </row>
    <row r="137" ht="12" customHeight="1" spans="1:12">
      <c r="A137" s="27" t="s">
        <v>22</v>
      </c>
      <c r="B137" s="27"/>
      <c r="C137" s="27"/>
      <c r="D137" s="24"/>
      <c r="E137" s="25"/>
      <c r="F137" s="25"/>
      <c r="G137" s="24"/>
      <c r="H137" s="25"/>
      <c r="I137" s="25"/>
      <c r="J137" s="40"/>
      <c r="K137" s="40"/>
      <c r="L137" s="25"/>
    </row>
    <row r="138" spans="1:12">
      <c r="A138" s="27" t="s">
        <v>28</v>
      </c>
      <c r="B138" s="27"/>
      <c r="C138" s="27"/>
      <c r="D138" s="24"/>
      <c r="E138" s="25"/>
      <c r="F138" s="25"/>
      <c r="G138" s="24"/>
      <c r="H138" s="25"/>
      <c r="I138" s="25"/>
      <c r="J138" s="40"/>
      <c r="K138" s="40"/>
      <c r="L138" s="25"/>
    </row>
    <row r="139" ht="77.25" customHeight="1" spans="1:12">
      <c r="A139" s="26" t="s">
        <v>59</v>
      </c>
      <c r="B139" s="27"/>
      <c r="C139" s="27"/>
      <c r="D139" s="24">
        <f>E139</f>
        <v>321</v>
      </c>
      <c r="E139" s="25">
        <f>E140</f>
        <v>321</v>
      </c>
      <c r="F139" s="25"/>
      <c r="G139" s="24"/>
      <c r="H139" s="25"/>
      <c r="I139" s="25"/>
      <c r="J139" s="40">
        <v>0</v>
      </c>
      <c r="K139" s="40"/>
      <c r="L139" s="25"/>
    </row>
    <row r="140" ht="18" customHeight="1" spans="1:12">
      <c r="A140" s="27" t="s">
        <v>20</v>
      </c>
      <c r="B140" s="27"/>
      <c r="C140" s="27"/>
      <c r="D140" s="24">
        <f>E140</f>
        <v>321</v>
      </c>
      <c r="E140" s="25">
        <f>E144</f>
        <v>321</v>
      </c>
      <c r="F140" s="25"/>
      <c r="G140" s="24"/>
      <c r="H140" s="25"/>
      <c r="I140" s="25"/>
      <c r="J140" s="40">
        <v>0</v>
      </c>
      <c r="K140" s="40"/>
      <c r="L140" s="25"/>
    </row>
    <row r="141" ht="17.25" customHeight="1" spans="1:12">
      <c r="A141" s="27" t="s">
        <v>21</v>
      </c>
      <c r="B141" s="27"/>
      <c r="C141" s="27"/>
      <c r="D141" s="24"/>
      <c r="E141" s="25"/>
      <c r="F141" s="25"/>
      <c r="G141" s="24"/>
      <c r="H141" s="25"/>
      <c r="I141" s="25"/>
      <c r="J141" s="40"/>
      <c r="K141" s="40"/>
      <c r="L141" s="25"/>
    </row>
    <row r="142" customHeight="1" spans="1:12">
      <c r="A142" s="27" t="s">
        <v>22</v>
      </c>
      <c r="B142" s="27"/>
      <c r="C142" s="27"/>
      <c r="D142" s="24"/>
      <c r="E142" s="25"/>
      <c r="F142" s="25"/>
      <c r="G142" s="24"/>
      <c r="H142" s="25"/>
      <c r="I142" s="25"/>
      <c r="J142" s="40"/>
      <c r="K142" s="40"/>
      <c r="L142" s="25"/>
    </row>
    <row r="143" spans="1:12">
      <c r="A143" s="27" t="s">
        <v>28</v>
      </c>
      <c r="B143" s="27"/>
      <c r="C143" s="27"/>
      <c r="D143" s="24"/>
      <c r="E143" s="25"/>
      <c r="F143" s="25"/>
      <c r="G143" s="24"/>
      <c r="H143" s="25"/>
      <c r="I143" s="25"/>
      <c r="J143" s="40"/>
      <c r="K143" s="40"/>
      <c r="L143" s="25"/>
    </row>
    <row r="144" ht="62.25" customHeight="1" spans="1:12">
      <c r="A144" s="27" t="s">
        <v>60</v>
      </c>
      <c r="B144" s="31" t="s">
        <v>52</v>
      </c>
      <c r="C144" s="27" t="s">
        <v>61</v>
      </c>
      <c r="D144" s="24">
        <f>E144</f>
        <v>321</v>
      </c>
      <c r="E144" s="25">
        <f>E145</f>
        <v>321</v>
      </c>
      <c r="F144" s="25"/>
      <c r="G144" s="24"/>
      <c r="H144" s="25"/>
      <c r="I144" s="25"/>
      <c r="J144" s="40">
        <v>0</v>
      </c>
      <c r="K144" s="40"/>
      <c r="L144" s="25"/>
    </row>
    <row r="145" ht="14.25" customHeight="1" spans="1:12">
      <c r="A145" s="27" t="s">
        <v>20</v>
      </c>
      <c r="B145" s="27"/>
      <c r="C145" s="27"/>
      <c r="D145" s="24">
        <f>E145</f>
        <v>321</v>
      </c>
      <c r="E145" s="25">
        <v>321</v>
      </c>
      <c r="F145" s="25"/>
      <c r="G145" s="24"/>
      <c r="H145" s="25"/>
      <c r="I145" s="25"/>
      <c r="J145" s="40">
        <v>0</v>
      </c>
      <c r="K145" s="40"/>
      <c r="L145" s="25"/>
    </row>
    <row r="146" ht="21.75" customHeight="1" spans="1:12">
      <c r="A146" s="27" t="s">
        <v>21</v>
      </c>
      <c r="B146" s="27"/>
      <c r="C146" s="27"/>
      <c r="D146" s="41"/>
      <c r="E146" s="42"/>
      <c r="F146" s="42"/>
      <c r="G146" s="41"/>
      <c r="H146" s="42"/>
      <c r="I146" s="42"/>
      <c r="J146" s="52"/>
      <c r="K146" s="52"/>
      <c r="L146" s="25"/>
    </row>
    <row r="147" ht="19.5" customHeight="1" spans="1:12">
      <c r="A147" s="27" t="s">
        <v>22</v>
      </c>
      <c r="B147" s="27"/>
      <c r="C147" s="27"/>
      <c r="D147" s="24"/>
      <c r="E147" s="25"/>
      <c r="F147" s="25"/>
      <c r="G147" s="24"/>
      <c r="H147" s="25"/>
      <c r="I147" s="25"/>
      <c r="J147" s="40"/>
      <c r="K147" s="40"/>
      <c r="L147" s="25"/>
    </row>
    <row r="148" spans="1:12">
      <c r="A148" s="27" t="s">
        <v>28</v>
      </c>
      <c r="B148" s="27"/>
      <c r="C148" s="27"/>
      <c r="D148" s="24"/>
      <c r="E148" s="25"/>
      <c r="F148" s="25"/>
      <c r="G148" s="24"/>
      <c r="H148" s="25"/>
      <c r="I148" s="25"/>
      <c r="J148" s="40"/>
      <c r="K148" s="40"/>
      <c r="L148" s="25"/>
    </row>
    <row r="149" spans="4:12">
      <c r="D149" s="2"/>
      <c r="E149" s="2"/>
      <c r="F149" s="2"/>
      <c r="G149" s="2"/>
      <c r="H149" s="2"/>
      <c r="I149" s="2"/>
      <c r="J149" s="15"/>
      <c r="K149" s="15"/>
      <c r="L149" s="15"/>
    </row>
    <row r="150" ht="15.75" spans="1:12">
      <c r="A150" s="49"/>
      <c r="B150" s="50"/>
      <c r="C150" s="50"/>
      <c r="D150" s="51"/>
      <c r="E150" s="51"/>
      <c r="F150" s="51"/>
      <c r="G150" s="51"/>
      <c r="H150" s="51"/>
      <c r="I150" s="51"/>
      <c r="J150" s="53"/>
      <c r="K150" s="54"/>
      <c r="L150" s="54"/>
    </row>
    <row r="151" spans="4:12">
      <c r="D151" s="2"/>
      <c r="E151" s="2"/>
      <c r="F151" s="2"/>
      <c r="G151" s="2"/>
      <c r="H151" s="2"/>
      <c r="I151" s="2"/>
      <c r="J151" s="15"/>
      <c r="K151" s="15"/>
      <c r="L151" s="15"/>
    </row>
    <row r="153" spans="1:10">
      <c r="A153" t="s">
        <v>68</v>
      </c>
      <c r="J153" t="s">
        <v>69</v>
      </c>
    </row>
    <row r="155" spans="1:1">
      <c r="A155" t="s">
        <v>70</v>
      </c>
    </row>
  </sheetData>
  <mergeCells count="295">
    <mergeCell ref="J1:L1"/>
    <mergeCell ref="H2:L2"/>
    <mergeCell ref="A3:L3"/>
    <mergeCell ref="A4:L4"/>
    <mergeCell ref="A5:L5"/>
    <mergeCell ref="A6:L6"/>
    <mergeCell ref="A7:L7"/>
    <mergeCell ref="A9:L9"/>
    <mergeCell ref="D11:F11"/>
    <mergeCell ref="G11:I11"/>
    <mergeCell ref="J11:L11"/>
    <mergeCell ref="A19:L19"/>
    <mergeCell ref="A65:L65"/>
    <mergeCell ref="A81:L81"/>
    <mergeCell ref="A102:L102"/>
    <mergeCell ref="A118:L118"/>
    <mergeCell ref="J150:L150"/>
    <mergeCell ref="A11:A12"/>
    <mergeCell ref="B11:B12"/>
    <mergeCell ref="B17:B18"/>
    <mergeCell ref="B23:B24"/>
    <mergeCell ref="B28:B29"/>
    <mergeCell ref="B33:B34"/>
    <mergeCell ref="B38:B39"/>
    <mergeCell ref="B43:B44"/>
    <mergeCell ref="B48:B49"/>
    <mergeCell ref="B53:B54"/>
    <mergeCell ref="B58:B59"/>
    <mergeCell ref="B63:B64"/>
    <mergeCell ref="B69:B70"/>
    <mergeCell ref="B74:B75"/>
    <mergeCell ref="B79:B80"/>
    <mergeCell ref="B85:B86"/>
    <mergeCell ref="B90:B91"/>
    <mergeCell ref="B95:B96"/>
    <mergeCell ref="B100:B101"/>
    <mergeCell ref="B106:B107"/>
    <mergeCell ref="B111:B112"/>
    <mergeCell ref="B116:B117"/>
    <mergeCell ref="B122:B123"/>
    <mergeCell ref="B127:B128"/>
    <mergeCell ref="B137:B138"/>
    <mergeCell ref="B142:B143"/>
    <mergeCell ref="B147:B148"/>
    <mergeCell ref="C11:C12"/>
    <mergeCell ref="C17:C18"/>
    <mergeCell ref="C23:C24"/>
    <mergeCell ref="C28:C29"/>
    <mergeCell ref="C33:C34"/>
    <mergeCell ref="C38:C39"/>
    <mergeCell ref="C43:C44"/>
    <mergeCell ref="C48:C49"/>
    <mergeCell ref="C53:C54"/>
    <mergeCell ref="C58:C59"/>
    <mergeCell ref="C63:C64"/>
    <mergeCell ref="C69:C70"/>
    <mergeCell ref="C74:C75"/>
    <mergeCell ref="C79:C80"/>
    <mergeCell ref="C85:C86"/>
    <mergeCell ref="C90:C91"/>
    <mergeCell ref="C95:C96"/>
    <mergeCell ref="C100:C101"/>
    <mergeCell ref="C106:C107"/>
    <mergeCell ref="C111:C112"/>
    <mergeCell ref="C116:C117"/>
    <mergeCell ref="C122:C123"/>
    <mergeCell ref="C127:C128"/>
    <mergeCell ref="C137:C138"/>
    <mergeCell ref="C142:C143"/>
    <mergeCell ref="C147:C148"/>
    <mergeCell ref="D17:D18"/>
    <mergeCell ref="D23:D24"/>
    <mergeCell ref="D28:D29"/>
    <mergeCell ref="D33:D34"/>
    <mergeCell ref="D38:D39"/>
    <mergeCell ref="D43:D44"/>
    <mergeCell ref="D48:D49"/>
    <mergeCell ref="D53:D54"/>
    <mergeCell ref="D58:D59"/>
    <mergeCell ref="D63:D64"/>
    <mergeCell ref="D69:D70"/>
    <mergeCell ref="D74:D75"/>
    <mergeCell ref="D79:D80"/>
    <mergeCell ref="D85:D86"/>
    <mergeCell ref="D90:D91"/>
    <mergeCell ref="D95:D96"/>
    <mergeCell ref="D100:D101"/>
    <mergeCell ref="D106:D107"/>
    <mergeCell ref="D111:D112"/>
    <mergeCell ref="D116:D117"/>
    <mergeCell ref="D122:D123"/>
    <mergeCell ref="D127:D128"/>
    <mergeCell ref="D137:D138"/>
    <mergeCell ref="D142:D143"/>
    <mergeCell ref="D147:D148"/>
    <mergeCell ref="E17:E18"/>
    <mergeCell ref="E23:E24"/>
    <mergeCell ref="E28:E29"/>
    <mergeCell ref="E33:E34"/>
    <mergeCell ref="E38:E39"/>
    <mergeCell ref="E43:E44"/>
    <mergeCell ref="E48:E49"/>
    <mergeCell ref="E53:E54"/>
    <mergeCell ref="E58:E59"/>
    <mergeCell ref="E63:E64"/>
    <mergeCell ref="E69:E70"/>
    <mergeCell ref="E74:E75"/>
    <mergeCell ref="E79:E80"/>
    <mergeCell ref="E85:E86"/>
    <mergeCell ref="E90:E91"/>
    <mergeCell ref="E95:E96"/>
    <mergeCell ref="E100:E101"/>
    <mergeCell ref="E106:E107"/>
    <mergeCell ref="E111:E112"/>
    <mergeCell ref="E116:E117"/>
    <mergeCell ref="E122:E123"/>
    <mergeCell ref="E127:E128"/>
    <mergeCell ref="E137:E138"/>
    <mergeCell ref="E142:E143"/>
    <mergeCell ref="E147:E148"/>
    <mergeCell ref="F17:F18"/>
    <mergeCell ref="F23:F24"/>
    <mergeCell ref="F28:F29"/>
    <mergeCell ref="F33:F34"/>
    <mergeCell ref="F38:F39"/>
    <mergeCell ref="F43:F44"/>
    <mergeCell ref="F48:F49"/>
    <mergeCell ref="F53:F54"/>
    <mergeCell ref="F58:F59"/>
    <mergeCell ref="F63:F64"/>
    <mergeCell ref="F69:F70"/>
    <mergeCell ref="F74:F75"/>
    <mergeCell ref="F79:F80"/>
    <mergeCell ref="F85:F86"/>
    <mergeCell ref="F90:F91"/>
    <mergeCell ref="F95:F96"/>
    <mergeCell ref="F100:F101"/>
    <mergeCell ref="F106:F107"/>
    <mergeCell ref="F111:F112"/>
    <mergeCell ref="F116:F117"/>
    <mergeCell ref="F122:F123"/>
    <mergeCell ref="F127:F128"/>
    <mergeCell ref="F137:F138"/>
    <mergeCell ref="F142:F143"/>
    <mergeCell ref="F147:F148"/>
    <mergeCell ref="G17:G18"/>
    <mergeCell ref="G23:G24"/>
    <mergeCell ref="G28:G29"/>
    <mergeCell ref="G33:G34"/>
    <mergeCell ref="G38:G39"/>
    <mergeCell ref="G43:G44"/>
    <mergeCell ref="G48:G49"/>
    <mergeCell ref="G53:G54"/>
    <mergeCell ref="G58:G59"/>
    <mergeCell ref="G63:G64"/>
    <mergeCell ref="G69:G70"/>
    <mergeCell ref="G74:G75"/>
    <mergeCell ref="G79:G80"/>
    <mergeCell ref="G85:G86"/>
    <mergeCell ref="G90:G91"/>
    <mergeCell ref="G95:G96"/>
    <mergeCell ref="G100:G101"/>
    <mergeCell ref="G106:G107"/>
    <mergeCell ref="G111:G112"/>
    <mergeCell ref="G116:G117"/>
    <mergeCell ref="G122:G123"/>
    <mergeCell ref="G127:G128"/>
    <mergeCell ref="G137:G138"/>
    <mergeCell ref="G142:G143"/>
    <mergeCell ref="G147:G148"/>
    <mergeCell ref="H17:H18"/>
    <mergeCell ref="H23:H24"/>
    <mergeCell ref="H28:H29"/>
    <mergeCell ref="H33:H34"/>
    <mergeCell ref="H38:H39"/>
    <mergeCell ref="H43:H44"/>
    <mergeCell ref="H48:H49"/>
    <mergeCell ref="H53:H54"/>
    <mergeCell ref="H58:H59"/>
    <mergeCell ref="H63:H64"/>
    <mergeCell ref="H69:H70"/>
    <mergeCell ref="H74:H75"/>
    <mergeCell ref="H79:H80"/>
    <mergeCell ref="H85:H86"/>
    <mergeCell ref="H90:H91"/>
    <mergeCell ref="H95:H96"/>
    <mergeCell ref="H100:H101"/>
    <mergeCell ref="H106:H107"/>
    <mergeCell ref="H111:H112"/>
    <mergeCell ref="H116:H117"/>
    <mergeCell ref="H122:H123"/>
    <mergeCell ref="H127:H128"/>
    <mergeCell ref="H137:H138"/>
    <mergeCell ref="H142:H143"/>
    <mergeCell ref="H147:H148"/>
    <mergeCell ref="I17:I18"/>
    <mergeCell ref="I23:I24"/>
    <mergeCell ref="I28:I29"/>
    <mergeCell ref="I33:I34"/>
    <mergeCell ref="I38:I39"/>
    <mergeCell ref="I43:I44"/>
    <mergeCell ref="I48:I49"/>
    <mergeCell ref="I53:I54"/>
    <mergeCell ref="I58:I59"/>
    <mergeCell ref="I63:I64"/>
    <mergeCell ref="I69:I70"/>
    <mergeCell ref="I74:I75"/>
    <mergeCell ref="I79:I80"/>
    <mergeCell ref="I85:I86"/>
    <mergeCell ref="I90:I91"/>
    <mergeCell ref="I95:I96"/>
    <mergeCell ref="I100:I101"/>
    <mergeCell ref="I106:I107"/>
    <mergeCell ref="I111:I112"/>
    <mergeCell ref="I116:I117"/>
    <mergeCell ref="I122:I123"/>
    <mergeCell ref="I127:I128"/>
    <mergeCell ref="I137:I138"/>
    <mergeCell ref="I142:I143"/>
    <mergeCell ref="I147:I148"/>
    <mergeCell ref="J17:J18"/>
    <mergeCell ref="J23:J24"/>
    <mergeCell ref="J28:J29"/>
    <mergeCell ref="J33:J34"/>
    <mergeCell ref="J38:J39"/>
    <mergeCell ref="J43:J44"/>
    <mergeCell ref="J48:J49"/>
    <mergeCell ref="J53:J54"/>
    <mergeCell ref="J58:J59"/>
    <mergeCell ref="J63:J64"/>
    <mergeCell ref="J69:J70"/>
    <mergeCell ref="J74:J75"/>
    <mergeCell ref="J79:J80"/>
    <mergeCell ref="J85:J86"/>
    <mergeCell ref="J90:J91"/>
    <mergeCell ref="J95:J96"/>
    <mergeCell ref="J100:J101"/>
    <mergeCell ref="J106:J107"/>
    <mergeCell ref="J111:J112"/>
    <mergeCell ref="J116:J117"/>
    <mergeCell ref="J122:J123"/>
    <mergeCell ref="J127:J128"/>
    <mergeCell ref="J137:J138"/>
    <mergeCell ref="J142:J143"/>
    <mergeCell ref="J147:J148"/>
    <mergeCell ref="K17:K18"/>
    <mergeCell ref="K23:K24"/>
    <mergeCell ref="K28:K29"/>
    <mergeCell ref="K33:K34"/>
    <mergeCell ref="K38:K39"/>
    <mergeCell ref="K43:K44"/>
    <mergeCell ref="K48:K49"/>
    <mergeCell ref="K53:K54"/>
    <mergeCell ref="K58:K59"/>
    <mergeCell ref="K63:K64"/>
    <mergeCell ref="K69:K70"/>
    <mergeCell ref="K74:K75"/>
    <mergeCell ref="K79:K80"/>
    <mergeCell ref="K85:K86"/>
    <mergeCell ref="K90:K91"/>
    <mergeCell ref="K95:K96"/>
    <mergeCell ref="K100:K101"/>
    <mergeCell ref="K106:K107"/>
    <mergeCell ref="K111:K112"/>
    <mergeCell ref="K116:K117"/>
    <mergeCell ref="K122:K123"/>
    <mergeCell ref="K127:K128"/>
    <mergeCell ref="K137:K138"/>
    <mergeCell ref="K142:K143"/>
    <mergeCell ref="K147:K148"/>
    <mergeCell ref="L17:L18"/>
    <mergeCell ref="L23:L24"/>
    <mergeCell ref="L28:L29"/>
    <mergeCell ref="L33:L34"/>
    <mergeCell ref="L38:L39"/>
    <mergeCell ref="L43:L44"/>
    <mergeCell ref="L48:L49"/>
    <mergeCell ref="L53:L54"/>
    <mergeCell ref="L58:L59"/>
    <mergeCell ref="L63:L64"/>
    <mergeCell ref="L69:L70"/>
    <mergeCell ref="L74:L75"/>
    <mergeCell ref="L79:L80"/>
    <mergeCell ref="L85:L86"/>
    <mergeCell ref="L90:L91"/>
    <mergeCell ref="L95:L96"/>
    <mergeCell ref="L100:L101"/>
    <mergeCell ref="L106:L107"/>
    <mergeCell ref="L111:L112"/>
    <mergeCell ref="L116:L117"/>
    <mergeCell ref="L122:L123"/>
    <mergeCell ref="L127:L128"/>
    <mergeCell ref="L137:L138"/>
    <mergeCell ref="L142:L143"/>
    <mergeCell ref="L147:L148"/>
  </mergeCells>
  <pageMargins left="1.18055555555556" right="0.393055555555556" top="0.786805555555556" bottom="0.786805555555556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Админ</cp:lastModifiedBy>
  <dcterms:created xsi:type="dcterms:W3CDTF">2024-07-22T07:39:00Z</dcterms:created>
  <cp:lastPrinted>2025-04-25T08:34:00Z</cp:lastPrinted>
  <dcterms:modified xsi:type="dcterms:W3CDTF">2025-06-17T07:13:06Z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182A26A1749A4F6F8C155E83A3B1EA14_12</vt:lpwstr>
  </property>
  <property fmtid="{D5CDD505-2E9C-101B-9397-08002B2CF9AE}" pid="3" name="KSOProductBuildVer">
    <vt:lpwstr>1049-12.2.0.20326</vt:lpwstr>
  </property>
</Properties>
</file>