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IM\DIM\Відділ транспорту\Заключний звіт 2022-2024,2024\"/>
    </mc:Choice>
  </mc:AlternateContent>
  <bookViews>
    <workbookView xWindow="0" yWindow="0" windowWidth="18810" windowHeight="6270" activeTab="1"/>
  </bookViews>
  <sheets>
    <sheet name="Лист1" sheetId="1" r:id="rId1"/>
    <sheet name="Лист2" sheetId="2" r:id="rId2"/>
    <sheet name="Лист3" sheetId="3" r:id="rId3"/>
  </sheets>
  <definedNames>
    <definedName name="_xlnm.Print_Area" localSheetId="0">Лист1!$A$1:$M$25</definedName>
  </definedNames>
  <calcPr calcId="162913"/>
</workbook>
</file>

<file path=xl/calcChain.xml><?xml version="1.0" encoding="utf-8"?>
<calcChain xmlns="http://schemas.openxmlformats.org/spreadsheetml/2006/main">
  <c r="H108" i="2" l="1"/>
  <c r="G118" i="2"/>
  <c r="K117" i="2"/>
  <c r="D17" i="2" l="1"/>
  <c r="D23" i="2"/>
  <c r="F26" i="2" l="1"/>
  <c r="F25" i="2"/>
  <c r="D26" i="2"/>
  <c r="D25" i="2"/>
  <c r="D81" i="2"/>
  <c r="D76" i="2"/>
  <c r="G50" i="2"/>
  <c r="G51" i="2"/>
  <c r="I50" i="2"/>
  <c r="G45" i="2"/>
  <c r="G46" i="2"/>
  <c r="I45" i="2"/>
  <c r="E154" i="2" l="1"/>
  <c r="D154" i="2"/>
  <c r="D175" i="2" l="1"/>
  <c r="E174" i="2"/>
  <c r="D174" i="2"/>
  <c r="E170" i="2"/>
  <c r="D170" i="2" s="1"/>
  <c r="D144" i="2"/>
  <c r="E143" i="2"/>
  <c r="D143" i="2" s="1"/>
  <c r="E139" i="2"/>
  <c r="E138" i="2" s="1"/>
  <c r="D139" i="2"/>
  <c r="G128" i="2"/>
  <c r="J127" i="2"/>
  <c r="H127" i="2"/>
  <c r="H123" i="2" s="1"/>
  <c r="H122" i="2" s="1"/>
  <c r="G127" i="2"/>
  <c r="G123" i="2" s="1"/>
  <c r="G122" i="2" s="1"/>
  <c r="K122" i="2"/>
  <c r="J123" i="2"/>
  <c r="E123" i="2"/>
  <c r="E122" i="2" s="1"/>
  <c r="J122" i="2"/>
  <c r="D118" i="2"/>
  <c r="J117" i="2"/>
  <c r="H117" i="2"/>
  <c r="G117" i="2"/>
  <c r="E117" i="2"/>
  <c r="D117" i="2" s="1"/>
  <c r="J113" i="2"/>
  <c r="G113" i="2"/>
  <c r="G112" i="2" s="1"/>
  <c r="D113" i="2"/>
  <c r="D112" i="2" s="1"/>
  <c r="K112" i="2"/>
  <c r="K108" i="2" s="1"/>
  <c r="J112" i="2"/>
  <c r="H112" i="2"/>
  <c r="E112" i="2"/>
  <c r="E108" i="2" s="1"/>
  <c r="J31" i="2"/>
  <c r="G31" i="2"/>
  <c r="D31" i="2"/>
  <c r="L30" i="2"/>
  <c r="J30" i="2"/>
  <c r="I30" i="2"/>
  <c r="G30" i="2" s="1"/>
  <c r="G25" i="2" s="1"/>
  <c r="F30" i="2"/>
  <c r="J26" i="2"/>
  <c r="I26" i="2"/>
  <c r="I25" i="2" s="1"/>
  <c r="I21" i="2" s="1"/>
  <c r="I20" i="2" s="1"/>
  <c r="I15" i="2" s="1"/>
  <c r="J23" i="2"/>
  <c r="L21" i="2"/>
  <c r="L20" i="2" s="1"/>
  <c r="J21" i="2"/>
  <c r="F21" i="2"/>
  <c r="D21" i="2" s="1"/>
  <c r="J20" i="2"/>
  <c r="G20" i="2"/>
  <c r="J17" i="2"/>
  <c r="G108" i="2" l="1"/>
  <c r="G107" i="2" s="1"/>
  <c r="H107" i="2"/>
  <c r="H103" i="2" s="1"/>
  <c r="H102" i="2" s="1"/>
  <c r="J108" i="2"/>
  <c r="D108" i="2"/>
  <c r="E107" i="2"/>
  <c r="E103" i="2" s="1"/>
  <c r="E102" i="2" s="1"/>
  <c r="D107" i="2"/>
  <c r="D103" i="2"/>
  <c r="D102" i="2" s="1"/>
  <c r="K107" i="2"/>
  <c r="K103" i="2" s="1"/>
  <c r="K102" i="2" s="1"/>
  <c r="K15" i="2" s="1"/>
  <c r="D20" i="2"/>
  <c r="G26" i="2"/>
  <c r="L15" i="2"/>
  <c r="L14" i="2" s="1"/>
  <c r="G103" i="2"/>
  <c r="E134" i="2"/>
  <c r="D138" i="2"/>
  <c r="I14" i="2"/>
  <c r="E169" i="2"/>
  <c r="F20" i="2"/>
  <c r="F14" i="2" s="1"/>
  <c r="L128" i="1"/>
  <c r="L124" i="1" s="1"/>
  <c r="L123" i="1" s="1"/>
  <c r="L104" i="1" s="1"/>
  <c r="L103" i="1" s="1"/>
  <c r="J128" i="1"/>
  <c r="J124" i="1" s="1"/>
  <c r="J123" i="1" s="1"/>
  <c r="I128" i="1"/>
  <c r="I124" i="1" s="1"/>
  <c r="I123" i="1" s="1"/>
  <c r="F124" i="1"/>
  <c r="F123" i="1" s="1"/>
  <c r="J107" i="2" l="1"/>
  <c r="D169" i="2"/>
  <c r="D150" i="2" s="1"/>
  <c r="D149" i="2" s="1"/>
  <c r="E150" i="2"/>
  <c r="E149" i="2" s="1"/>
  <c r="G102" i="2"/>
  <c r="H15" i="2"/>
  <c r="E133" i="2"/>
  <c r="D134" i="2"/>
  <c r="G21" i="1"/>
  <c r="J24" i="1"/>
  <c r="L22" i="1"/>
  <c r="L21" i="1" s="1"/>
  <c r="L16" i="1" s="1"/>
  <c r="J22" i="1"/>
  <c r="J21" i="1" s="1"/>
  <c r="G129" i="1"/>
  <c r="G128" i="1" s="1"/>
  <c r="G124" i="1" s="1"/>
  <c r="G123" i="1" s="1"/>
  <c r="I31" i="1"/>
  <c r="G31" i="1" s="1"/>
  <c r="G26" i="1" s="1"/>
  <c r="G32" i="1"/>
  <c r="H113" i="1"/>
  <c r="E113" i="1"/>
  <c r="J119" i="1"/>
  <c r="H118" i="1"/>
  <c r="G118" i="1" s="1"/>
  <c r="G119" i="1"/>
  <c r="D119" i="1"/>
  <c r="G114" i="1"/>
  <c r="G113" i="1" s="1"/>
  <c r="D114" i="1"/>
  <c r="J103" i="2" l="1"/>
  <c r="D133" i="2"/>
  <c r="E15" i="2"/>
  <c r="H14" i="2"/>
  <c r="G15" i="2"/>
  <c r="G14" i="2" s="1"/>
  <c r="I27" i="1"/>
  <c r="G27" i="1" s="1"/>
  <c r="H104" i="1"/>
  <c r="H103" i="1" s="1"/>
  <c r="G103" i="1" s="1"/>
  <c r="D77" i="1"/>
  <c r="D78" i="1" s="1"/>
  <c r="J102" i="2" l="1"/>
  <c r="K14" i="2"/>
  <c r="D15" i="2"/>
  <c r="E14" i="2"/>
  <c r="D14" i="2" s="1"/>
  <c r="I26" i="1"/>
  <c r="I22" i="1" s="1"/>
  <c r="G104" i="1"/>
  <c r="E118" i="1"/>
  <c r="J15" i="2" l="1"/>
  <c r="J14" i="2" s="1"/>
  <c r="D118" i="1"/>
  <c r="E109" i="1"/>
  <c r="E108" i="1" s="1"/>
  <c r="E104" i="1" s="1"/>
  <c r="E103" i="1" s="1"/>
  <c r="D113" i="1"/>
  <c r="D109" i="1" l="1"/>
  <c r="D108" i="1"/>
  <c r="D104" i="1"/>
  <c r="J32" i="1"/>
  <c r="L31" i="1"/>
  <c r="J31" i="1" s="1"/>
  <c r="J27" i="1" s="1"/>
  <c r="D32" i="1"/>
  <c r="F31" i="1"/>
  <c r="F22" i="1" s="1"/>
  <c r="F21" i="1" s="1"/>
  <c r="F16" i="1" s="1"/>
  <c r="F15" i="1" s="1"/>
  <c r="H16" i="1" l="1"/>
  <c r="D24" i="1" l="1"/>
  <c r="L15" i="1" l="1"/>
  <c r="J18" i="1"/>
  <c r="D18" i="1" l="1"/>
  <c r="K118" i="1" l="1"/>
  <c r="J118" i="1" s="1"/>
  <c r="K113" i="1"/>
  <c r="J114" i="1"/>
  <c r="J113" i="1" l="1"/>
  <c r="K108" i="1"/>
  <c r="I21" i="1"/>
  <c r="I16" i="1" s="1"/>
  <c r="D22" i="1"/>
  <c r="D21" i="1" s="1"/>
  <c r="D176" i="1"/>
  <c r="E175" i="1"/>
  <c r="D175" i="1" s="1"/>
  <c r="E144" i="1"/>
  <c r="D144" i="1" s="1"/>
  <c r="D145" i="1"/>
  <c r="J108" i="1" l="1"/>
  <c r="K104" i="1"/>
  <c r="G16" i="1"/>
  <c r="E171" i="1"/>
  <c r="D171" i="1" s="1"/>
  <c r="E140" i="1"/>
  <c r="K103" i="1" l="1"/>
  <c r="J104" i="1"/>
  <c r="E170" i="1"/>
  <c r="D140" i="1"/>
  <c r="E139" i="1"/>
  <c r="D170" i="1" l="1"/>
  <c r="D151" i="1" s="1"/>
  <c r="D150" i="1" s="1"/>
  <c r="E151" i="1"/>
  <c r="K16" i="1"/>
  <c r="K15" i="1" s="1"/>
  <c r="J103" i="1"/>
  <c r="E135" i="1"/>
  <c r="D139" i="1"/>
  <c r="J16" i="1" l="1"/>
  <c r="J15" i="1" s="1"/>
  <c r="E150" i="1"/>
  <c r="D135" i="1"/>
  <c r="E134" i="1"/>
  <c r="D134" i="1" l="1"/>
  <c r="E16" i="1"/>
  <c r="D16" i="1" s="1"/>
  <c r="E15" i="1"/>
  <c r="D15" i="1" s="1"/>
  <c r="I15" i="1" l="1"/>
  <c r="G15" i="1" l="1"/>
  <c r="H15" i="1"/>
  <c r="D103" i="1"/>
</calcChain>
</file>

<file path=xl/sharedStrings.xml><?xml version="1.0" encoding="utf-8"?>
<sst xmlns="http://schemas.openxmlformats.org/spreadsheetml/2006/main" count="418" uniqueCount="77">
  <si>
    <t xml:space="preserve">           </t>
  </si>
  <si>
    <t>Інформація про виконання програми</t>
  </si>
  <si>
    <t>(звітний період)*</t>
  </si>
  <si>
    <t>(найменування програми, дата і номер рішення про її затвердження)</t>
  </si>
  <si>
    <t>(відповідальний виконавець програми)</t>
  </si>
  <si>
    <r>
      <t>Назва завдання та заходу</t>
    </r>
    <r>
      <rPr>
        <sz val="10"/>
        <color theme="1"/>
        <rFont val="Times New Roman"/>
        <family val="1"/>
        <charset val="204"/>
      </rPr>
      <t xml:space="preserve"> </t>
    </r>
  </si>
  <si>
    <t>КПКВК</t>
  </si>
  <si>
    <t xml:space="preserve">Інформація про виконання заходу/завдання </t>
  </si>
  <si>
    <t>Обсяги фінансування програми</t>
  </si>
  <si>
    <t>Затверджено у бюджеті СМТГ (зі змінами)</t>
  </si>
  <si>
    <t>Виконано</t>
  </si>
  <si>
    <t>Усього</t>
  </si>
  <si>
    <t>заг. фонд</t>
  </si>
  <si>
    <t>спец. фонд</t>
  </si>
  <si>
    <t>Всього на виконання програми, в т.ч. за джерелами фінансування:</t>
  </si>
  <si>
    <t>Бюджет ТГ</t>
  </si>
  <si>
    <t>Державний бюджет</t>
  </si>
  <si>
    <t>Інші джерела</t>
  </si>
  <si>
    <t>(зазначити)</t>
  </si>
  <si>
    <t>Підпрограма 1. «Розвиток та вдосконалення електротранспорту»</t>
  </si>
  <si>
    <t>Всього по підпрограмі, в т.ч. за джерелами фінансування:</t>
  </si>
  <si>
    <t>(власні кошти КП СМР «Електроавтотранс»)</t>
  </si>
  <si>
    <t xml:space="preserve">Інші джерела </t>
  </si>
  <si>
    <t>Підпрограма 3. "Забезпечення сталого функціонування підприємств транспортної галузі "</t>
  </si>
  <si>
    <t>Підпрограма 2.  "Розвиток пасажирського автотранспорту"</t>
  </si>
  <si>
    <t>Завдання 1.  Оновлення парку тролейбусів всього, в т.ч. за джерелами фінансування:</t>
  </si>
  <si>
    <t>Захід 5.1.Заміна кабельної лінії 6 кВ  (3250 м) від комірки 33 ПС "ТЕЦ" до ТП-1 (Пр-т Шевченка в районі скверу "Дружба")                                            всього, в т.ч. за джерелами фінансування:</t>
  </si>
  <si>
    <t>Завдання 2. Відновлення технічного  ресурсу існуючого парку комунального автотранспорту всього, в т.ч. за джерелами фінансування:</t>
  </si>
  <si>
    <t>Захід 1.1.Відшкодування різниці між  встановленим  граничним та споживчим тарифами на послуги міського електричного транспорту  КП СМР «Електроавтотранс» всього, в т.ч. за джерелами фінансування:</t>
  </si>
  <si>
    <t>Завдання 1. Вивчення транспортного попиту                   всього, в т.ч. за джерелами фінансування:</t>
  </si>
  <si>
    <t>Захід 1.1.Проведення обстеження пасажиропотоку (з розробкою сценарію транспортної моделі) на  маршрутах пасажирського транспорту, що не виходять за межі  Сумської міської територіальної громади        всього, в т.ч. за джерелами фінансування:</t>
  </si>
  <si>
    <t xml:space="preserve">Підпрограма 5. "Впровадження єдиної інтегрованої інтелектуальної транспортної системи у складі автоматизованої системи обліку оплати проїзду
та автоматизованої системи диспетчерського управління в міському пасажирському транспорті 
на території Сумської міської територіальної громади"    </t>
  </si>
  <si>
    <t>Захід 2.1.Підтримка та супроводження АСДУ       всього, в т.ч. за джерелами фінансування:</t>
  </si>
  <si>
    <t>0217450</t>
  </si>
  <si>
    <t>Євген БРОВЕНКО</t>
  </si>
  <si>
    <t>Директор департаменту</t>
  </si>
  <si>
    <t>1217670</t>
  </si>
  <si>
    <t>1217422</t>
  </si>
  <si>
    <t xml:space="preserve">тис. грн. </t>
  </si>
  <si>
    <t>за 2022-2024 рік</t>
  </si>
  <si>
    <t>2. Департамент інфраструктури міста Сумської міської ради</t>
  </si>
  <si>
    <t>Завдання 3. Збереження і розвиток електротрнаспортної інфраструктури                                                   всього, в т.ч. за джерелами фінансування:</t>
  </si>
  <si>
    <t>Завдання 4. Реконструкція електротранспортної інфраструктури всього, в т.ч. за джерелами фінансування:</t>
  </si>
  <si>
    <t>Захід 4.1.Заміна аварійних опор контактної мережі всього, в т.ч. за джерелами фінансування:</t>
  </si>
  <si>
    <t>Завдання 1. Оновлення парку комунального транспорту всього, в т.ч. за джерелами фінансування:</t>
  </si>
  <si>
    <t>Захід 1.1.Придбання рухомого складу автобусів середньої місткості всього, в т.ч. за джерелами фінансування:</t>
  </si>
  <si>
    <t>Завдання 1. Відшкодування різниці між встановленими граничними та споживчими тарифами на послуги міського електричного транспорту та послуги з перевезення  пасажирів автобусами всього, в т.ч. за джерелами фінансування:</t>
  </si>
  <si>
    <t>Завдання 2. Надання фінансової підтримки КП СМР "Електроавтотранс" всього, в т.ч. за джерелами фінансування:</t>
  </si>
  <si>
    <t>Захід 2.1. Надання фінансової підтримки КП СМР "Електроавтотранс" для забезпечення стабільної роботи підприємства у зв'язку з введенням воєнного стану в Україні згідно із Указом Президента України від 24 лютого 2022 року № 64/2022  "Про введення воєнного стану в Україні" (зі змінами), розпорядження Сумської обласної військової адміністрації  від 02.03.2022 №84-ОД (на виплату заробітної плати та платежів прирівняних до неї, ЄСВ, оплату за запасні частини та матеріали, відшкодування витрат по виплаті та доставці пільгових пенсій (Список 2), відшкодування витрат за використану електроенергію, поточний ремонт кабельної лінії 6 кВ, поточний ремонт теплової мережі, придбання запчастин на поточний ремонт кабельної мережі, для придбання паливно-мастильних матеріалів, на поточний ремонт кабельних ліній 6Кв;600В від тягової підстанції №1 (вул.Горького2/1)                  всього, в т.ч. за джерелами фінансування:</t>
  </si>
  <si>
    <t>Підпрограма 4. "Організація перевезення пасажирів на маршрутах пасажирського транспорту, що не виходять за межі Сумської міської територіальної громади "</t>
  </si>
  <si>
    <t>Завдання 1. Впровадження автоматизованої системи обліку оплати проїзду в міському пасажирському транспорті всього, в т.ч. за джерелами фінансування:</t>
  </si>
  <si>
    <t>Захід 1.1. Виготовлення пільгових електронних квитків всього, в т.ч. за джерелами фінансування:</t>
  </si>
  <si>
    <t>Завдання 2. Впровадження автоматизованої системи диспетчерського управління в міському пасажирському транспорті                       всього, в т.ч. за джерелами фінансування:</t>
  </si>
  <si>
    <t>Захід 1.2. Надання інформації, необхідної для виготовлення персоніфікованих безконтактних карток відповідно до чинного законодавства (для пільгової категорії пасажирів) всього, в т.ч. за джерелами фінансування:</t>
  </si>
  <si>
    <t>Завдання 2. Відновлення технічного  ресурсу існуючого парку рухомого складу міського електротранспорту  всього, в т.ч. за джерелами фінансування:</t>
  </si>
  <si>
    <t>Захід 2.1. Проведення середніх ремонтів тролейбусів всього, в т.ч. за джерелами фінансування:</t>
  </si>
  <si>
    <t>Захід 3.1. Придбання одноагрегтної модульної комплектної тягової підстанції для міського електротранспорту всього, в т.ч. за джерелами фінансування:</t>
  </si>
  <si>
    <t>Захід 2.1.Проведення середніх ремонтів автобусів  всього, в т.ч. за джерелами фінансування:</t>
  </si>
  <si>
    <t xml:space="preserve">                        </t>
  </si>
  <si>
    <t>Захід 1.2. Відшкодування різниці між  встановленим  граничним та споживчим тарифами на послуги з перевезення пасажирів на автобусних марщрутах загального користування КП СМР «Електроавтотранс»                  всього, в т.ч. за джерелами фінансування:</t>
  </si>
  <si>
    <t>Захід 1.1.Реалізація підпроєкту "Оновлення рухомого  складу КП СМР "Електроавтотранс" у м. Суми" (придбання тролейбусів). Сплата ПДВ  всього, в т.ч. за джерелами фінансування:</t>
  </si>
  <si>
    <t>Завдання 5. Капітальний ремонт кабельних мереж всього, в т.ч. за джерелами фінансування:</t>
  </si>
  <si>
    <t>Частково виконано з причини відсутності обігових коштів</t>
  </si>
  <si>
    <t xml:space="preserve">Частково виконано з причин відсутності коштів </t>
  </si>
  <si>
    <t>Невиконано через загрозливу безпекову ситуацію</t>
  </si>
  <si>
    <t>Невиконано з причини відсутності обігових коштів</t>
  </si>
  <si>
    <t>Невиконано зтпричин відсутності фінансування</t>
  </si>
  <si>
    <t>Невиконано через відсутність бюджетного фінансування</t>
  </si>
  <si>
    <t>Невиконано через відсутність впровадження АСДУ</t>
  </si>
  <si>
    <t xml:space="preserve">1. Програма розвитку та вдосконалення пасажирського транспорту і мобільності на території Сумської міської територіальної громади на 2022-2024 роки,                                                        затверджена рішенням СМР від 26.01.2022 № 2716-МР (зі змінами)                                                               </t>
  </si>
  <si>
    <t xml:space="preserve">                           Додаток 3
до   рішення   Про заключний   звіт  про виконання  комплексної Програми розвитку та вдосконалення пасажирського      транспорту  і   мобільності     на   території     Сумської міської територіальної громади на      2022-2024  роки,  затвердженої     рішенням   Сумської      міської   ради    від   26  січня  2022     року  №  2716-МР      (зі змінами),  за 2022-2024  роки та 2024 рік</t>
  </si>
  <si>
    <t xml:space="preserve">1. Програма розвитку та вдосконалення пасажирського транспорту і мобільності на території Сумської міської територіальної громади на 2022-2024 роки затверджена рішенням СМР від 26.01.2022 № 2716-МР (зі змінами)                                                               </t>
  </si>
  <si>
    <t>Невиконано зтпричин відсутності фінансуван ня</t>
  </si>
  <si>
    <t>Невиконано через відсутність впроваджен ня АСДУ</t>
  </si>
  <si>
    <t xml:space="preserve">Інформа               ція про виконання заходу/завдання </t>
  </si>
  <si>
    <t>1217426,       1217413</t>
  </si>
  <si>
    <t xml:space="preserve">Додаток 3
до   рішення Сумської міської ради  "Про     заключний   звіт   з   виконання рішення     Сумської     міської   ради 
від   26  січня   2022  року  №  2716-МР «Про Програму розвитку та вдосконалення пасажирського транспорту і мобільності на території Сумської міської територіальної громади на 2022 - 2024 роки» (зі змінами), за підсумками                                     2022-2024 років, у т.ч. за 2024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</si>
</sst>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 _₴_-;\-* #,##0.0\ _₴_-;_-* &quot;-&quot;?\ _₴_-;_-@_-"/>
    <numFmt numFmtId="166" formatCode="#,##0.0_ ;\-#,##0.0\ "/>
    <numFmt numFmtId="167" formatCode="#,##0.00_ ;\-#,##0.00\ "/>
    <numFmt numFmtId="168" formatCode="#,##0.00;[Red]#,##0.00"/>
    <numFmt numFmtId="169" formatCode="#,##0.0\ _₴;\-#,##0.0\ _₴"/>
  </numFmts>
  <fonts count="20"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9"/>
      <color theme="1"/>
      <name val="Times New Roman"/>
      <family val="1"/>
      <charset val="204"/>
    </font>
    <font>
      <sz val="11"/>
      <color theme="0"/>
      <name val="Calibri"/>
      <family val="2"/>
      <charset val="204"/>
      <scheme val="minor"/>
    </font>
    <font>
      <u/>
      <sz val="12"/>
      <color theme="1"/>
      <name val="Times New Roman"/>
      <family val="1"/>
      <charset val="204"/>
    </font>
    <font>
      <sz val="12"/>
      <color theme="1"/>
      <name val="Calibri"/>
      <family val="2"/>
      <charset val="204"/>
      <scheme val="minor"/>
    </font>
    <font>
      <sz val="10"/>
      <color rgb="FFFF0000"/>
      <name val="Times New Roman"/>
      <family val="1"/>
      <charset val="204"/>
    </font>
    <font>
      <sz val="10"/>
      <name val="Times New Roman"/>
      <family val="1"/>
      <charset val="204"/>
    </font>
    <font>
      <sz val="11"/>
      <color theme="1"/>
      <name val="Times New Roman"/>
      <family val="1"/>
      <charset val="204"/>
    </font>
    <font>
      <sz val="10"/>
      <color theme="0"/>
      <name val="Times New Roman"/>
      <family val="1"/>
      <charset val="204"/>
    </font>
    <font>
      <sz val="10"/>
      <color theme="1"/>
      <name val="Calibri"/>
      <family val="2"/>
      <charset val="204"/>
      <scheme val="minor"/>
    </font>
    <font>
      <sz val="9"/>
      <name val="Times New Roman"/>
      <family val="1"/>
      <charset val="204"/>
    </font>
    <font>
      <sz val="9"/>
      <color theme="0"/>
      <name val="Times New Roman"/>
      <family val="1"/>
      <charset val="204"/>
    </font>
    <font>
      <sz val="9"/>
      <color theme="1"/>
      <name val="Calibri"/>
      <family val="2"/>
      <charset val="204"/>
      <scheme val="minor"/>
    </font>
    <font>
      <sz val="9"/>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46">
    <xf numFmtId="0" fontId="0" fillId="0" borderId="0" xfId="0"/>
    <xf numFmtId="0" fontId="0" fillId="2" borderId="0" xfId="0" applyFill="1"/>
    <xf numFmtId="0" fontId="7" fillId="2" borderId="1" xfId="0" applyFont="1" applyFill="1" applyBorder="1" applyAlignment="1">
      <alignment vertical="center" wrapText="1"/>
    </xf>
    <xf numFmtId="1" fontId="6"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49" fontId="4" fillId="2" borderId="1" xfId="0" applyNumberFormat="1" applyFont="1" applyFill="1" applyBorder="1" applyAlignment="1">
      <alignment vertical="center" wrapText="1"/>
    </xf>
    <xf numFmtId="166"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5" fontId="14" fillId="2" borderId="1" xfId="0" applyNumberFormat="1" applyFont="1" applyFill="1" applyBorder="1" applyAlignment="1">
      <alignment vertical="center" wrapText="1"/>
    </xf>
    <xf numFmtId="165" fontId="12" fillId="2" borderId="1" xfId="0" applyNumberFormat="1" applyFont="1" applyFill="1" applyBorder="1" applyAlignment="1">
      <alignment vertical="center" wrapText="1"/>
    </xf>
    <xf numFmtId="165"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 fillId="2" borderId="0" xfId="0" applyFont="1" applyFill="1" applyAlignment="1">
      <alignment horizontal="center" vertical="center"/>
    </xf>
    <xf numFmtId="165" fontId="11" fillId="2" borderId="1" xfId="0" applyNumberFormat="1" applyFont="1" applyFill="1" applyBorder="1" applyAlignment="1">
      <alignment vertical="center" wrapText="1"/>
    </xf>
    <xf numFmtId="165" fontId="4" fillId="2" borderId="4" xfId="0" applyNumberFormat="1" applyFont="1" applyFill="1" applyBorder="1" applyAlignment="1">
      <alignment vertical="center" wrapText="1"/>
    </xf>
    <xf numFmtId="0" fontId="1" fillId="2" borderId="0" xfId="0" applyFont="1" applyFill="1" applyAlignment="1">
      <alignment horizontal="left" vertical="center" indent="15"/>
    </xf>
    <xf numFmtId="165" fontId="0" fillId="2" borderId="0" xfId="0" applyNumberFormat="1" applyFill="1"/>
    <xf numFmtId="165" fontId="1" fillId="2" borderId="0" xfId="0" applyNumberFormat="1" applyFont="1" applyFill="1" applyAlignment="1">
      <alignment horizontal="left" vertical="center" indent="15"/>
    </xf>
    <xf numFmtId="0" fontId="1" fillId="2" borderId="0" xfId="0" applyFont="1" applyFill="1" applyAlignment="1">
      <alignment horizontal="justify" vertical="center"/>
    </xf>
    <xf numFmtId="0" fontId="9" fillId="2" borderId="0" xfId="0" applyFont="1" applyFill="1" applyAlignment="1">
      <alignment vertical="center"/>
    </xf>
    <xf numFmtId="165" fontId="1" fillId="2" borderId="0" xfId="0" applyNumberFormat="1" applyFont="1" applyFill="1" applyAlignment="1">
      <alignment vertical="center"/>
    </xf>
    <xf numFmtId="0" fontId="1" fillId="2" borderId="0" xfId="0" applyFont="1" applyFill="1" applyAlignment="1">
      <alignment horizontal="left" vertical="center" indent="5"/>
    </xf>
    <xf numFmtId="165" fontId="3"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15" fillId="2" borderId="0" xfId="0" applyNumberFormat="1" applyFont="1" applyFill="1" applyAlignment="1">
      <alignment vertical="center"/>
    </xf>
    <xf numFmtId="0" fontId="8" fillId="2" borderId="0" xfId="0" applyFont="1" applyFill="1"/>
    <xf numFmtId="165" fontId="13" fillId="2" borderId="1" xfId="0" applyNumberFormat="1" applyFont="1" applyFill="1" applyBorder="1" applyAlignment="1">
      <alignment vertical="center"/>
    </xf>
    <xf numFmtId="0" fontId="1" fillId="2" borderId="0" xfId="0" applyFont="1" applyFill="1" applyBorder="1" applyAlignment="1">
      <alignment vertical="center" wrapText="1"/>
    </xf>
    <xf numFmtId="0" fontId="10" fillId="2" borderId="0" xfId="0" applyFont="1" applyFill="1"/>
    <xf numFmtId="165" fontId="10" fillId="2" borderId="0" xfId="0" applyNumberFormat="1" applyFont="1" applyFill="1"/>
    <xf numFmtId="165" fontId="12" fillId="2" borderId="1" xfId="0" applyNumberFormat="1" applyFont="1" applyFill="1" applyBorder="1" applyAlignment="1">
      <alignment vertical="center" wrapText="1"/>
    </xf>
    <xf numFmtId="165"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165" fontId="4" fillId="2" borderId="1" xfId="0" applyNumberFormat="1" applyFont="1" applyFill="1" applyBorder="1" applyAlignment="1">
      <alignment vertical="center"/>
    </xf>
    <xf numFmtId="165" fontId="15" fillId="2" borderId="1" xfId="0" applyNumberFormat="1" applyFont="1" applyFill="1" applyBorder="1" applyAlignment="1">
      <alignment vertical="center"/>
    </xf>
    <xf numFmtId="165"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4" fillId="2" borderId="1" xfId="0" applyFont="1" applyFill="1" applyBorder="1" applyAlignment="1">
      <alignment vertical="center" wrapText="1"/>
    </xf>
    <xf numFmtId="165" fontId="0" fillId="2" borderId="0" xfId="0" applyNumberFormat="1" applyFill="1" applyAlignment="1">
      <alignment vertical="center"/>
    </xf>
    <xf numFmtId="165" fontId="13" fillId="2" borderId="0" xfId="0" applyNumberFormat="1" applyFont="1" applyFill="1" applyAlignment="1">
      <alignment vertical="center"/>
    </xf>
    <xf numFmtId="165"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7" fillId="0" borderId="0" xfId="0" applyFont="1" applyAlignment="1">
      <alignment horizontal="center" vertical="center" wrapText="1"/>
    </xf>
    <xf numFmtId="167"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2" xfId="0" applyNumberFormat="1" applyFont="1" applyFill="1" applyBorder="1" applyAlignment="1">
      <alignment vertical="center" wrapText="1"/>
    </xf>
    <xf numFmtId="165" fontId="15" fillId="2" borderId="1" xfId="0" applyNumberFormat="1" applyFont="1" applyFill="1" applyBorder="1" applyAlignment="1">
      <alignment vertical="center"/>
    </xf>
    <xf numFmtId="165" fontId="11" fillId="2" borderId="1" xfId="0" applyNumberFormat="1" applyFont="1" applyFill="1" applyBorder="1" applyAlignment="1">
      <alignment vertical="center" wrapText="1"/>
    </xf>
    <xf numFmtId="165" fontId="4" fillId="2" borderId="1" xfId="0" applyNumberFormat="1" applyFont="1" applyFill="1" applyBorder="1" applyAlignment="1">
      <alignment vertical="center"/>
    </xf>
    <xf numFmtId="165" fontId="12" fillId="2" borderId="1" xfId="0" applyNumberFormat="1" applyFont="1" applyFill="1" applyBorder="1" applyAlignment="1">
      <alignment vertical="center" wrapText="1"/>
    </xf>
    <xf numFmtId="165" fontId="1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3"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2" borderId="1" xfId="0" applyNumberFormat="1" applyFont="1" applyFill="1" applyBorder="1" applyAlignment="1">
      <alignment vertical="center"/>
    </xf>
    <xf numFmtId="165" fontId="15" fillId="2" borderId="1" xfId="0" applyNumberFormat="1" applyFont="1" applyFill="1" applyBorder="1" applyAlignment="1">
      <alignment vertical="center"/>
    </xf>
    <xf numFmtId="0" fontId="11" fillId="2" borderId="1" xfId="0" applyFont="1" applyFill="1" applyBorder="1" applyAlignment="1">
      <alignment vertical="center" wrapText="1"/>
    </xf>
    <xf numFmtId="165"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169" fontId="4" fillId="2" borderId="1" xfId="0" applyNumberFormat="1" applyFont="1" applyFill="1" applyBorder="1" applyAlignment="1">
      <alignment horizontal="center" vertical="center" wrapText="1"/>
    </xf>
    <xf numFmtId="165" fontId="16" fillId="2" borderId="1" xfId="0" applyNumberFormat="1" applyFont="1" applyFill="1" applyBorder="1" applyAlignment="1">
      <alignment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165" fontId="17" fillId="2" borderId="1" xfId="0" applyNumberFormat="1" applyFont="1" applyFill="1" applyBorder="1" applyAlignment="1">
      <alignment vertical="center" wrapText="1"/>
    </xf>
    <xf numFmtId="165" fontId="18" fillId="2" borderId="1" xfId="0" applyNumberFormat="1" applyFont="1" applyFill="1" applyBorder="1" applyAlignment="1">
      <alignment vertical="center"/>
    </xf>
    <xf numFmtId="165" fontId="18" fillId="2" borderId="0" xfId="0" applyNumberFormat="1" applyFont="1" applyFill="1" applyAlignment="1">
      <alignment vertical="center"/>
    </xf>
    <xf numFmtId="165" fontId="7" fillId="2" borderId="1" xfId="0" applyNumberFormat="1" applyFont="1" applyFill="1" applyBorder="1" applyAlignment="1">
      <alignment vertical="center"/>
    </xf>
    <xf numFmtId="169"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19" fillId="2" borderId="1" xfId="0" applyNumberFormat="1" applyFont="1" applyFill="1" applyBorder="1" applyAlignment="1">
      <alignment vertical="center" wrapText="1"/>
    </xf>
    <xf numFmtId="165" fontId="18" fillId="2" borderId="1" xfId="0" applyNumberFormat="1" applyFont="1" applyFill="1" applyBorder="1" applyAlignment="1">
      <alignment horizontal="center" vertical="center"/>
    </xf>
    <xf numFmtId="165" fontId="19" fillId="2" borderId="1" xfId="0" applyNumberFormat="1" applyFont="1" applyFill="1" applyBorder="1" applyAlignment="1">
      <alignment horizontal="center" vertical="center" wrapText="1"/>
    </xf>
    <xf numFmtId="164" fontId="7" fillId="2" borderId="1" xfId="0" applyNumberFormat="1" applyFont="1" applyFill="1" applyBorder="1" applyAlignment="1">
      <alignment vertical="center" wrapText="1"/>
    </xf>
    <xf numFmtId="167"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vertical="center" wrapText="1"/>
    </xf>
    <xf numFmtId="165" fontId="16" fillId="2" borderId="1" xfId="0" applyNumberFormat="1" applyFont="1" applyFill="1" applyBorder="1" applyAlignment="1">
      <alignment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165" fontId="7" fillId="2" borderId="2" xfId="0" applyNumberFormat="1" applyFont="1" applyFill="1" applyBorder="1" applyAlignment="1">
      <alignment vertical="center" wrapText="1"/>
    </xf>
    <xf numFmtId="165" fontId="18" fillId="2" borderId="1" xfId="0" applyNumberFormat="1" applyFont="1" applyFill="1" applyBorder="1" applyAlignment="1">
      <alignment vertical="center"/>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vertical="center"/>
    </xf>
    <xf numFmtId="165" fontId="16" fillId="2" borderId="1" xfId="0" applyNumberFormat="1" applyFont="1" applyFill="1" applyBorder="1" applyAlignment="1">
      <alignment horizontal="center" vertical="center" wrapText="1"/>
    </xf>
    <xf numFmtId="165" fontId="16" fillId="2" borderId="1" xfId="0" applyNumberFormat="1" applyFont="1" applyFill="1" applyBorder="1" applyAlignment="1">
      <alignment vertical="center" wrapText="1"/>
    </xf>
    <xf numFmtId="0" fontId="13" fillId="0" borderId="1" xfId="0" applyFont="1" applyBorder="1"/>
    <xf numFmtId="0" fontId="0" fillId="0" borderId="1" xfId="0" applyBorder="1"/>
    <xf numFmtId="165" fontId="4" fillId="2" borderId="2" xfId="0" applyNumberFormat="1" applyFont="1" applyFill="1" applyBorder="1" applyAlignment="1">
      <alignment horizontal="center" vertical="center" wrapText="1"/>
    </xf>
    <xf numFmtId="49" fontId="13" fillId="2" borderId="0" xfId="0" applyNumberFormat="1" applyFont="1" applyFill="1" applyAlignment="1">
      <alignment horizontal="left"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65" fontId="12" fillId="2" borderId="1"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165" fontId="0" fillId="2" borderId="0" xfId="0" applyNumberFormat="1" applyFill="1" applyAlignment="1">
      <alignment horizontal="center"/>
    </xf>
    <xf numFmtId="0" fontId="2" fillId="2" borderId="0" xfId="0" applyFont="1" applyFill="1" applyAlignment="1">
      <alignment horizontal="center" vertical="center"/>
    </xf>
    <xf numFmtId="165" fontId="4" fillId="2" borderId="1" xfId="0" applyNumberFormat="1" applyFont="1" applyFill="1" applyBorder="1" applyAlignment="1">
      <alignment vertical="center"/>
    </xf>
    <xf numFmtId="165" fontId="15" fillId="2" borderId="1" xfId="0" applyNumberFormat="1" applyFont="1" applyFill="1" applyBorder="1" applyAlignment="1">
      <alignment vertical="center"/>
    </xf>
    <xf numFmtId="165" fontId="11" fillId="2" borderId="1" xfId="0" applyNumberFormat="1"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165" fontId="14" fillId="2" borderId="3" xfId="0" applyNumberFormat="1" applyFont="1" applyFill="1" applyBorder="1" applyAlignment="1">
      <alignment vertical="center" wrapText="1"/>
    </xf>
    <xf numFmtId="165" fontId="14" fillId="2" borderId="2" xfId="0" applyNumberFormat="1" applyFont="1" applyFill="1" applyBorder="1" applyAlignment="1">
      <alignment vertical="center" wrapText="1"/>
    </xf>
    <xf numFmtId="0" fontId="11" fillId="2" borderId="1" xfId="0" applyFont="1" applyFill="1" applyBorder="1" applyAlignment="1">
      <alignment vertical="center" wrapText="1"/>
    </xf>
    <xf numFmtId="165" fontId="4" fillId="2" borderId="3" xfId="0" applyNumberFormat="1" applyFont="1" applyFill="1" applyBorder="1" applyAlignment="1">
      <alignment vertical="center" wrapText="1"/>
    </xf>
    <xf numFmtId="165" fontId="4" fillId="2" borderId="2" xfId="0" applyNumberFormat="1" applyFont="1" applyFill="1" applyBorder="1" applyAlignment="1">
      <alignment vertical="center" wrapText="1"/>
    </xf>
    <xf numFmtId="167" fontId="4" fillId="2" borderId="1" xfId="0" applyNumberFormat="1" applyFont="1" applyFill="1" applyBorder="1" applyAlignment="1">
      <alignment vertical="center" wrapText="1"/>
    </xf>
    <xf numFmtId="165" fontId="10" fillId="2" borderId="0" xfId="0" applyNumberFormat="1" applyFont="1" applyFill="1" applyAlignment="1"/>
    <xf numFmtId="0" fontId="10" fillId="2" borderId="0" xfId="0" applyFont="1" applyFill="1" applyAlignment="1"/>
    <xf numFmtId="165" fontId="1" fillId="2" borderId="0" xfId="0" applyNumberFormat="1" applyFont="1" applyFill="1" applyAlignment="1"/>
    <xf numFmtId="0" fontId="1" fillId="2" borderId="0" xfId="0" applyFont="1" applyFill="1" applyAlignment="1"/>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vertical="center" wrapText="1"/>
    </xf>
    <xf numFmtId="165" fontId="17" fillId="2" borderId="3" xfId="0" applyNumberFormat="1" applyFont="1" applyFill="1" applyBorder="1" applyAlignment="1">
      <alignment vertical="center" wrapText="1"/>
    </xf>
    <xf numFmtId="165" fontId="17" fillId="2" borderId="2" xfId="0" applyNumberFormat="1" applyFont="1" applyFill="1" applyBorder="1" applyAlignment="1">
      <alignment vertical="center" wrapText="1"/>
    </xf>
    <xf numFmtId="165" fontId="7" fillId="2" borderId="3" xfId="0" applyNumberFormat="1" applyFont="1" applyFill="1" applyBorder="1" applyAlignment="1">
      <alignment vertical="center" wrapText="1"/>
    </xf>
    <xf numFmtId="165" fontId="7" fillId="2" borderId="2" xfId="0" applyNumberFormat="1" applyFont="1" applyFill="1" applyBorder="1" applyAlignment="1">
      <alignment vertical="center" wrapText="1"/>
    </xf>
    <xf numFmtId="165" fontId="19" fillId="2" borderId="1" xfId="0" applyNumberFormat="1" applyFont="1" applyFill="1" applyBorder="1" applyAlignment="1">
      <alignment vertical="center" wrapText="1"/>
    </xf>
    <xf numFmtId="165" fontId="18" fillId="2" borderId="1" xfId="0" applyNumberFormat="1" applyFont="1" applyFill="1" applyBorder="1" applyAlignment="1">
      <alignment vertical="center"/>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vertical="center"/>
    </xf>
    <xf numFmtId="169" fontId="7" fillId="2" borderId="1" xfId="0" applyNumberFormat="1"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165" fontId="16" fillId="2" borderId="1" xfId="0" applyNumberFormat="1" applyFont="1" applyFill="1" applyBorder="1" applyAlignment="1">
      <alignment vertical="center" wrapText="1"/>
    </xf>
    <xf numFmtId="0" fontId="9" fillId="2"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topLeftCell="A4" zoomScaleNormal="100" workbookViewId="0">
      <selection sqref="A1:L182"/>
    </sheetView>
  </sheetViews>
  <sheetFormatPr defaultRowHeight="15" x14ac:dyDescent="0.25"/>
  <cols>
    <col min="1" max="1" width="39.140625" style="1" customWidth="1"/>
    <col min="2" max="2" width="11.85546875" style="1" customWidth="1"/>
    <col min="3" max="3" width="10.42578125" style="1" customWidth="1"/>
    <col min="4" max="4" width="11.42578125" style="16" customWidth="1"/>
    <col min="5" max="5" width="9.5703125" style="16" bestFit="1" customWidth="1"/>
    <col min="6" max="6" width="11.140625" style="16" bestFit="1" customWidth="1"/>
    <col min="7" max="7" width="9.85546875" style="16" bestFit="1" customWidth="1"/>
    <col min="8" max="8" width="9.5703125" style="16" customWidth="1"/>
    <col min="9" max="9" width="9.85546875" style="16" bestFit="1" customWidth="1"/>
    <col min="10" max="12" width="9.5703125" style="16" bestFit="1" customWidth="1"/>
    <col min="13" max="16384" width="9.140625" style="1"/>
  </cols>
  <sheetData>
    <row r="1" spans="1:12" ht="15.75" x14ac:dyDescent="0.25">
      <c r="A1" s="15" t="s">
        <v>0</v>
      </c>
      <c r="E1" s="17"/>
      <c r="J1" s="112"/>
      <c r="K1" s="112"/>
      <c r="L1" s="112"/>
    </row>
    <row r="2" spans="1:12" ht="146.25" customHeight="1" x14ac:dyDescent="0.25">
      <c r="A2" s="18"/>
      <c r="H2" s="99" t="s">
        <v>70</v>
      </c>
      <c r="I2" s="99"/>
      <c r="J2" s="99"/>
      <c r="K2" s="99"/>
      <c r="L2" s="99"/>
    </row>
    <row r="3" spans="1:12" ht="18.75" x14ac:dyDescent="0.25">
      <c r="A3" s="113" t="s">
        <v>1</v>
      </c>
      <c r="B3" s="113"/>
      <c r="C3" s="113"/>
      <c r="D3" s="113"/>
      <c r="E3" s="113"/>
      <c r="F3" s="113"/>
      <c r="G3" s="113"/>
      <c r="H3" s="113"/>
      <c r="I3" s="113"/>
      <c r="J3" s="113"/>
      <c r="K3" s="113"/>
      <c r="L3" s="113"/>
    </row>
    <row r="4" spans="1:12" ht="15.75" x14ac:dyDescent="0.25">
      <c r="A4" s="110" t="s">
        <v>39</v>
      </c>
      <c r="B4" s="110"/>
      <c r="C4" s="110"/>
      <c r="D4" s="110"/>
      <c r="E4" s="110"/>
      <c r="F4" s="110"/>
      <c r="G4" s="110"/>
      <c r="H4" s="110"/>
      <c r="I4" s="110"/>
      <c r="J4" s="110"/>
      <c r="K4" s="110"/>
      <c r="L4" s="110"/>
    </row>
    <row r="5" spans="1:12" ht="15.75" x14ac:dyDescent="0.25">
      <c r="A5" s="110" t="s">
        <v>2</v>
      </c>
      <c r="B5" s="110"/>
      <c r="C5" s="110"/>
      <c r="D5" s="110"/>
      <c r="E5" s="110"/>
      <c r="F5" s="110"/>
      <c r="G5" s="110"/>
      <c r="H5" s="110"/>
      <c r="I5" s="110"/>
      <c r="J5" s="110"/>
      <c r="K5" s="110"/>
      <c r="L5" s="110"/>
    </row>
    <row r="6" spans="1:12" ht="36.75" customHeight="1" x14ac:dyDescent="0.25">
      <c r="A6" s="109" t="s">
        <v>69</v>
      </c>
      <c r="B6" s="109"/>
      <c r="C6" s="109"/>
      <c r="D6" s="109"/>
      <c r="E6" s="109"/>
      <c r="F6" s="109"/>
      <c r="G6" s="109"/>
      <c r="H6" s="109"/>
      <c r="I6" s="109"/>
      <c r="J6" s="109"/>
      <c r="K6" s="109"/>
      <c r="L6" s="109"/>
    </row>
    <row r="7" spans="1:12" ht="15.75" x14ac:dyDescent="0.25">
      <c r="A7" s="110" t="s">
        <v>3</v>
      </c>
      <c r="B7" s="110"/>
      <c r="C7" s="110"/>
      <c r="D7" s="110"/>
      <c r="E7" s="110"/>
      <c r="F7" s="110"/>
      <c r="G7" s="110"/>
      <c r="H7" s="110"/>
      <c r="I7" s="110"/>
      <c r="J7" s="110"/>
      <c r="K7" s="110"/>
      <c r="L7" s="110"/>
    </row>
    <row r="8" spans="1:12" ht="15.75" x14ac:dyDescent="0.25">
      <c r="A8" s="12"/>
      <c r="B8" s="12"/>
      <c r="C8" s="12"/>
      <c r="D8" s="12"/>
      <c r="E8" s="12"/>
      <c r="F8" s="12"/>
      <c r="G8" s="12"/>
      <c r="H8" s="12"/>
      <c r="I8" s="12"/>
      <c r="J8" s="12"/>
      <c r="K8" s="12"/>
      <c r="L8" s="12"/>
    </row>
    <row r="9" spans="1:12" ht="15.75" x14ac:dyDescent="0.25">
      <c r="A9" s="19" t="s">
        <v>40</v>
      </c>
      <c r="B9" s="19"/>
      <c r="C9" s="19"/>
      <c r="D9" s="20"/>
      <c r="E9" s="20"/>
      <c r="F9" s="20"/>
      <c r="G9" s="20"/>
      <c r="H9" s="20"/>
      <c r="I9" s="20"/>
      <c r="J9" s="20"/>
      <c r="K9" s="20"/>
      <c r="L9" s="20"/>
    </row>
    <row r="10" spans="1:12" ht="15.75" x14ac:dyDescent="0.25">
      <c r="A10" s="111" t="s">
        <v>4</v>
      </c>
      <c r="B10" s="111"/>
      <c r="C10" s="111"/>
      <c r="D10" s="111"/>
      <c r="E10" s="111"/>
      <c r="F10" s="111"/>
      <c r="G10" s="111"/>
      <c r="H10" s="111"/>
      <c r="I10" s="111"/>
      <c r="J10" s="111"/>
      <c r="K10" s="111"/>
      <c r="L10" s="111"/>
    </row>
    <row r="11" spans="1:12" ht="15.75" x14ac:dyDescent="0.25">
      <c r="K11" s="21" t="s">
        <v>38</v>
      </c>
      <c r="L11" s="1"/>
    </row>
    <row r="12" spans="1:12" ht="31.5" customHeight="1" x14ac:dyDescent="0.25">
      <c r="A12" s="100" t="s">
        <v>5</v>
      </c>
      <c r="B12" s="101" t="s">
        <v>6</v>
      </c>
      <c r="C12" s="100" t="s">
        <v>7</v>
      </c>
      <c r="D12" s="102" t="s">
        <v>8</v>
      </c>
      <c r="E12" s="102"/>
      <c r="F12" s="102"/>
      <c r="G12" s="102" t="s">
        <v>9</v>
      </c>
      <c r="H12" s="102"/>
      <c r="I12" s="102"/>
      <c r="J12" s="102" t="s">
        <v>10</v>
      </c>
      <c r="K12" s="102"/>
      <c r="L12" s="102"/>
    </row>
    <row r="13" spans="1:12" ht="30" customHeight="1" x14ac:dyDescent="0.25">
      <c r="A13" s="100"/>
      <c r="B13" s="101"/>
      <c r="C13" s="100"/>
      <c r="D13" s="22" t="s">
        <v>11</v>
      </c>
      <c r="E13" s="23" t="s">
        <v>12</v>
      </c>
      <c r="F13" s="23" t="s">
        <v>13</v>
      </c>
      <c r="G13" s="22" t="s">
        <v>11</v>
      </c>
      <c r="H13" s="23" t="s">
        <v>12</v>
      </c>
      <c r="I13" s="23" t="s">
        <v>13</v>
      </c>
      <c r="J13" s="22" t="s">
        <v>11</v>
      </c>
      <c r="K13" s="23" t="s">
        <v>12</v>
      </c>
      <c r="L13" s="23" t="s">
        <v>13</v>
      </c>
    </row>
    <row r="14" spans="1:12" x14ac:dyDescent="0.25">
      <c r="A14" s="3">
        <v>1</v>
      </c>
      <c r="B14" s="3">
        <v>2</v>
      </c>
      <c r="C14" s="3">
        <v>3</v>
      </c>
      <c r="D14" s="3">
        <v>4</v>
      </c>
      <c r="E14" s="3">
        <v>5</v>
      </c>
      <c r="F14" s="3">
        <v>6</v>
      </c>
      <c r="G14" s="3">
        <v>7</v>
      </c>
      <c r="H14" s="3">
        <v>8</v>
      </c>
      <c r="I14" s="3">
        <v>9</v>
      </c>
      <c r="J14" s="3">
        <v>10</v>
      </c>
      <c r="K14" s="3">
        <v>11</v>
      </c>
      <c r="L14" s="3">
        <v>12</v>
      </c>
    </row>
    <row r="15" spans="1:12" ht="25.5" x14ac:dyDescent="0.25">
      <c r="A15" s="4" t="s">
        <v>14</v>
      </c>
      <c r="B15" s="4"/>
      <c r="C15" s="4"/>
      <c r="D15" s="51">
        <f>F15+E15+D18</f>
        <v>422868.55000000005</v>
      </c>
      <c r="E15" s="52">
        <f>E16</f>
        <v>375064.75000000006</v>
      </c>
      <c r="F15" s="51">
        <f>F16</f>
        <v>32391</v>
      </c>
      <c r="G15" s="44">
        <f>G16</f>
        <v>118541.3</v>
      </c>
      <c r="H15" s="52">
        <f>H16</f>
        <v>105481.1</v>
      </c>
      <c r="I15" s="45">
        <f>I16</f>
        <v>13060.2</v>
      </c>
      <c r="J15" s="45">
        <f>J16+J18</f>
        <v>251400.5</v>
      </c>
      <c r="K15" s="45">
        <f>K16</f>
        <v>188745.60000000001</v>
      </c>
      <c r="L15" s="52">
        <f>L16+L17+L18</f>
        <v>61786</v>
      </c>
    </row>
    <row r="16" spans="1:12" x14ac:dyDescent="0.25">
      <c r="A16" s="2" t="s">
        <v>15</v>
      </c>
      <c r="B16" s="11"/>
      <c r="C16" s="11"/>
      <c r="D16" s="51">
        <f>E16+F16</f>
        <v>407455.75000000006</v>
      </c>
      <c r="E16" s="52">
        <f>E103+E134+E150</f>
        <v>375064.75000000006</v>
      </c>
      <c r="F16" s="51">
        <f>F21</f>
        <v>32391</v>
      </c>
      <c r="G16" s="44">
        <f>I16+H16</f>
        <v>118541.3</v>
      </c>
      <c r="H16" s="52">
        <f>H103+H150</f>
        <v>105481.1</v>
      </c>
      <c r="I16" s="45">
        <f>I21</f>
        <v>13060.2</v>
      </c>
      <c r="J16" s="45">
        <f>J21+J103+J123</f>
        <v>250531.6</v>
      </c>
      <c r="K16" s="45">
        <f>K103</f>
        <v>188745.60000000001</v>
      </c>
      <c r="L16" s="52">
        <f>L21+L103</f>
        <v>61786</v>
      </c>
    </row>
    <row r="17" spans="1:12" x14ac:dyDescent="0.25">
      <c r="A17" s="2" t="s">
        <v>16</v>
      </c>
      <c r="B17" s="11"/>
      <c r="C17" s="11"/>
      <c r="D17" s="52"/>
      <c r="E17" s="52"/>
      <c r="F17" s="52"/>
      <c r="G17" s="52"/>
      <c r="H17" s="52"/>
      <c r="I17" s="45"/>
      <c r="J17" s="45"/>
      <c r="K17" s="45"/>
      <c r="L17" s="52"/>
    </row>
    <row r="18" spans="1:12" x14ac:dyDescent="0.25">
      <c r="A18" s="2" t="s">
        <v>17</v>
      </c>
      <c r="B18" s="107"/>
      <c r="C18" s="107"/>
      <c r="D18" s="108">
        <f>D44+D64+D100</f>
        <v>15412.8</v>
      </c>
      <c r="E18" s="103"/>
      <c r="F18" s="103"/>
      <c r="G18" s="103"/>
      <c r="H18" s="103"/>
      <c r="I18" s="104"/>
      <c r="J18" s="105">
        <f>J39+J77</f>
        <v>868.9</v>
      </c>
      <c r="K18" s="104"/>
      <c r="L18" s="103"/>
    </row>
    <row r="19" spans="1:12" x14ac:dyDescent="0.25">
      <c r="A19" s="2" t="s">
        <v>21</v>
      </c>
      <c r="B19" s="107"/>
      <c r="C19" s="107"/>
      <c r="D19" s="108"/>
      <c r="E19" s="103"/>
      <c r="F19" s="103"/>
      <c r="G19" s="103"/>
      <c r="H19" s="103"/>
      <c r="I19" s="104"/>
      <c r="J19" s="105"/>
      <c r="K19" s="104"/>
      <c r="L19" s="103"/>
    </row>
    <row r="20" spans="1:12" x14ac:dyDescent="0.25">
      <c r="A20" s="106" t="s">
        <v>19</v>
      </c>
      <c r="B20" s="106"/>
      <c r="C20" s="106"/>
      <c r="D20" s="106"/>
      <c r="E20" s="106"/>
      <c r="F20" s="106"/>
      <c r="G20" s="106"/>
      <c r="H20" s="106"/>
      <c r="I20" s="106"/>
      <c r="J20" s="106"/>
      <c r="K20" s="106"/>
      <c r="L20" s="106"/>
    </row>
    <row r="21" spans="1:12" ht="25.5" x14ac:dyDescent="0.25">
      <c r="A21" s="11" t="s">
        <v>20</v>
      </c>
      <c r="B21" s="11"/>
      <c r="C21" s="11"/>
      <c r="D21" s="9">
        <f>D22+D24</f>
        <v>44834.8</v>
      </c>
      <c r="E21" s="10">
        <v>0</v>
      </c>
      <c r="F21" s="10">
        <f>F22</f>
        <v>32391</v>
      </c>
      <c r="G21" s="10">
        <f>G22</f>
        <v>13060.2</v>
      </c>
      <c r="H21" s="10"/>
      <c r="I21" s="10">
        <f>I22</f>
        <v>13060.2</v>
      </c>
      <c r="J21" s="10">
        <f>J22</f>
        <v>21123.5</v>
      </c>
      <c r="K21" s="10"/>
      <c r="L21" s="10">
        <f>L22</f>
        <v>21123.5</v>
      </c>
    </row>
    <row r="22" spans="1:12" x14ac:dyDescent="0.25">
      <c r="A22" s="2" t="s">
        <v>15</v>
      </c>
      <c r="B22" s="11"/>
      <c r="C22" s="11"/>
      <c r="D22" s="9">
        <f>F22</f>
        <v>32391</v>
      </c>
      <c r="E22" s="10">
        <v>0</v>
      </c>
      <c r="F22" s="10">
        <f>F31+F46+F66</f>
        <v>32391</v>
      </c>
      <c r="G22" s="10">
        <v>13060.2</v>
      </c>
      <c r="H22" s="10"/>
      <c r="I22" s="10">
        <f>I26+I46</f>
        <v>13060.2</v>
      </c>
      <c r="J22" s="10">
        <f>J26+J46</f>
        <v>21123.5</v>
      </c>
      <c r="K22" s="10"/>
      <c r="L22" s="10">
        <f>L26+L46</f>
        <v>21123.5</v>
      </c>
    </row>
    <row r="23" spans="1:12" x14ac:dyDescent="0.25">
      <c r="A23" s="2" t="s">
        <v>16</v>
      </c>
      <c r="B23" s="11"/>
      <c r="C23" s="11"/>
      <c r="D23" s="10">
        <v>0</v>
      </c>
      <c r="E23" s="10">
        <v>0</v>
      </c>
      <c r="F23" s="10">
        <v>0</v>
      </c>
      <c r="G23" s="10"/>
      <c r="H23" s="10"/>
      <c r="I23" s="10"/>
      <c r="J23" s="10"/>
      <c r="K23" s="10"/>
      <c r="L23" s="10"/>
    </row>
    <row r="24" spans="1:12" x14ac:dyDescent="0.25">
      <c r="A24" s="2" t="s">
        <v>17</v>
      </c>
      <c r="B24" s="107"/>
      <c r="C24" s="107"/>
      <c r="D24" s="105">
        <f>D39+D56</f>
        <v>12443.8</v>
      </c>
      <c r="E24" s="105"/>
      <c r="F24" s="105"/>
      <c r="G24" s="105"/>
      <c r="H24" s="105"/>
      <c r="I24" s="105"/>
      <c r="J24" s="105">
        <f>J36</f>
        <v>463.2</v>
      </c>
      <c r="K24" s="105"/>
      <c r="L24" s="105"/>
    </row>
    <row r="25" spans="1:12" x14ac:dyDescent="0.25">
      <c r="A25" s="2" t="s">
        <v>21</v>
      </c>
      <c r="B25" s="107"/>
      <c r="C25" s="107"/>
      <c r="D25" s="105"/>
      <c r="E25" s="105"/>
      <c r="F25" s="105"/>
      <c r="G25" s="105"/>
      <c r="H25" s="105"/>
      <c r="I25" s="105"/>
      <c r="J25" s="105"/>
      <c r="K25" s="105"/>
      <c r="L25" s="105"/>
    </row>
    <row r="26" spans="1:12" ht="25.5" x14ac:dyDescent="0.25">
      <c r="A26" s="32" t="s">
        <v>25</v>
      </c>
      <c r="B26" s="53" t="s">
        <v>36</v>
      </c>
      <c r="C26" s="32"/>
      <c r="D26" s="8">
        <v>1679.8</v>
      </c>
      <c r="E26" s="8"/>
      <c r="F26" s="8">
        <v>1679.8</v>
      </c>
      <c r="G26" s="30">
        <f>G31</f>
        <v>3260.2</v>
      </c>
      <c r="H26" s="31"/>
      <c r="I26" s="31">
        <f>I27</f>
        <v>3260.2</v>
      </c>
      <c r="J26" s="31">
        <v>1533.5</v>
      </c>
      <c r="K26" s="31"/>
      <c r="L26" s="31">
        <v>1533.5</v>
      </c>
    </row>
    <row r="27" spans="1:12" x14ac:dyDescent="0.25">
      <c r="A27" s="2" t="s">
        <v>15</v>
      </c>
      <c r="B27" s="32"/>
      <c r="C27" s="32"/>
      <c r="D27" s="8">
        <v>1679.8</v>
      </c>
      <c r="E27" s="8"/>
      <c r="F27" s="8" t="s">
        <v>58</v>
      </c>
      <c r="G27" s="30">
        <f>I27</f>
        <v>3260.2</v>
      </c>
      <c r="H27" s="31"/>
      <c r="I27" s="31">
        <f>I31</f>
        <v>3260.2</v>
      </c>
      <c r="J27" s="31">
        <f>J31</f>
        <v>1533.5</v>
      </c>
      <c r="K27" s="31"/>
      <c r="L27" s="31">
        <v>1533.5</v>
      </c>
    </row>
    <row r="28" spans="1:12" x14ac:dyDescent="0.25">
      <c r="A28" s="2" t="s">
        <v>16</v>
      </c>
      <c r="B28" s="32"/>
      <c r="C28" s="32"/>
      <c r="D28" s="31"/>
      <c r="E28" s="31"/>
      <c r="F28" s="31"/>
      <c r="G28" s="31"/>
      <c r="H28" s="31"/>
      <c r="I28" s="31"/>
      <c r="J28" s="31"/>
      <c r="K28" s="31"/>
      <c r="L28" s="31"/>
    </row>
    <row r="29" spans="1:12" x14ac:dyDescent="0.25">
      <c r="A29" s="2" t="s">
        <v>17</v>
      </c>
      <c r="B29" s="107"/>
      <c r="C29" s="107"/>
      <c r="D29" s="105"/>
      <c r="E29" s="105"/>
      <c r="F29" s="105"/>
      <c r="G29" s="105"/>
      <c r="H29" s="105"/>
      <c r="I29" s="105"/>
      <c r="J29" s="105"/>
      <c r="K29" s="105"/>
      <c r="L29" s="105"/>
    </row>
    <row r="30" spans="1:12" x14ac:dyDescent="0.25">
      <c r="A30" s="2" t="s">
        <v>18</v>
      </c>
      <c r="B30" s="107"/>
      <c r="C30" s="107"/>
      <c r="D30" s="105"/>
      <c r="E30" s="105"/>
      <c r="F30" s="105"/>
      <c r="G30" s="105"/>
      <c r="H30" s="105"/>
      <c r="I30" s="105"/>
      <c r="J30" s="105"/>
      <c r="K30" s="105"/>
      <c r="L30" s="105"/>
    </row>
    <row r="31" spans="1:12" ht="63.75" x14ac:dyDescent="0.25">
      <c r="A31" s="32" t="s">
        <v>60</v>
      </c>
      <c r="B31" s="32"/>
      <c r="C31" s="32" t="s">
        <v>10</v>
      </c>
      <c r="D31" s="44">
        <v>3359.6</v>
      </c>
      <c r="E31" s="44"/>
      <c r="F31" s="44">
        <f>F32</f>
        <v>3359.6</v>
      </c>
      <c r="G31" s="44">
        <f>I31</f>
        <v>3260.2</v>
      </c>
      <c r="H31" s="48"/>
      <c r="I31" s="44">
        <f>I32</f>
        <v>3260.2</v>
      </c>
      <c r="J31" s="44">
        <f>L31</f>
        <v>1533.5</v>
      </c>
      <c r="K31" s="44"/>
      <c r="L31" s="44">
        <f>L32</f>
        <v>1533.5</v>
      </c>
    </row>
    <row r="32" spans="1:12" x14ac:dyDescent="0.25">
      <c r="A32" s="2" t="s">
        <v>15</v>
      </c>
      <c r="B32" s="32"/>
      <c r="C32" s="32"/>
      <c r="D32" s="44">
        <f>F32</f>
        <v>3359.6</v>
      </c>
      <c r="E32" s="44"/>
      <c r="F32" s="44">
        <v>3359.6</v>
      </c>
      <c r="G32" s="44">
        <f>I32</f>
        <v>3260.2</v>
      </c>
      <c r="H32" s="24"/>
      <c r="I32" s="44">
        <v>3260.2</v>
      </c>
      <c r="J32" s="44">
        <f>L32</f>
        <v>1533.5</v>
      </c>
      <c r="K32" s="44"/>
      <c r="L32" s="44">
        <v>1533.5</v>
      </c>
    </row>
    <row r="33" spans="1:12" x14ac:dyDescent="0.25">
      <c r="A33" s="2" t="s">
        <v>16</v>
      </c>
      <c r="B33" s="32"/>
      <c r="C33" s="32"/>
      <c r="D33" s="31"/>
      <c r="E33" s="31"/>
      <c r="F33" s="31"/>
      <c r="G33" s="31"/>
      <c r="H33" s="31"/>
      <c r="I33" s="31"/>
      <c r="J33" s="31"/>
      <c r="K33" s="31"/>
      <c r="L33" s="31"/>
    </row>
    <row r="34" spans="1:12" x14ac:dyDescent="0.25">
      <c r="A34" s="2" t="s">
        <v>17</v>
      </c>
      <c r="B34" s="107"/>
      <c r="C34" s="107"/>
      <c r="D34" s="105"/>
      <c r="E34" s="105"/>
      <c r="F34" s="105"/>
      <c r="G34" s="105"/>
      <c r="H34" s="105"/>
      <c r="I34" s="105"/>
      <c r="J34" s="105"/>
      <c r="K34" s="105"/>
      <c r="L34" s="105"/>
    </row>
    <row r="35" spans="1:12" x14ac:dyDescent="0.25">
      <c r="A35" s="2" t="s">
        <v>18</v>
      </c>
      <c r="B35" s="107"/>
      <c r="C35" s="107"/>
      <c r="D35" s="105"/>
      <c r="E35" s="105"/>
      <c r="F35" s="105"/>
      <c r="G35" s="105"/>
      <c r="H35" s="105"/>
      <c r="I35" s="105"/>
      <c r="J35" s="105"/>
      <c r="K35" s="105"/>
      <c r="L35" s="105"/>
    </row>
    <row r="36" spans="1:12" ht="75" customHeight="1" x14ac:dyDescent="0.25">
      <c r="A36" s="32" t="s">
        <v>54</v>
      </c>
      <c r="B36" s="5"/>
      <c r="D36" s="44">
        <v>4374.8</v>
      </c>
      <c r="E36" s="44"/>
      <c r="F36" s="44"/>
      <c r="G36" s="44"/>
      <c r="H36" s="44"/>
      <c r="I36" s="44"/>
      <c r="J36" s="44">
        <v>463.2</v>
      </c>
      <c r="K36" s="31"/>
      <c r="L36" s="31"/>
    </row>
    <row r="37" spans="1:12" x14ac:dyDescent="0.25">
      <c r="A37" s="2" t="s">
        <v>15</v>
      </c>
      <c r="B37" s="32"/>
      <c r="C37" s="32"/>
      <c r="D37" s="31"/>
      <c r="E37" s="31"/>
      <c r="F37" s="31"/>
      <c r="G37" s="31"/>
      <c r="H37" s="31"/>
      <c r="I37" s="31"/>
      <c r="J37" s="31"/>
      <c r="K37" s="31"/>
      <c r="L37" s="31"/>
    </row>
    <row r="38" spans="1:12" x14ac:dyDescent="0.25">
      <c r="A38" s="2" t="s">
        <v>16</v>
      </c>
      <c r="B38" s="32"/>
      <c r="C38" s="32"/>
      <c r="D38" s="31"/>
      <c r="E38" s="31"/>
      <c r="F38" s="31"/>
      <c r="G38" s="31"/>
      <c r="H38" s="31"/>
      <c r="I38" s="31"/>
      <c r="J38" s="31"/>
      <c r="K38" s="31"/>
      <c r="L38" s="31"/>
    </row>
    <row r="39" spans="1:12" ht="23.25" customHeight="1" x14ac:dyDescent="0.25">
      <c r="A39" s="2" t="s">
        <v>22</v>
      </c>
      <c r="B39" s="107"/>
      <c r="C39" s="107"/>
      <c r="D39" s="105">
        <v>4374.8</v>
      </c>
      <c r="E39" s="105"/>
      <c r="F39" s="105"/>
      <c r="G39" s="105"/>
      <c r="H39" s="105"/>
      <c r="I39" s="105"/>
      <c r="J39" s="105">
        <v>463.2</v>
      </c>
      <c r="K39" s="105"/>
      <c r="L39" s="105"/>
    </row>
    <row r="40" spans="1:12" ht="23.25" customHeight="1" x14ac:dyDescent="0.25">
      <c r="A40" s="2" t="s">
        <v>21</v>
      </c>
      <c r="B40" s="107"/>
      <c r="C40" s="107"/>
      <c r="D40" s="105"/>
      <c r="E40" s="105"/>
      <c r="F40" s="105"/>
      <c r="G40" s="105"/>
      <c r="H40" s="105"/>
      <c r="I40" s="105"/>
      <c r="J40" s="105"/>
      <c r="K40" s="105"/>
      <c r="L40" s="105"/>
    </row>
    <row r="41" spans="1:12" ht="76.5" x14ac:dyDescent="0.25">
      <c r="A41" s="32" t="s">
        <v>55</v>
      </c>
      <c r="B41" s="32"/>
      <c r="C41" s="41" t="s">
        <v>62</v>
      </c>
      <c r="D41" s="44">
        <v>4374.8</v>
      </c>
      <c r="E41" s="44"/>
      <c r="F41" s="44"/>
      <c r="G41" s="44"/>
      <c r="H41" s="44"/>
      <c r="I41" s="44"/>
      <c r="J41" s="44">
        <v>463.2</v>
      </c>
      <c r="K41" s="31"/>
      <c r="L41" s="31"/>
    </row>
    <row r="42" spans="1:12" x14ac:dyDescent="0.25">
      <c r="A42" s="2" t="s">
        <v>15</v>
      </c>
      <c r="B42" s="32"/>
      <c r="C42" s="32"/>
      <c r="D42" s="44"/>
      <c r="E42" s="44"/>
      <c r="F42" s="44"/>
      <c r="G42" s="44"/>
      <c r="H42" s="44"/>
      <c r="I42" s="44"/>
      <c r="J42" s="44"/>
      <c r="K42" s="31"/>
      <c r="L42" s="31"/>
    </row>
    <row r="43" spans="1:12" x14ac:dyDescent="0.25">
      <c r="A43" s="2" t="s">
        <v>16</v>
      </c>
      <c r="B43" s="32"/>
      <c r="C43" s="32"/>
      <c r="D43" s="44"/>
      <c r="E43" s="44"/>
      <c r="F43" s="44"/>
      <c r="G43" s="44"/>
      <c r="H43" s="44"/>
      <c r="I43" s="44"/>
      <c r="J43" s="44"/>
      <c r="K43" s="31"/>
      <c r="L43" s="31"/>
    </row>
    <row r="44" spans="1:12" x14ac:dyDescent="0.25">
      <c r="A44" s="2" t="s">
        <v>17</v>
      </c>
      <c r="B44" s="107"/>
      <c r="C44" s="107"/>
      <c r="D44" s="114">
        <v>4374.8</v>
      </c>
      <c r="E44" s="105"/>
      <c r="F44" s="115"/>
      <c r="G44" s="115"/>
      <c r="H44" s="105"/>
      <c r="I44" s="115"/>
      <c r="J44" s="105">
        <v>463.2</v>
      </c>
      <c r="K44" s="105"/>
      <c r="L44" s="105"/>
    </row>
    <row r="45" spans="1:12" ht="32.25" customHeight="1" x14ac:dyDescent="0.25">
      <c r="A45" s="2" t="s">
        <v>21</v>
      </c>
      <c r="B45" s="107"/>
      <c r="C45" s="107"/>
      <c r="D45" s="114"/>
      <c r="E45" s="105"/>
      <c r="F45" s="115"/>
      <c r="G45" s="115"/>
      <c r="H45" s="105"/>
      <c r="I45" s="115"/>
      <c r="J45" s="105"/>
      <c r="K45" s="105"/>
      <c r="L45" s="105"/>
    </row>
    <row r="46" spans="1:12" ht="39.75" customHeight="1" x14ac:dyDescent="0.25">
      <c r="A46" s="32" t="s">
        <v>41</v>
      </c>
      <c r="B46" s="32"/>
      <c r="D46" s="33">
        <v>21000</v>
      </c>
      <c r="E46" s="31"/>
      <c r="F46" s="33">
        <v>21000</v>
      </c>
      <c r="G46" s="33">
        <v>9800</v>
      </c>
      <c r="H46" s="31"/>
      <c r="I46" s="33">
        <v>9800</v>
      </c>
      <c r="J46" s="31">
        <v>19590</v>
      </c>
      <c r="K46" s="31"/>
      <c r="L46" s="31">
        <v>19590</v>
      </c>
    </row>
    <row r="47" spans="1:12" ht="20.25" customHeight="1" x14ac:dyDescent="0.25">
      <c r="A47" s="2" t="s">
        <v>15</v>
      </c>
      <c r="B47" s="32"/>
      <c r="C47" s="32"/>
      <c r="D47" s="33">
        <v>21000</v>
      </c>
      <c r="E47" s="31"/>
      <c r="F47" s="33">
        <v>21000</v>
      </c>
      <c r="G47" s="33">
        <v>9800</v>
      </c>
      <c r="H47" s="31"/>
      <c r="I47" s="33">
        <v>9800</v>
      </c>
      <c r="J47" s="31">
        <v>19590</v>
      </c>
      <c r="K47" s="31"/>
      <c r="L47" s="31">
        <v>19590</v>
      </c>
    </row>
    <row r="48" spans="1:12" ht="18" customHeight="1" x14ac:dyDescent="0.25">
      <c r="A48" s="2" t="s">
        <v>16</v>
      </c>
      <c r="B48" s="32"/>
      <c r="C48" s="32"/>
      <c r="D48" s="33"/>
      <c r="E48" s="31"/>
      <c r="F48" s="33"/>
      <c r="G48" s="34"/>
      <c r="H48" s="31"/>
      <c r="I48" s="34"/>
      <c r="J48" s="31"/>
      <c r="K48" s="31"/>
      <c r="L48" s="31"/>
    </row>
    <row r="49" spans="1:12" ht="20.25" customHeight="1" x14ac:dyDescent="0.25">
      <c r="A49" s="2" t="s">
        <v>17</v>
      </c>
      <c r="B49" s="32"/>
      <c r="C49" s="32"/>
      <c r="D49" s="33"/>
      <c r="E49" s="31"/>
      <c r="F49" s="34"/>
      <c r="G49" s="34"/>
      <c r="H49" s="31"/>
      <c r="I49" s="34"/>
      <c r="J49" s="31"/>
      <c r="K49" s="31"/>
      <c r="L49" s="31"/>
    </row>
    <row r="50" spans="1:12" ht="32.25" customHeight="1" x14ac:dyDescent="0.25">
      <c r="A50" s="2" t="s">
        <v>21</v>
      </c>
      <c r="B50" s="32"/>
      <c r="C50" s="32"/>
      <c r="D50" s="33"/>
      <c r="E50" s="31"/>
      <c r="F50" s="34"/>
      <c r="G50" s="34"/>
      <c r="H50" s="31"/>
      <c r="I50" s="34"/>
      <c r="J50" s="31"/>
      <c r="K50" s="31"/>
      <c r="L50" s="31"/>
    </row>
    <row r="51" spans="1:12" ht="61.5" customHeight="1" x14ac:dyDescent="0.25">
      <c r="A51" s="32" t="s">
        <v>56</v>
      </c>
      <c r="B51" s="32"/>
      <c r="C51" s="32" t="s">
        <v>10</v>
      </c>
      <c r="D51" s="50">
        <v>21000</v>
      </c>
      <c r="E51" s="44"/>
      <c r="F51" s="50">
        <v>21000</v>
      </c>
      <c r="G51" s="50">
        <v>9800</v>
      </c>
      <c r="H51" s="44"/>
      <c r="I51" s="50">
        <v>9800</v>
      </c>
      <c r="J51" s="44">
        <v>19590</v>
      </c>
      <c r="K51" s="44"/>
      <c r="L51" s="44">
        <v>19590</v>
      </c>
    </row>
    <row r="52" spans="1:12" ht="32.25" customHeight="1" x14ac:dyDescent="0.25">
      <c r="A52" s="2" t="s">
        <v>15</v>
      </c>
      <c r="B52" s="32"/>
      <c r="D52" s="50">
        <v>21000</v>
      </c>
      <c r="E52" s="44"/>
      <c r="F52" s="50">
        <v>21000</v>
      </c>
      <c r="G52" s="50">
        <v>9800</v>
      </c>
      <c r="H52" s="44"/>
      <c r="I52" s="50">
        <v>9800</v>
      </c>
      <c r="J52" s="44">
        <v>19590</v>
      </c>
      <c r="K52" s="44"/>
      <c r="L52" s="44">
        <v>19590</v>
      </c>
    </row>
    <row r="53" spans="1:12" ht="23.25" customHeight="1" x14ac:dyDescent="0.25">
      <c r="A53" s="2" t="s">
        <v>16</v>
      </c>
      <c r="B53" s="32"/>
      <c r="C53" s="32"/>
      <c r="D53" s="33"/>
      <c r="E53" s="31"/>
      <c r="F53" s="34"/>
      <c r="G53" s="34"/>
      <c r="H53" s="31"/>
      <c r="I53" s="34"/>
      <c r="J53" s="31"/>
      <c r="K53" s="31"/>
      <c r="L53" s="31"/>
    </row>
    <row r="54" spans="1:12" ht="25.5" customHeight="1" x14ac:dyDescent="0.25">
      <c r="A54" s="2" t="s">
        <v>17</v>
      </c>
      <c r="B54" s="32"/>
      <c r="C54" s="32"/>
      <c r="D54" s="33"/>
      <c r="E54" s="31"/>
      <c r="F54" s="34"/>
      <c r="G54" s="34"/>
      <c r="H54" s="31"/>
      <c r="I54" s="34"/>
      <c r="J54" s="31"/>
      <c r="K54" s="31"/>
      <c r="L54" s="31"/>
    </row>
    <row r="55" spans="1:12" ht="17.25" customHeight="1" x14ac:dyDescent="0.25">
      <c r="A55" s="2" t="s">
        <v>21</v>
      </c>
      <c r="B55" s="32"/>
      <c r="C55" s="32"/>
      <c r="D55" s="33"/>
      <c r="E55" s="31"/>
      <c r="F55" s="34"/>
      <c r="G55" s="34"/>
      <c r="H55" s="31"/>
      <c r="I55" s="34"/>
      <c r="J55" s="31"/>
      <c r="K55" s="31"/>
      <c r="L55" s="31"/>
    </row>
    <row r="56" spans="1:12" ht="61.5" customHeight="1" x14ac:dyDescent="0.25">
      <c r="A56" s="32" t="s">
        <v>42</v>
      </c>
      <c r="B56" s="5"/>
      <c r="C56" s="32"/>
      <c r="D56" s="44">
        <v>8069</v>
      </c>
      <c r="E56" s="31"/>
      <c r="F56" s="31"/>
      <c r="G56" s="31"/>
      <c r="H56" s="31"/>
      <c r="I56" s="31"/>
      <c r="J56" s="31">
        <v>0</v>
      </c>
      <c r="K56" s="31"/>
      <c r="L56" s="31"/>
    </row>
    <row r="57" spans="1:12" x14ac:dyDescent="0.25">
      <c r="A57" s="2" t="s">
        <v>15</v>
      </c>
      <c r="B57" s="32"/>
      <c r="C57" s="32"/>
      <c r="D57" s="31"/>
      <c r="E57" s="31"/>
      <c r="F57" s="31"/>
      <c r="G57" s="31"/>
      <c r="H57" s="31"/>
      <c r="I57" s="31"/>
      <c r="J57" s="31"/>
      <c r="K57" s="31"/>
      <c r="L57" s="31"/>
    </row>
    <row r="58" spans="1:12" x14ac:dyDescent="0.25">
      <c r="A58" s="2" t="s">
        <v>16</v>
      </c>
      <c r="B58" s="32"/>
      <c r="C58" s="32"/>
      <c r="D58" s="31"/>
      <c r="E58" s="31"/>
      <c r="F58" s="31"/>
      <c r="G58" s="31"/>
      <c r="H58" s="31"/>
      <c r="I58" s="31"/>
      <c r="J58" s="31"/>
      <c r="K58" s="31"/>
      <c r="L58" s="31"/>
    </row>
    <row r="59" spans="1:12" x14ac:dyDescent="0.25">
      <c r="A59" s="2" t="s">
        <v>22</v>
      </c>
      <c r="B59" s="107"/>
      <c r="C59" s="107"/>
      <c r="D59" s="105">
        <v>8069</v>
      </c>
      <c r="E59" s="105"/>
      <c r="F59" s="105"/>
      <c r="G59" s="105"/>
      <c r="H59" s="105"/>
      <c r="I59" s="105"/>
      <c r="J59" s="105">
        <v>0</v>
      </c>
      <c r="K59" s="105"/>
      <c r="L59" s="105"/>
    </row>
    <row r="60" spans="1:12" x14ac:dyDescent="0.25">
      <c r="A60" s="2" t="s">
        <v>21</v>
      </c>
      <c r="B60" s="107"/>
      <c r="C60" s="107"/>
      <c r="D60" s="105"/>
      <c r="E60" s="105"/>
      <c r="F60" s="105"/>
      <c r="G60" s="105"/>
      <c r="H60" s="105"/>
      <c r="I60" s="105"/>
      <c r="J60" s="105"/>
      <c r="K60" s="105"/>
      <c r="L60" s="105"/>
    </row>
    <row r="61" spans="1:12" ht="73.5" customHeight="1" x14ac:dyDescent="0.25">
      <c r="A61" s="32" t="s">
        <v>43</v>
      </c>
      <c r="B61" s="32"/>
      <c r="C61" s="32" t="s">
        <v>65</v>
      </c>
      <c r="D61" s="44">
        <v>8069</v>
      </c>
      <c r="E61" s="31"/>
      <c r="F61" s="31"/>
      <c r="G61" s="31"/>
      <c r="H61" s="31"/>
      <c r="I61" s="31"/>
      <c r="J61" s="31">
        <v>0</v>
      </c>
      <c r="K61" s="31"/>
      <c r="L61" s="31"/>
    </row>
    <row r="62" spans="1:12" x14ac:dyDescent="0.25">
      <c r="A62" s="2" t="s">
        <v>15</v>
      </c>
      <c r="B62" s="32"/>
      <c r="C62" s="32"/>
      <c r="D62" s="31"/>
      <c r="E62" s="31"/>
      <c r="F62" s="31"/>
      <c r="G62" s="31"/>
      <c r="H62" s="31"/>
      <c r="I62" s="31"/>
      <c r="J62" s="31"/>
      <c r="K62" s="31"/>
      <c r="L62" s="31"/>
    </row>
    <row r="63" spans="1:12" x14ac:dyDescent="0.25">
      <c r="A63" s="2" t="s">
        <v>16</v>
      </c>
      <c r="B63" s="32"/>
      <c r="C63" s="32"/>
      <c r="D63" s="31"/>
      <c r="E63" s="31"/>
      <c r="F63" s="31"/>
      <c r="G63" s="31"/>
      <c r="H63" s="31"/>
      <c r="I63" s="31"/>
      <c r="J63" s="31"/>
      <c r="K63" s="31"/>
      <c r="L63" s="31"/>
    </row>
    <row r="64" spans="1:12" x14ac:dyDescent="0.25">
      <c r="A64" s="2" t="s">
        <v>17</v>
      </c>
      <c r="B64" s="107"/>
      <c r="C64" s="107"/>
      <c r="D64" s="114">
        <v>8069</v>
      </c>
      <c r="E64" s="105"/>
      <c r="F64" s="115"/>
      <c r="G64" s="115"/>
      <c r="H64" s="105"/>
      <c r="I64" s="115"/>
      <c r="J64" s="105">
        <v>0</v>
      </c>
      <c r="K64" s="105"/>
      <c r="L64" s="105"/>
    </row>
    <row r="65" spans="1:12" x14ac:dyDescent="0.25">
      <c r="A65" s="2" t="s">
        <v>21</v>
      </c>
      <c r="B65" s="107"/>
      <c r="C65" s="107"/>
      <c r="D65" s="114"/>
      <c r="E65" s="105"/>
      <c r="F65" s="115"/>
      <c r="G65" s="115"/>
      <c r="H65" s="105"/>
      <c r="I65" s="115"/>
      <c r="J65" s="105"/>
      <c r="K65" s="105"/>
      <c r="L65" s="105"/>
    </row>
    <row r="66" spans="1:12" ht="38.25" x14ac:dyDescent="0.25">
      <c r="A66" s="32" t="s">
        <v>61</v>
      </c>
      <c r="B66" s="46">
        <v>1517330</v>
      </c>
      <c r="C66" s="32"/>
      <c r="D66" s="44">
        <v>8031.4</v>
      </c>
      <c r="E66" s="44"/>
      <c r="F66" s="44">
        <v>8031.4</v>
      </c>
      <c r="G66" s="31"/>
      <c r="H66" s="31"/>
      <c r="I66" s="31"/>
      <c r="J66" s="31">
        <v>0</v>
      </c>
      <c r="K66" s="31"/>
      <c r="L66" s="31">
        <v>0</v>
      </c>
    </row>
    <row r="67" spans="1:12" x14ac:dyDescent="0.25">
      <c r="A67" s="2" t="s">
        <v>15</v>
      </c>
      <c r="B67" s="32"/>
      <c r="C67" s="32"/>
      <c r="D67" s="44">
        <v>8031.4</v>
      </c>
      <c r="E67" s="44"/>
      <c r="F67" s="44">
        <v>8031.4</v>
      </c>
      <c r="G67" s="31"/>
      <c r="H67" s="31"/>
      <c r="I67" s="31"/>
      <c r="J67" s="31">
        <v>0</v>
      </c>
      <c r="K67" s="31"/>
      <c r="L67" s="31">
        <v>0</v>
      </c>
    </row>
    <row r="68" spans="1:12" x14ac:dyDescent="0.25">
      <c r="A68" s="2" t="s">
        <v>16</v>
      </c>
      <c r="B68" s="32"/>
      <c r="C68" s="32"/>
      <c r="D68" s="44"/>
      <c r="E68" s="44"/>
      <c r="F68" s="44"/>
      <c r="G68" s="31"/>
      <c r="H68" s="31"/>
      <c r="I68" s="31"/>
      <c r="J68" s="31"/>
      <c r="K68" s="31"/>
      <c r="L68" s="31"/>
    </row>
    <row r="69" spans="1:12" x14ac:dyDescent="0.25">
      <c r="A69" s="2" t="s">
        <v>22</v>
      </c>
      <c r="B69" s="107"/>
      <c r="C69" s="107"/>
      <c r="D69" s="105"/>
      <c r="E69" s="105"/>
      <c r="F69" s="105"/>
      <c r="G69" s="105"/>
      <c r="H69" s="105"/>
      <c r="I69" s="105"/>
      <c r="J69" s="105"/>
      <c r="K69" s="105"/>
      <c r="L69" s="105"/>
    </row>
    <row r="70" spans="1:12" x14ac:dyDescent="0.25">
      <c r="A70" s="2" t="s">
        <v>21</v>
      </c>
      <c r="B70" s="107"/>
      <c r="C70" s="107"/>
      <c r="D70" s="105"/>
      <c r="E70" s="105"/>
      <c r="F70" s="105"/>
      <c r="G70" s="105"/>
      <c r="H70" s="105"/>
      <c r="I70" s="105"/>
      <c r="J70" s="105"/>
      <c r="K70" s="105"/>
      <c r="L70" s="105"/>
    </row>
    <row r="71" spans="1:12" ht="66.75" customHeight="1" x14ac:dyDescent="0.25">
      <c r="A71" s="32" t="s">
        <v>26</v>
      </c>
      <c r="B71" s="32"/>
      <c r="C71" s="32" t="s">
        <v>66</v>
      </c>
      <c r="D71" s="44">
        <v>8031.4</v>
      </c>
      <c r="E71" s="44"/>
      <c r="F71" s="44">
        <v>8031.4</v>
      </c>
      <c r="G71" s="31">
        <v>0</v>
      </c>
      <c r="H71" s="31"/>
      <c r="I71" s="31">
        <v>0</v>
      </c>
      <c r="J71" s="31"/>
      <c r="K71" s="31"/>
      <c r="L71" s="31"/>
    </row>
    <row r="72" spans="1:12" x14ac:dyDescent="0.25">
      <c r="A72" s="2" t="s">
        <v>15</v>
      </c>
      <c r="B72" s="32"/>
      <c r="C72" s="32"/>
      <c r="D72" s="44">
        <v>8031.4</v>
      </c>
      <c r="E72" s="44"/>
      <c r="F72" s="44">
        <v>8031.4</v>
      </c>
      <c r="G72" s="31">
        <v>0</v>
      </c>
      <c r="H72" s="31"/>
      <c r="I72" s="31">
        <v>0</v>
      </c>
      <c r="J72" s="31"/>
      <c r="K72" s="31"/>
      <c r="L72" s="31"/>
    </row>
    <row r="73" spans="1:12" x14ac:dyDescent="0.25">
      <c r="A73" s="2" t="s">
        <v>16</v>
      </c>
      <c r="B73" s="32"/>
      <c r="C73" s="32"/>
      <c r="D73" s="31"/>
      <c r="E73" s="31"/>
      <c r="F73" s="31"/>
      <c r="G73" s="31"/>
      <c r="H73" s="31"/>
      <c r="I73" s="31"/>
      <c r="J73" s="31"/>
      <c r="K73" s="31"/>
      <c r="L73" s="31"/>
    </row>
    <row r="74" spans="1:12" x14ac:dyDescent="0.25">
      <c r="A74" s="2" t="s">
        <v>17</v>
      </c>
      <c r="B74" s="107"/>
      <c r="C74" s="107"/>
      <c r="D74" s="115"/>
      <c r="E74" s="105"/>
      <c r="F74" s="115"/>
      <c r="G74" s="115"/>
      <c r="H74" s="105"/>
      <c r="I74" s="115"/>
      <c r="J74" s="105"/>
      <c r="K74" s="105"/>
      <c r="L74" s="105"/>
    </row>
    <row r="75" spans="1:12" x14ac:dyDescent="0.25">
      <c r="A75" s="2" t="s">
        <v>21</v>
      </c>
      <c r="B75" s="107"/>
      <c r="C75" s="107"/>
      <c r="D75" s="115"/>
      <c r="E75" s="105"/>
      <c r="F75" s="115"/>
      <c r="G75" s="115"/>
      <c r="H75" s="105"/>
      <c r="I75" s="115"/>
      <c r="J75" s="105"/>
      <c r="K75" s="105"/>
      <c r="L75" s="105"/>
    </row>
    <row r="76" spans="1:12" x14ac:dyDescent="0.25">
      <c r="A76" s="106" t="s">
        <v>24</v>
      </c>
      <c r="B76" s="106"/>
      <c r="C76" s="106"/>
      <c r="D76" s="106"/>
      <c r="E76" s="106"/>
      <c r="F76" s="106"/>
      <c r="G76" s="106"/>
      <c r="H76" s="106"/>
      <c r="I76" s="106"/>
      <c r="J76" s="106"/>
      <c r="K76" s="106"/>
      <c r="L76" s="106"/>
    </row>
    <row r="77" spans="1:12" ht="25.5" x14ac:dyDescent="0.25">
      <c r="A77" s="32" t="s">
        <v>20</v>
      </c>
      <c r="B77" s="32"/>
      <c r="C77" s="32"/>
      <c r="D77" s="31">
        <f>D87+D92</f>
        <v>12929</v>
      </c>
      <c r="E77" s="31"/>
      <c r="F77" s="31"/>
      <c r="G77" s="31">
        <v>0</v>
      </c>
      <c r="H77" s="31"/>
      <c r="I77" s="31"/>
      <c r="J77" s="31">
        <v>405.7</v>
      </c>
      <c r="K77" s="31"/>
      <c r="L77" s="31"/>
    </row>
    <row r="78" spans="1:12" x14ac:dyDescent="0.25">
      <c r="A78" s="2" t="s">
        <v>15</v>
      </c>
      <c r="B78" s="32"/>
      <c r="C78" s="32"/>
      <c r="D78" s="31">
        <f>D77</f>
        <v>12929</v>
      </c>
      <c r="E78" s="31"/>
      <c r="F78" s="31"/>
      <c r="G78" s="31"/>
      <c r="H78" s="31"/>
      <c r="I78" s="31"/>
      <c r="J78" s="31"/>
      <c r="K78" s="31"/>
      <c r="L78" s="31"/>
    </row>
    <row r="79" spans="1:12" x14ac:dyDescent="0.25">
      <c r="A79" s="2" t="s">
        <v>16</v>
      </c>
      <c r="B79" s="32"/>
      <c r="C79" s="32"/>
      <c r="D79" s="31">
        <v>0</v>
      </c>
      <c r="E79" s="31"/>
      <c r="F79" s="31"/>
      <c r="G79" s="31"/>
      <c r="H79" s="31"/>
      <c r="I79" s="31">
        <v>0</v>
      </c>
      <c r="J79" s="31"/>
      <c r="K79" s="31"/>
      <c r="L79" s="31"/>
    </row>
    <row r="80" spans="1:12" x14ac:dyDescent="0.25">
      <c r="A80" s="2" t="s">
        <v>17</v>
      </c>
      <c r="B80" s="107"/>
      <c r="C80" s="107"/>
      <c r="D80" s="105"/>
      <c r="E80" s="105"/>
      <c r="F80" s="105"/>
      <c r="G80" s="105">
        <v>0</v>
      </c>
      <c r="H80" s="105"/>
      <c r="I80" s="105"/>
      <c r="J80" s="105">
        <v>405.7</v>
      </c>
      <c r="K80" s="105"/>
      <c r="L80" s="105"/>
    </row>
    <row r="81" spans="1:12" x14ac:dyDescent="0.25">
      <c r="A81" s="2" t="s">
        <v>21</v>
      </c>
      <c r="B81" s="107"/>
      <c r="C81" s="107"/>
      <c r="D81" s="105"/>
      <c r="E81" s="105"/>
      <c r="F81" s="105"/>
      <c r="G81" s="105"/>
      <c r="H81" s="105"/>
      <c r="I81" s="105"/>
      <c r="J81" s="105"/>
      <c r="K81" s="105"/>
      <c r="L81" s="105"/>
    </row>
    <row r="82" spans="1:12" ht="38.25" x14ac:dyDescent="0.25">
      <c r="A82" s="32" t="s">
        <v>44</v>
      </c>
      <c r="B82" s="32"/>
      <c r="C82" s="32"/>
      <c r="D82" s="31"/>
      <c r="E82" s="31"/>
      <c r="F82" s="31"/>
      <c r="G82" s="31"/>
      <c r="H82" s="31"/>
      <c r="I82" s="31"/>
      <c r="J82" s="31"/>
      <c r="K82" s="31"/>
      <c r="L82" s="31"/>
    </row>
    <row r="83" spans="1:12" x14ac:dyDescent="0.25">
      <c r="A83" s="2" t="s">
        <v>15</v>
      </c>
      <c r="B83" s="32"/>
      <c r="C83" s="32"/>
      <c r="D83" s="31"/>
      <c r="E83" s="31"/>
      <c r="F83" s="31"/>
      <c r="G83" s="31"/>
      <c r="H83" s="31"/>
      <c r="I83" s="31"/>
      <c r="J83" s="31"/>
      <c r="K83" s="31"/>
      <c r="L83" s="31"/>
    </row>
    <row r="84" spans="1:12" x14ac:dyDescent="0.25">
      <c r="A84" s="2" t="s">
        <v>16</v>
      </c>
      <c r="B84" s="32"/>
      <c r="C84" s="32"/>
      <c r="D84" s="31"/>
      <c r="E84" s="31"/>
      <c r="F84" s="31"/>
      <c r="G84" s="31"/>
      <c r="H84" s="31"/>
      <c r="I84" s="31"/>
      <c r="J84" s="31"/>
      <c r="K84" s="31"/>
      <c r="L84" s="31"/>
    </row>
    <row r="85" spans="1:12" x14ac:dyDescent="0.25">
      <c r="A85" s="2" t="s">
        <v>17</v>
      </c>
      <c r="B85" s="32"/>
      <c r="C85" s="32"/>
      <c r="D85" s="31"/>
      <c r="E85" s="31"/>
      <c r="F85" s="31"/>
      <c r="G85" s="31"/>
      <c r="H85" s="31"/>
      <c r="I85" s="31"/>
      <c r="J85" s="31"/>
      <c r="K85" s="31"/>
      <c r="L85" s="31"/>
    </row>
    <row r="86" spans="1:12" x14ac:dyDescent="0.25">
      <c r="A86" s="2" t="s">
        <v>21</v>
      </c>
      <c r="B86" s="32"/>
      <c r="C86" s="32"/>
      <c r="D86" s="31"/>
      <c r="E86" s="31"/>
      <c r="F86" s="31"/>
      <c r="G86" s="31"/>
      <c r="H86" s="31"/>
      <c r="I86" s="31"/>
      <c r="J86" s="31"/>
      <c r="K86" s="31"/>
      <c r="L86" s="31"/>
    </row>
    <row r="87" spans="1:12" ht="76.5" x14ac:dyDescent="0.25">
      <c r="A87" s="32" t="s">
        <v>45</v>
      </c>
      <c r="B87" s="32"/>
      <c r="C87" s="37" t="s">
        <v>65</v>
      </c>
      <c r="D87" s="44">
        <v>9960</v>
      </c>
      <c r="E87" s="44"/>
      <c r="F87" s="44"/>
      <c r="G87" s="44"/>
      <c r="H87" s="44"/>
      <c r="I87" s="44"/>
      <c r="J87" s="44"/>
      <c r="K87" s="31"/>
      <c r="L87" s="31"/>
    </row>
    <row r="88" spans="1:12" x14ac:dyDescent="0.25">
      <c r="A88" s="2" t="s">
        <v>15</v>
      </c>
      <c r="B88" s="32"/>
      <c r="C88" s="32"/>
      <c r="D88" s="44"/>
      <c r="E88" s="44"/>
      <c r="F88" s="44"/>
      <c r="G88" s="44"/>
      <c r="H88" s="44"/>
      <c r="I88" s="44"/>
      <c r="J88" s="44"/>
      <c r="K88" s="31"/>
      <c r="L88" s="31"/>
    </row>
    <row r="89" spans="1:12" x14ac:dyDescent="0.25">
      <c r="A89" s="2" t="s">
        <v>16</v>
      </c>
      <c r="B89" s="32"/>
      <c r="C89" s="32"/>
      <c r="D89" s="44"/>
      <c r="E89" s="44"/>
      <c r="F89" s="44"/>
      <c r="G89" s="44"/>
      <c r="H89" s="44"/>
      <c r="I89" s="44"/>
      <c r="J89" s="44"/>
      <c r="K89" s="31"/>
      <c r="L89" s="31"/>
    </row>
    <row r="90" spans="1:12" x14ac:dyDescent="0.25">
      <c r="A90" s="2" t="s">
        <v>17</v>
      </c>
      <c r="B90" s="32"/>
      <c r="C90" s="32"/>
      <c r="D90" s="44"/>
      <c r="E90" s="44"/>
      <c r="F90" s="44"/>
      <c r="G90" s="44"/>
      <c r="H90" s="44"/>
      <c r="I90" s="44"/>
      <c r="J90" s="44"/>
      <c r="K90" s="31"/>
      <c r="L90" s="31"/>
    </row>
    <row r="91" spans="1:12" x14ac:dyDescent="0.25">
      <c r="A91" s="2" t="s">
        <v>21</v>
      </c>
      <c r="B91" s="32"/>
      <c r="C91" s="32"/>
      <c r="D91" s="44">
        <v>9960</v>
      </c>
      <c r="E91" s="44"/>
      <c r="F91" s="44"/>
      <c r="G91" s="44"/>
      <c r="H91" s="44"/>
      <c r="I91" s="44"/>
      <c r="J91" s="44"/>
      <c r="K91" s="31"/>
      <c r="L91" s="31"/>
    </row>
    <row r="92" spans="1:12" ht="51" x14ac:dyDescent="0.25">
      <c r="A92" s="32" t="s">
        <v>27</v>
      </c>
      <c r="B92" s="32"/>
      <c r="C92" s="32"/>
      <c r="D92" s="44">
        <v>2969</v>
      </c>
      <c r="E92" s="44"/>
      <c r="F92" s="44"/>
      <c r="G92" s="44">
        <v>0</v>
      </c>
      <c r="H92" s="44"/>
      <c r="I92" s="44"/>
      <c r="J92" s="44">
        <v>405.7</v>
      </c>
      <c r="K92" s="31"/>
      <c r="L92" s="31"/>
    </row>
    <row r="93" spans="1:12" x14ac:dyDescent="0.25">
      <c r="A93" s="2" t="s">
        <v>15</v>
      </c>
      <c r="B93" s="32"/>
      <c r="C93" s="32"/>
      <c r="D93" s="31"/>
      <c r="E93" s="31"/>
      <c r="F93" s="31"/>
      <c r="G93" s="31"/>
      <c r="H93" s="31"/>
      <c r="I93" s="31"/>
      <c r="J93" s="31"/>
      <c r="K93" s="31"/>
      <c r="L93" s="31"/>
    </row>
    <row r="94" spans="1:12" x14ac:dyDescent="0.25">
      <c r="A94" s="2" t="s">
        <v>16</v>
      </c>
      <c r="B94" s="32"/>
      <c r="C94" s="32"/>
      <c r="D94" s="31"/>
      <c r="E94" s="31"/>
      <c r="F94" s="31"/>
      <c r="G94" s="31"/>
      <c r="H94" s="31"/>
      <c r="I94" s="31"/>
      <c r="J94" s="31"/>
      <c r="K94" s="31"/>
      <c r="L94" s="31"/>
    </row>
    <row r="95" spans="1:12" x14ac:dyDescent="0.25">
      <c r="A95" s="2" t="s">
        <v>17</v>
      </c>
      <c r="B95" s="107"/>
      <c r="C95" s="107"/>
      <c r="D95" s="105">
        <v>2969</v>
      </c>
      <c r="E95" s="105"/>
      <c r="F95" s="105"/>
      <c r="G95" s="105">
        <v>0</v>
      </c>
      <c r="H95" s="105"/>
      <c r="I95" s="105"/>
      <c r="J95" s="105">
        <v>405.7</v>
      </c>
      <c r="K95" s="105"/>
      <c r="L95" s="105"/>
    </row>
    <row r="96" spans="1:12" x14ac:dyDescent="0.25">
      <c r="A96" s="2" t="s">
        <v>21</v>
      </c>
      <c r="B96" s="107"/>
      <c r="C96" s="107"/>
      <c r="D96" s="105"/>
      <c r="E96" s="105"/>
      <c r="F96" s="105"/>
      <c r="G96" s="105"/>
      <c r="H96" s="105"/>
      <c r="I96" s="105"/>
      <c r="J96" s="105"/>
      <c r="K96" s="105"/>
      <c r="L96" s="105"/>
    </row>
    <row r="97" spans="1:14" ht="63.75" x14ac:dyDescent="0.25">
      <c r="A97" s="32" t="s">
        <v>57</v>
      </c>
      <c r="B97" s="32"/>
      <c r="C97" s="32" t="s">
        <v>63</v>
      </c>
      <c r="D97" s="31">
        <v>2969</v>
      </c>
      <c r="E97" s="31"/>
      <c r="F97" s="31"/>
      <c r="G97" s="31">
        <v>0</v>
      </c>
      <c r="H97" s="31"/>
      <c r="I97" s="31"/>
      <c r="J97" s="31">
        <v>405.7</v>
      </c>
      <c r="K97" s="31"/>
      <c r="L97" s="31"/>
      <c r="M97" s="25"/>
      <c r="N97" s="25"/>
    </row>
    <row r="98" spans="1:14" x14ac:dyDescent="0.25">
      <c r="A98" s="2" t="s">
        <v>15</v>
      </c>
      <c r="B98" s="32"/>
      <c r="C98" s="32"/>
      <c r="D98" s="31"/>
      <c r="E98" s="31"/>
      <c r="F98" s="31"/>
      <c r="G98" s="31"/>
      <c r="H98" s="31"/>
      <c r="I98" s="31"/>
      <c r="J98" s="31"/>
      <c r="K98" s="31"/>
      <c r="L98" s="31"/>
    </row>
    <row r="99" spans="1:14" x14ac:dyDescent="0.25">
      <c r="A99" s="2" t="s">
        <v>16</v>
      </c>
      <c r="B99" s="32"/>
      <c r="C99" s="32"/>
      <c r="D99" s="31"/>
      <c r="E99" s="31"/>
      <c r="F99" s="31"/>
      <c r="G99" s="31"/>
      <c r="H99" s="31"/>
      <c r="I99" s="31"/>
      <c r="J99" s="31"/>
      <c r="K99" s="31"/>
      <c r="L99" s="31"/>
    </row>
    <row r="100" spans="1:14" x14ac:dyDescent="0.25">
      <c r="A100" s="2" t="s">
        <v>17</v>
      </c>
      <c r="B100" s="107"/>
      <c r="C100" s="107"/>
      <c r="D100" s="105">
        <v>2969</v>
      </c>
      <c r="E100" s="105"/>
      <c r="F100" s="105"/>
      <c r="G100" s="105">
        <v>0</v>
      </c>
      <c r="H100" s="105"/>
      <c r="I100" s="105"/>
      <c r="J100" s="105">
        <v>405.7</v>
      </c>
      <c r="K100" s="105"/>
      <c r="L100" s="105"/>
    </row>
    <row r="101" spans="1:14" ht="42" customHeight="1" x14ac:dyDescent="0.25">
      <c r="A101" s="2" t="s">
        <v>21</v>
      </c>
      <c r="B101" s="107"/>
      <c r="C101" s="107"/>
      <c r="D101" s="105"/>
      <c r="E101" s="105"/>
      <c r="F101" s="105"/>
      <c r="G101" s="105"/>
      <c r="H101" s="105"/>
      <c r="I101" s="105"/>
      <c r="J101" s="105"/>
      <c r="K101" s="105"/>
      <c r="L101" s="105"/>
    </row>
    <row r="102" spans="1:14" x14ac:dyDescent="0.25">
      <c r="A102" s="106" t="s">
        <v>23</v>
      </c>
      <c r="B102" s="106"/>
      <c r="C102" s="106"/>
      <c r="D102" s="106"/>
      <c r="E102" s="106"/>
      <c r="F102" s="106"/>
      <c r="G102" s="106"/>
      <c r="H102" s="106"/>
      <c r="I102" s="106"/>
      <c r="J102" s="106"/>
      <c r="K102" s="106"/>
      <c r="L102" s="106"/>
    </row>
    <row r="103" spans="1:14" ht="25.5" x14ac:dyDescent="0.25">
      <c r="A103" s="32" t="s">
        <v>20</v>
      </c>
      <c r="B103" s="32"/>
      <c r="C103" s="32"/>
      <c r="D103" s="44">
        <f>D104</f>
        <v>369544.79000000004</v>
      </c>
      <c r="E103" s="44">
        <f>E104</f>
        <v>369544.79000000004</v>
      </c>
      <c r="F103" s="44"/>
      <c r="G103" s="51">
        <f>H103</f>
        <v>105481.1</v>
      </c>
      <c r="H103" s="51">
        <f>H104</f>
        <v>105481.1</v>
      </c>
      <c r="I103" s="49"/>
      <c r="J103" s="44">
        <f>K103</f>
        <v>188745.60000000001</v>
      </c>
      <c r="K103" s="44">
        <f>K104</f>
        <v>188745.60000000001</v>
      </c>
      <c r="L103" s="44">
        <f>L104</f>
        <v>40662.5</v>
      </c>
    </row>
    <row r="104" spans="1:14" x14ac:dyDescent="0.25">
      <c r="A104" s="2" t="s">
        <v>15</v>
      </c>
      <c r="B104" s="32"/>
      <c r="C104" s="32"/>
      <c r="D104" s="44">
        <f>D113+D118</f>
        <v>369544.79000000004</v>
      </c>
      <c r="E104" s="44">
        <f>E108</f>
        <v>369544.79000000004</v>
      </c>
      <c r="F104" s="44"/>
      <c r="G104" s="51">
        <f>H104</f>
        <v>105481.1</v>
      </c>
      <c r="H104" s="51">
        <f>H113+H118</f>
        <v>105481.1</v>
      </c>
      <c r="I104" s="49"/>
      <c r="J104" s="44">
        <f>K104</f>
        <v>188745.60000000001</v>
      </c>
      <c r="K104" s="44">
        <f>K108</f>
        <v>188745.60000000001</v>
      </c>
      <c r="L104" s="44">
        <f>L123</f>
        <v>40662.5</v>
      </c>
    </row>
    <row r="105" spans="1:14" x14ac:dyDescent="0.25">
      <c r="A105" s="2" t="s">
        <v>16</v>
      </c>
      <c r="B105" s="32"/>
      <c r="C105" s="32"/>
      <c r="D105" s="44">
        <v>0</v>
      </c>
      <c r="E105" s="44">
        <v>0</v>
      </c>
      <c r="F105" s="44">
        <v>0</v>
      </c>
      <c r="G105" s="44"/>
      <c r="H105" s="44"/>
      <c r="I105" s="49">
        <v>0</v>
      </c>
      <c r="J105" s="44"/>
      <c r="K105" s="44"/>
      <c r="L105" s="44"/>
    </row>
    <row r="106" spans="1:14" x14ac:dyDescent="0.25">
      <c r="A106" s="2" t="s">
        <v>17</v>
      </c>
      <c r="B106" s="107"/>
      <c r="C106" s="107"/>
      <c r="D106" s="105"/>
      <c r="E106" s="105"/>
      <c r="F106" s="105"/>
      <c r="G106" s="105"/>
      <c r="H106" s="105"/>
      <c r="I106" s="116"/>
      <c r="J106" s="105"/>
      <c r="K106" s="105"/>
      <c r="L106" s="105"/>
    </row>
    <row r="107" spans="1:14" ht="20.25" customHeight="1" x14ac:dyDescent="0.25">
      <c r="A107" s="2" t="s">
        <v>21</v>
      </c>
      <c r="B107" s="107"/>
      <c r="C107" s="107"/>
      <c r="D107" s="105"/>
      <c r="E107" s="105"/>
      <c r="F107" s="105"/>
      <c r="G107" s="105"/>
      <c r="H107" s="105"/>
      <c r="I107" s="116"/>
      <c r="J107" s="105"/>
      <c r="K107" s="105"/>
      <c r="L107" s="105"/>
    </row>
    <row r="108" spans="1:14" ht="79.5" customHeight="1" x14ac:dyDescent="0.25">
      <c r="A108" s="32" t="s">
        <v>46</v>
      </c>
      <c r="B108" s="32"/>
      <c r="C108" s="32"/>
      <c r="D108" s="44">
        <f>D113+D118</f>
        <v>369544.79000000004</v>
      </c>
      <c r="E108" s="44">
        <f>E109</f>
        <v>369544.79000000004</v>
      </c>
      <c r="F108" s="31"/>
      <c r="G108" s="35"/>
      <c r="H108" s="35"/>
      <c r="I108" s="35"/>
      <c r="J108" s="31">
        <f>K108</f>
        <v>188745.60000000001</v>
      </c>
      <c r="K108" s="31">
        <f>K113+K118</f>
        <v>188745.60000000001</v>
      </c>
      <c r="L108" s="31"/>
    </row>
    <row r="109" spans="1:14" x14ac:dyDescent="0.25">
      <c r="A109" s="2" t="s">
        <v>15</v>
      </c>
      <c r="B109" s="32"/>
      <c r="C109" s="32"/>
      <c r="D109" s="44">
        <f>E109</f>
        <v>369544.79000000004</v>
      </c>
      <c r="E109" s="44">
        <f>E113+E118</f>
        <v>369544.79000000004</v>
      </c>
      <c r="F109" s="31"/>
      <c r="G109" s="35"/>
      <c r="H109" s="35"/>
      <c r="I109" s="35"/>
      <c r="J109" s="31"/>
      <c r="K109" s="31"/>
      <c r="L109" s="31"/>
    </row>
    <row r="110" spans="1:14" x14ac:dyDescent="0.25">
      <c r="A110" s="2" t="s">
        <v>16</v>
      </c>
      <c r="B110" s="32"/>
      <c r="C110" s="32"/>
      <c r="D110" s="31"/>
      <c r="E110" s="31"/>
      <c r="F110" s="31"/>
      <c r="G110" s="31"/>
      <c r="H110" s="31"/>
      <c r="I110" s="35"/>
      <c r="J110" s="31"/>
      <c r="K110" s="31"/>
      <c r="L110" s="31"/>
    </row>
    <row r="111" spans="1:14" x14ac:dyDescent="0.25">
      <c r="A111" s="2" t="s">
        <v>17</v>
      </c>
      <c r="B111" s="107"/>
      <c r="C111" s="107"/>
      <c r="D111" s="105"/>
      <c r="E111" s="105"/>
      <c r="F111" s="105"/>
      <c r="G111" s="105"/>
      <c r="H111" s="105"/>
      <c r="I111" s="116"/>
      <c r="J111" s="105"/>
      <c r="K111" s="105"/>
      <c r="L111" s="105"/>
    </row>
    <row r="112" spans="1:14" x14ac:dyDescent="0.25">
      <c r="A112" s="2" t="s">
        <v>18</v>
      </c>
      <c r="B112" s="107"/>
      <c r="C112" s="107"/>
      <c r="D112" s="105"/>
      <c r="E112" s="105"/>
      <c r="F112" s="105"/>
      <c r="G112" s="105"/>
      <c r="H112" s="105"/>
      <c r="I112" s="116"/>
      <c r="J112" s="105"/>
      <c r="K112" s="105"/>
      <c r="L112" s="105"/>
    </row>
    <row r="113" spans="1:12" ht="78" customHeight="1" x14ac:dyDescent="0.25">
      <c r="A113" s="32" t="s">
        <v>28</v>
      </c>
      <c r="B113" s="5" t="s">
        <v>37</v>
      </c>
      <c r="C113" s="32"/>
      <c r="D113" s="45">
        <f>D114</f>
        <v>274283.39</v>
      </c>
      <c r="E113" s="45">
        <f>E114</f>
        <v>274283.39</v>
      </c>
      <c r="F113" s="55"/>
      <c r="G113" s="45">
        <f>G114</f>
        <v>75826.7</v>
      </c>
      <c r="H113" s="45">
        <f>H114</f>
        <v>75826.7</v>
      </c>
      <c r="I113" s="54"/>
      <c r="J113" s="45">
        <f>K113</f>
        <v>136100.20000000001</v>
      </c>
      <c r="K113" s="45">
        <f>K114</f>
        <v>136100.20000000001</v>
      </c>
      <c r="L113" s="31"/>
    </row>
    <row r="114" spans="1:12" x14ac:dyDescent="0.25">
      <c r="A114" s="2" t="s">
        <v>15</v>
      </c>
      <c r="B114" s="32"/>
      <c r="C114" s="32"/>
      <c r="D114" s="45">
        <f>E114</f>
        <v>274283.39</v>
      </c>
      <c r="E114" s="45">
        <v>274283.39</v>
      </c>
      <c r="F114" s="55"/>
      <c r="G114" s="45">
        <f>H114</f>
        <v>75826.7</v>
      </c>
      <c r="H114" s="45">
        <v>75826.7</v>
      </c>
      <c r="I114" s="54"/>
      <c r="J114" s="45">
        <f>K114</f>
        <v>136100.20000000001</v>
      </c>
      <c r="K114" s="45">
        <v>136100.20000000001</v>
      </c>
      <c r="L114" s="31"/>
    </row>
    <row r="115" spans="1:12" x14ac:dyDescent="0.25">
      <c r="A115" s="2" t="s">
        <v>16</v>
      </c>
      <c r="B115" s="32"/>
      <c r="C115" s="36"/>
      <c r="D115" s="7"/>
      <c r="E115" s="31"/>
      <c r="F115" s="31"/>
      <c r="G115" s="31"/>
      <c r="H115" s="31"/>
      <c r="I115" s="35"/>
      <c r="J115" s="31"/>
      <c r="K115" s="31"/>
      <c r="L115" s="31"/>
    </row>
    <row r="116" spans="1:12" x14ac:dyDescent="0.25">
      <c r="A116" s="2" t="s">
        <v>17</v>
      </c>
      <c r="B116" s="107"/>
      <c r="C116" s="123"/>
      <c r="D116" s="105"/>
      <c r="E116" s="105"/>
      <c r="F116" s="105"/>
      <c r="G116" s="105"/>
      <c r="H116" s="105"/>
      <c r="I116" s="116"/>
      <c r="J116" s="105"/>
      <c r="K116" s="105"/>
      <c r="L116" s="105"/>
    </row>
    <row r="117" spans="1:12" x14ac:dyDescent="0.25">
      <c r="A117" s="2" t="s">
        <v>18</v>
      </c>
      <c r="B117" s="107"/>
      <c r="C117" s="123"/>
      <c r="D117" s="105"/>
      <c r="E117" s="105"/>
      <c r="F117" s="105"/>
      <c r="G117" s="105"/>
      <c r="H117" s="105"/>
      <c r="I117" s="116"/>
      <c r="J117" s="105"/>
      <c r="K117" s="105"/>
      <c r="L117" s="105"/>
    </row>
    <row r="118" spans="1:12" ht="76.5" x14ac:dyDescent="0.25">
      <c r="A118" s="32" t="s">
        <v>59</v>
      </c>
      <c r="B118" s="5" t="s">
        <v>37</v>
      </c>
      <c r="C118" s="32"/>
      <c r="D118" s="31">
        <f>E118</f>
        <v>95261.4</v>
      </c>
      <c r="E118" s="31">
        <f>E119</f>
        <v>95261.4</v>
      </c>
      <c r="F118" s="31"/>
      <c r="G118" s="31">
        <f>H118</f>
        <v>29654.400000000001</v>
      </c>
      <c r="H118" s="31">
        <f>H119</f>
        <v>29654.400000000001</v>
      </c>
      <c r="I118" s="35"/>
      <c r="J118" s="31">
        <f>K118</f>
        <v>52645.4</v>
      </c>
      <c r="K118" s="31">
        <f>K119</f>
        <v>52645.4</v>
      </c>
      <c r="L118" s="31"/>
    </row>
    <row r="119" spans="1:12" x14ac:dyDescent="0.25">
      <c r="A119" s="2" t="s">
        <v>15</v>
      </c>
      <c r="B119" s="32"/>
      <c r="C119" s="32"/>
      <c r="D119" s="31">
        <f>E119</f>
        <v>95261.4</v>
      </c>
      <c r="E119" s="31">
        <v>95261.4</v>
      </c>
      <c r="F119" s="31"/>
      <c r="G119" s="31">
        <f>H119</f>
        <v>29654.400000000001</v>
      </c>
      <c r="H119" s="31">
        <v>29654.400000000001</v>
      </c>
      <c r="I119" s="35"/>
      <c r="J119" s="31">
        <f>K119</f>
        <v>52645.4</v>
      </c>
      <c r="K119" s="31">
        <v>52645.4</v>
      </c>
      <c r="L119" s="31"/>
    </row>
    <row r="120" spans="1:12" x14ac:dyDescent="0.25">
      <c r="A120" s="2" t="s">
        <v>16</v>
      </c>
      <c r="B120" s="32"/>
      <c r="C120" s="36"/>
      <c r="D120" s="8"/>
      <c r="E120" s="8"/>
      <c r="F120" s="8"/>
      <c r="G120" s="8"/>
      <c r="H120" s="8"/>
      <c r="I120" s="8"/>
      <c r="J120" s="8"/>
      <c r="K120" s="31"/>
      <c r="L120" s="31"/>
    </row>
    <row r="121" spans="1:12" x14ac:dyDescent="0.25">
      <c r="A121" s="2" t="s">
        <v>17</v>
      </c>
      <c r="B121" s="117"/>
      <c r="C121" s="119"/>
      <c r="D121" s="121"/>
      <c r="E121" s="121"/>
      <c r="F121" s="121"/>
      <c r="G121" s="121"/>
      <c r="H121" s="121"/>
      <c r="I121" s="121"/>
      <c r="J121" s="121"/>
      <c r="K121" s="124"/>
      <c r="L121" s="124"/>
    </row>
    <row r="122" spans="1:12" x14ac:dyDescent="0.25">
      <c r="A122" s="2" t="s">
        <v>18</v>
      </c>
      <c r="B122" s="118"/>
      <c r="C122" s="120"/>
      <c r="D122" s="122"/>
      <c r="E122" s="122"/>
      <c r="F122" s="122"/>
      <c r="G122" s="122"/>
      <c r="H122" s="122"/>
      <c r="I122" s="122"/>
      <c r="J122" s="122"/>
      <c r="K122" s="125"/>
      <c r="L122" s="125"/>
    </row>
    <row r="123" spans="1:12" ht="38.25" x14ac:dyDescent="0.25">
      <c r="A123" s="32" t="s">
        <v>47</v>
      </c>
      <c r="B123" s="32"/>
      <c r="C123" s="32"/>
      <c r="D123" s="31">
        <v>55865</v>
      </c>
      <c r="E123" s="31"/>
      <c r="F123" s="31">
        <f>F124</f>
        <v>55865</v>
      </c>
      <c r="G123" s="31">
        <f>G124</f>
        <v>51687.199999999997</v>
      </c>
      <c r="H123" s="31"/>
      <c r="I123" s="31">
        <f>I124</f>
        <v>51687.199999999997</v>
      </c>
      <c r="J123" s="31">
        <f>J124</f>
        <v>40662.5</v>
      </c>
      <c r="K123" s="31"/>
      <c r="L123" s="31">
        <f>L124</f>
        <v>40662.5</v>
      </c>
    </row>
    <row r="124" spans="1:12" x14ac:dyDescent="0.25">
      <c r="A124" s="2" t="s">
        <v>15</v>
      </c>
      <c r="B124" s="32"/>
      <c r="C124" s="32"/>
      <c r="D124" s="31">
        <v>55865</v>
      </c>
      <c r="E124" s="31"/>
      <c r="F124" s="31">
        <f>F128</f>
        <v>55865</v>
      </c>
      <c r="G124" s="31">
        <f>G128</f>
        <v>51687.199999999997</v>
      </c>
      <c r="H124" s="31"/>
      <c r="I124" s="31">
        <f>I128</f>
        <v>51687.199999999997</v>
      </c>
      <c r="J124" s="31">
        <f>J128</f>
        <v>40662.5</v>
      </c>
      <c r="K124" s="31"/>
      <c r="L124" s="31">
        <f>L128</f>
        <v>40662.5</v>
      </c>
    </row>
    <row r="125" spans="1:12" x14ac:dyDescent="0.25">
      <c r="A125" s="2" t="s">
        <v>16</v>
      </c>
      <c r="B125" s="32"/>
      <c r="C125" s="32"/>
      <c r="D125" s="31"/>
      <c r="E125" s="31"/>
      <c r="F125" s="31"/>
      <c r="G125" s="31"/>
      <c r="H125" s="31"/>
      <c r="I125" s="31"/>
      <c r="J125" s="31"/>
      <c r="K125" s="31"/>
      <c r="L125" s="31"/>
    </row>
    <row r="126" spans="1:12" x14ac:dyDescent="0.25">
      <c r="A126" s="2" t="s">
        <v>17</v>
      </c>
      <c r="B126" s="32"/>
      <c r="C126" s="32"/>
      <c r="D126" s="31"/>
      <c r="E126" s="31"/>
      <c r="F126" s="31"/>
      <c r="G126" s="31"/>
      <c r="H126" s="31"/>
      <c r="I126" s="31"/>
      <c r="J126" s="31"/>
      <c r="K126" s="31"/>
      <c r="L126" s="31"/>
    </row>
    <row r="127" spans="1:12" x14ac:dyDescent="0.25">
      <c r="A127" s="2" t="s">
        <v>18</v>
      </c>
      <c r="B127" s="32"/>
      <c r="C127" s="32"/>
      <c r="D127" s="26"/>
      <c r="E127" s="31"/>
      <c r="F127" s="26"/>
      <c r="G127" s="31"/>
      <c r="H127" s="31"/>
      <c r="I127" s="31"/>
      <c r="J127" s="31"/>
      <c r="K127" s="31"/>
      <c r="L127" s="31"/>
    </row>
    <row r="128" spans="1:12" ht="280.5" x14ac:dyDescent="0.25">
      <c r="A128" s="32" t="s">
        <v>48</v>
      </c>
      <c r="B128" s="32"/>
      <c r="C128" s="32"/>
      <c r="D128" s="39">
        <v>55865</v>
      </c>
      <c r="E128" s="47"/>
      <c r="F128" s="38">
        <v>55865</v>
      </c>
      <c r="G128" s="44">
        <f>G129</f>
        <v>51687.199999999997</v>
      </c>
      <c r="H128" s="44"/>
      <c r="I128" s="44">
        <f>I129</f>
        <v>51687.199999999997</v>
      </c>
      <c r="J128" s="44">
        <f>J129</f>
        <v>40662.5</v>
      </c>
      <c r="K128" s="44"/>
      <c r="L128" s="44">
        <f>L129</f>
        <v>40662.5</v>
      </c>
    </row>
    <row r="129" spans="1:14" x14ac:dyDescent="0.25">
      <c r="A129" s="2" t="s">
        <v>15</v>
      </c>
      <c r="B129" s="32"/>
      <c r="C129" s="32"/>
      <c r="D129" s="45">
        <v>55865</v>
      </c>
      <c r="E129" s="45"/>
      <c r="F129" s="45">
        <v>55865</v>
      </c>
      <c r="G129" s="45">
        <f>I129</f>
        <v>51687.199999999997</v>
      </c>
      <c r="H129" s="45"/>
      <c r="I129" s="45">
        <v>51687.199999999997</v>
      </c>
      <c r="J129" s="45">
        <v>40662.5</v>
      </c>
      <c r="K129" s="45"/>
      <c r="L129" s="45">
        <v>40662.5</v>
      </c>
      <c r="M129" s="14"/>
      <c r="N129" s="14"/>
    </row>
    <row r="130" spans="1:14" x14ac:dyDescent="0.25">
      <c r="A130" s="2" t="s">
        <v>16</v>
      </c>
      <c r="B130" s="32"/>
      <c r="C130" s="32"/>
      <c r="D130" s="45"/>
      <c r="E130" s="45"/>
      <c r="F130" s="45"/>
      <c r="G130" s="45"/>
      <c r="H130" s="45"/>
      <c r="I130" s="45"/>
      <c r="J130" s="45"/>
      <c r="K130" s="45"/>
      <c r="L130" s="45"/>
    </row>
    <row r="131" spans="1:14" x14ac:dyDescent="0.25">
      <c r="A131" s="2" t="s">
        <v>17</v>
      </c>
      <c r="B131" s="32"/>
      <c r="C131" s="32"/>
      <c r="D131" s="45"/>
      <c r="E131" s="45"/>
      <c r="F131" s="45"/>
      <c r="G131" s="45"/>
      <c r="H131" s="45"/>
      <c r="I131" s="45"/>
      <c r="J131" s="45"/>
      <c r="K131" s="45"/>
      <c r="L131" s="45"/>
    </row>
    <row r="132" spans="1:14" x14ac:dyDescent="0.25">
      <c r="A132" s="2" t="s">
        <v>18</v>
      </c>
      <c r="B132" s="32"/>
      <c r="C132" s="32"/>
      <c r="D132" s="31"/>
      <c r="E132" s="31"/>
      <c r="F132" s="31"/>
      <c r="G132" s="31"/>
      <c r="H132" s="31"/>
      <c r="I132" s="31"/>
      <c r="J132" s="31"/>
      <c r="K132" s="31"/>
      <c r="L132" s="31"/>
    </row>
    <row r="133" spans="1:14" x14ac:dyDescent="0.25">
      <c r="A133" s="106" t="s">
        <v>49</v>
      </c>
      <c r="B133" s="106"/>
      <c r="C133" s="106"/>
      <c r="D133" s="106"/>
      <c r="E133" s="106"/>
      <c r="F133" s="106"/>
      <c r="G133" s="106"/>
      <c r="H133" s="106"/>
      <c r="I133" s="106"/>
      <c r="J133" s="106"/>
      <c r="K133" s="106"/>
      <c r="L133" s="106"/>
    </row>
    <row r="134" spans="1:14" ht="25.5" x14ac:dyDescent="0.25">
      <c r="A134" s="32" t="s">
        <v>20</v>
      </c>
      <c r="B134" s="32"/>
      <c r="C134" s="32"/>
      <c r="D134" s="44">
        <f>E134</f>
        <v>650</v>
      </c>
      <c r="E134" s="44">
        <f>E135</f>
        <v>650</v>
      </c>
      <c r="F134" s="31"/>
      <c r="G134" s="31"/>
      <c r="H134" s="31"/>
      <c r="I134" s="31"/>
      <c r="J134" s="31"/>
      <c r="K134" s="31"/>
      <c r="L134" s="31"/>
    </row>
    <row r="135" spans="1:14" x14ac:dyDescent="0.25">
      <c r="A135" s="2" t="s">
        <v>15</v>
      </c>
      <c r="B135" s="32"/>
      <c r="C135" s="32"/>
      <c r="D135" s="44">
        <f>E135</f>
        <v>650</v>
      </c>
      <c r="E135" s="44">
        <f>E139</f>
        <v>650</v>
      </c>
      <c r="F135" s="31"/>
      <c r="G135" s="31"/>
      <c r="H135" s="31"/>
      <c r="I135" s="31"/>
      <c r="J135" s="31"/>
      <c r="K135" s="31"/>
      <c r="L135" s="31"/>
    </row>
    <row r="136" spans="1:14" x14ac:dyDescent="0.25">
      <c r="A136" s="2" t="s">
        <v>16</v>
      </c>
      <c r="B136" s="32"/>
      <c r="C136" s="32"/>
      <c r="D136" s="44">
        <v>0</v>
      </c>
      <c r="E136" s="44">
        <v>0</v>
      </c>
      <c r="F136" s="31">
        <v>0</v>
      </c>
      <c r="G136" s="31"/>
      <c r="H136" s="31"/>
      <c r="I136" s="31"/>
      <c r="J136" s="31"/>
      <c r="K136" s="31"/>
      <c r="L136" s="31"/>
    </row>
    <row r="137" spans="1:14" x14ac:dyDescent="0.25">
      <c r="A137" s="2" t="s">
        <v>17</v>
      </c>
      <c r="B137" s="107"/>
      <c r="C137" s="107"/>
      <c r="D137" s="105"/>
      <c r="E137" s="105"/>
      <c r="F137" s="105"/>
      <c r="G137" s="105"/>
      <c r="H137" s="105"/>
      <c r="I137" s="105"/>
      <c r="J137" s="105"/>
      <c r="K137" s="105"/>
      <c r="L137" s="105"/>
    </row>
    <row r="138" spans="1:14" x14ac:dyDescent="0.25">
      <c r="A138" s="2" t="s">
        <v>21</v>
      </c>
      <c r="B138" s="107"/>
      <c r="C138" s="107"/>
      <c r="D138" s="105"/>
      <c r="E138" s="105"/>
      <c r="F138" s="105"/>
      <c r="G138" s="105"/>
      <c r="H138" s="105"/>
      <c r="I138" s="105"/>
      <c r="J138" s="105"/>
      <c r="K138" s="105"/>
      <c r="L138" s="105"/>
    </row>
    <row r="139" spans="1:14" ht="25.5" x14ac:dyDescent="0.25">
      <c r="A139" s="11" t="s">
        <v>29</v>
      </c>
      <c r="B139" s="11"/>
      <c r="C139" s="11"/>
      <c r="D139" s="44">
        <f>E139</f>
        <v>650</v>
      </c>
      <c r="E139" s="44">
        <f>E140</f>
        <v>650</v>
      </c>
      <c r="F139" s="10"/>
      <c r="G139" s="10"/>
      <c r="H139" s="10"/>
      <c r="I139" s="10"/>
      <c r="J139" s="10"/>
      <c r="K139" s="10"/>
      <c r="L139" s="10"/>
    </row>
    <row r="140" spans="1:14" x14ac:dyDescent="0.25">
      <c r="A140" s="2" t="s">
        <v>15</v>
      </c>
      <c r="B140" s="11"/>
      <c r="C140" s="11"/>
      <c r="D140" s="44">
        <f>E140</f>
        <v>650</v>
      </c>
      <c r="E140" s="44">
        <f>E144</f>
        <v>650</v>
      </c>
      <c r="F140" s="10"/>
      <c r="G140" s="10"/>
      <c r="H140" s="10"/>
      <c r="I140" s="10"/>
      <c r="J140" s="10"/>
      <c r="K140" s="10"/>
      <c r="L140" s="10"/>
    </row>
    <row r="141" spans="1:14" x14ac:dyDescent="0.25">
      <c r="A141" s="2" t="s">
        <v>16</v>
      </c>
      <c r="B141" s="11"/>
      <c r="C141" s="11"/>
      <c r="D141" s="44"/>
      <c r="E141" s="44"/>
      <c r="F141" s="10"/>
      <c r="G141" s="10"/>
      <c r="H141" s="10"/>
      <c r="I141" s="10"/>
      <c r="J141" s="10"/>
      <c r="K141" s="10"/>
      <c r="L141" s="10"/>
    </row>
    <row r="142" spans="1:14" x14ac:dyDescent="0.25">
      <c r="A142" s="2" t="s">
        <v>17</v>
      </c>
      <c r="B142" s="107"/>
      <c r="C142" s="107"/>
      <c r="D142" s="105"/>
      <c r="E142" s="105"/>
      <c r="F142" s="105"/>
      <c r="G142" s="105"/>
      <c r="H142" s="105"/>
      <c r="I142" s="105"/>
      <c r="J142" s="105"/>
      <c r="K142" s="105"/>
      <c r="L142" s="105"/>
    </row>
    <row r="143" spans="1:14" x14ac:dyDescent="0.25">
      <c r="A143" s="2" t="s">
        <v>18</v>
      </c>
      <c r="B143" s="107"/>
      <c r="C143" s="107"/>
      <c r="D143" s="105"/>
      <c r="E143" s="105"/>
      <c r="F143" s="105"/>
      <c r="G143" s="105"/>
      <c r="H143" s="105"/>
      <c r="I143" s="105"/>
      <c r="J143" s="105"/>
      <c r="K143" s="105"/>
      <c r="L143" s="105"/>
    </row>
    <row r="144" spans="1:14" ht="89.25" x14ac:dyDescent="0.25">
      <c r="A144" s="11" t="s">
        <v>30</v>
      </c>
      <c r="B144" s="5" t="s">
        <v>33</v>
      </c>
      <c r="C144" s="42" t="s">
        <v>64</v>
      </c>
      <c r="D144" s="44">
        <f>E144</f>
        <v>650</v>
      </c>
      <c r="E144" s="44">
        <f>E145</f>
        <v>650</v>
      </c>
      <c r="F144" s="10"/>
      <c r="G144" s="10"/>
      <c r="H144" s="10"/>
      <c r="I144" s="10"/>
      <c r="J144" s="10"/>
      <c r="K144" s="10"/>
      <c r="L144" s="10"/>
    </row>
    <row r="145" spans="1:12" x14ac:dyDescent="0.25">
      <c r="A145" s="2" t="s">
        <v>15</v>
      </c>
      <c r="B145" s="11"/>
      <c r="C145" s="11"/>
      <c r="D145" s="44">
        <f>E145</f>
        <v>650</v>
      </c>
      <c r="E145" s="44">
        <v>650</v>
      </c>
      <c r="F145" s="10"/>
      <c r="G145" s="10"/>
      <c r="H145" s="10"/>
      <c r="I145" s="10"/>
      <c r="J145" s="10"/>
      <c r="K145" s="10"/>
      <c r="L145" s="10"/>
    </row>
    <row r="146" spans="1:12" x14ac:dyDescent="0.25">
      <c r="A146" s="2" t="s">
        <v>16</v>
      </c>
      <c r="B146" s="11"/>
      <c r="C146" s="11"/>
      <c r="D146" s="10"/>
      <c r="E146" s="10"/>
      <c r="F146" s="10"/>
      <c r="G146" s="10"/>
      <c r="H146" s="10"/>
      <c r="I146" s="10"/>
      <c r="J146" s="10"/>
      <c r="K146" s="10"/>
      <c r="L146" s="10"/>
    </row>
    <row r="147" spans="1:12" x14ac:dyDescent="0.25">
      <c r="A147" s="2" t="s">
        <v>17</v>
      </c>
      <c r="B147" s="107"/>
      <c r="C147" s="107"/>
      <c r="D147" s="105"/>
      <c r="E147" s="105"/>
      <c r="F147" s="105"/>
      <c r="G147" s="105"/>
      <c r="H147" s="105"/>
      <c r="I147" s="105"/>
      <c r="J147" s="105"/>
      <c r="K147" s="105"/>
      <c r="L147" s="105"/>
    </row>
    <row r="148" spans="1:12" x14ac:dyDescent="0.25">
      <c r="A148" s="2" t="s">
        <v>18</v>
      </c>
      <c r="B148" s="107"/>
      <c r="C148" s="107"/>
      <c r="D148" s="105"/>
      <c r="E148" s="105"/>
      <c r="F148" s="105"/>
      <c r="G148" s="105"/>
      <c r="H148" s="105"/>
      <c r="I148" s="105"/>
      <c r="J148" s="105"/>
      <c r="K148" s="105"/>
      <c r="L148" s="105"/>
    </row>
    <row r="149" spans="1:12" ht="48" customHeight="1" x14ac:dyDescent="0.25">
      <c r="A149" s="106" t="s">
        <v>31</v>
      </c>
      <c r="B149" s="106"/>
      <c r="C149" s="106"/>
      <c r="D149" s="106"/>
      <c r="E149" s="106"/>
      <c r="F149" s="106"/>
      <c r="G149" s="106"/>
      <c r="H149" s="106"/>
      <c r="I149" s="106"/>
      <c r="J149" s="106"/>
      <c r="K149" s="106"/>
      <c r="L149" s="106"/>
    </row>
    <row r="150" spans="1:12" ht="25.5" x14ac:dyDescent="0.25">
      <c r="A150" s="11" t="s">
        <v>20</v>
      </c>
      <c r="B150" s="11"/>
      <c r="C150" s="11"/>
      <c r="D150" s="43">
        <f>D151</f>
        <v>4869.96</v>
      </c>
      <c r="E150" s="43">
        <f>E151</f>
        <v>4869.96</v>
      </c>
      <c r="F150" s="45"/>
      <c r="G150" s="45"/>
      <c r="H150" s="45"/>
      <c r="I150" s="45"/>
      <c r="J150" s="6">
        <v>0</v>
      </c>
      <c r="K150" s="6">
        <v>0</v>
      </c>
      <c r="L150" s="10"/>
    </row>
    <row r="151" spans="1:12" x14ac:dyDescent="0.25">
      <c r="A151" s="2" t="s">
        <v>15</v>
      </c>
      <c r="B151" s="11"/>
      <c r="C151" s="11"/>
      <c r="D151" s="43">
        <f>D160+D170</f>
        <v>4869.96</v>
      </c>
      <c r="E151" s="43">
        <f>E160+E170</f>
        <v>4869.96</v>
      </c>
      <c r="F151" s="45"/>
      <c r="G151" s="45"/>
      <c r="H151" s="45"/>
      <c r="I151" s="45"/>
      <c r="J151" s="6">
        <v>0</v>
      </c>
      <c r="K151" s="6">
        <v>0</v>
      </c>
      <c r="L151" s="10"/>
    </row>
    <row r="152" spans="1:12" x14ac:dyDescent="0.25">
      <c r="A152" s="2" t="s">
        <v>16</v>
      </c>
      <c r="B152" s="11"/>
      <c r="C152" s="11"/>
      <c r="D152" s="43"/>
      <c r="E152" s="45">
        <v>0</v>
      </c>
      <c r="F152" s="45">
        <v>0</v>
      </c>
      <c r="G152" s="45"/>
      <c r="H152" s="45"/>
      <c r="I152" s="45"/>
      <c r="J152" s="45"/>
      <c r="K152" s="45"/>
      <c r="L152" s="10"/>
    </row>
    <row r="153" spans="1:12" x14ac:dyDescent="0.25">
      <c r="A153" s="2" t="s">
        <v>17</v>
      </c>
      <c r="B153" s="107"/>
      <c r="C153" s="107"/>
      <c r="D153" s="126"/>
      <c r="E153" s="105"/>
      <c r="F153" s="105"/>
      <c r="G153" s="105"/>
      <c r="H153" s="105"/>
      <c r="I153" s="105"/>
      <c r="J153" s="105"/>
      <c r="K153" s="105"/>
      <c r="L153" s="105"/>
    </row>
    <row r="154" spans="1:12" x14ac:dyDescent="0.25">
      <c r="A154" s="2" t="s">
        <v>21</v>
      </c>
      <c r="B154" s="107"/>
      <c r="C154" s="107"/>
      <c r="D154" s="126"/>
      <c r="E154" s="105"/>
      <c r="F154" s="105"/>
      <c r="G154" s="105"/>
      <c r="H154" s="105"/>
      <c r="I154" s="105"/>
      <c r="J154" s="105"/>
      <c r="K154" s="105"/>
      <c r="L154" s="105"/>
    </row>
    <row r="155" spans="1:12" ht="51" x14ac:dyDescent="0.25">
      <c r="A155" s="11" t="s">
        <v>50</v>
      </c>
      <c r="B155" s="11"/>
      <c r="C155" s="11"/>
      <c r="D155" s="10"/>
      <c r="E155" s="10"/>
      <c r="F155" s="10"/>
      <c r="G155" s="10"/>
      <c r="H155" s="10"/>
      <c r="I155" s="10"/>
      <c r="J155" s="10"/>
      <c r="K155" s="10"/>
      <c r="L155" s="10"/>
    </row>
    <row r="156" spans="1:12" x14ac:dyDescent="0.25">
      <c r="A156" s="2" t="s">
        <v>15</v>
      </c>
      <c r="B156" s="11"/>
      <c r="C156" s="11"/>
      <c r="D156" s="10"/>
      <c r="E156" s="10"/>
      <c r="F156" s="10"/>
      <c r="G156" s="10"/>
      <c r="H156" s="10"/>
      <c r="I156" s="10"/>
      <c r="J156" s="10"/>
      <c r="K156" s="10"/>
      <c r="L156" s="10"/>
    </row>
    <row r="157" spans="1:12" x14ac:dyDescent="0.25">
      <c r="A157" s="2" t="s">
        <v>16</v>
      </c>
      <c r="B157" s="11"/>
      <c r="C157" s="11"/>
      <c r="D157" s="10"/>
      <c r="E157" s="10"/>
      <c r="F157" s="10"/>
      <c r="G157" s="10"/>
      <c r="H157" s="10"/>
      <c r="I157" s="10"/>
      <c r="J157" s="10"/>
      <c r="K157" s="10"/>
      <c r="L157" s="10"/>
    </row>
    <row r="158" spans="1:12" x14ac:dyDescent="0.25">
      <c r="A158" s="2" t="s">
        <v>17</v>
      </c>
      <c r="B158" s="107"/>
      <c r="C158" s="107"/>
      <c r="D158" s="105"/>
      <c r="E158" s="105"/>
      <c r="F158" s="105"/>
      <c r="G158" s="105"/>
      <c r="H158" s="105"/>
      <c r="I158" s="105"/>
      <c r="J158" s="105"/>
      <c r="K158" s="105"/>
      <c r="L158" s="105"/>
    </row>
    <row r="159" spans="1:12" x14ac:dyDescent="0.25">
      <c r="A159" s="2" t="s">
        <v>18</v>
      </c>
      <c r="B159" s="107"/>
      <c r="C159" s="107"/>
      <c r="D159" s="105"/>
      <c r="E159" s="105"/>
      <c r="F159" s="105"/>
      <c r="G159" s="105"/>
      <c r="H159" s="105"/>
      <c r="I159" s="105"/>
      <c r="J159" s="105"/>
      <c r="K159" s="105"/>
      <c r="L159" s="105"/>
    </row>
    <row r="160" spans="1:12" ht="89.25" x14ac:dyDescent="0.25">
      <c r="A160" s="11" t="s">
        <v>51</v>
      </c>
      <c r="B160" s="5" t="s">
        <v>33</v>
      </c>
      <c r="C160" s="11" t="s">
        <v>67</v>
      </c>
      <c r="D160" s="43">
        <v>4548.96</v>
      </c>
      <c r="E160" s="43">
        <v>4548.96</v>
      </c>
      <c r="F160" s="45"/>
      <c r="G160" s="45"/>
      <c r="H160" s="45"/>
      <c r="I160" s="45"/>
      <c r="J160" s="43">
        <v>0</v>
      </c>
      <c r="K160" s="43">
        <v>0</v>
      </c>
      <c r="L160" s="10"/>
    </row>
    <row r="161" spans="1:12" x14ac:dyDescent="0.25">
      <c r="A161" s="2" t="s">
        <v>15</v>
      </c>
      <c r="B161" s="11"/>
      <c r="C161" s="11"/>
      <c r="D161" s="43">
        <v>4548.96</v>
      </c>
      <c r="E161" s="43">
        <v>4548.96</v>
      </c>
      <c r="F161" s="45"/>
      <c r="G161" s="45"/>
      <c r="H161" s="45"/>
      <c r="I161" s="45"/>
      <c r="J161" s="43">
        <v>0</v>
      </c>
      <c r="K161" s="43">
        <v>0</v>
      </c>
      <c r="L161" s="10"/>
    </row>
    <row r="162" spans="1:12" x14ac:dyDescent="0.25">
      <c r="A162" s="2" t="s">
        <v>16</v>
      </c>
      <c r="B162" s="11"/>
      <c r="C162" s="11"/>
      <c r="D162" s="45"/>
      <c r="E162" s="45"/>
      <c r="F162" s="45"/>
      <c r="G162" s="45"/>
      <c r="H162" s="45"/>
      <c r="I162" s="45"/>
      <c r="J162" s="45"/>
      <c r="K162" s="45"/>
      <c r="L162" s="10"/>
    </row>
    <row r="163" spans="1:12" x14ac:dyDescent="0.25">
      <c r="A163" s="2" t="s">
        <v>17</v>
      </c>
      <c r="B163" s="107"/>
      <c r="C163" s="107"/>
      <c r="D163" s="104"/>
      <c r="E163" s="104"/>
      <c r="F163" s="105"/>
      <c r="G163" s="105"/>
      <c r="H163" s="105"/>
      <c r="I163" s="105"/>
      <c r="J163" s="105"/>
      <c r="K163" s="105"/>
      <c r="L163" s="105"/>
    </row>
    <row r="164" spans="1:12" x14ac:dyDescent="0.25">
      <c r="A164" s="2" t="s">
        <v>18</v>
      </c>
      <c r="B164" s="107"/>
      <c r="C164" s="107"/>
      <c r="D164" s="104"/>
      <c r="E164" s="104"/>
      <c r="F164" s="105"/>
      <c r="G164" s="105"/>
      <c r="H164" s="105"/>
      <c r="I164" s="105"/>
      <c r="J164" s="105"/>
      <c r="K164" s="105"/>
      <c r="L164" s="105"/>
    </row>
    <row r="165" spans="1:12" ht="63.75" x14ac:dyDescent="0.25">
      <c r="A165" s="11" t="s">
        <v>53</v>
      </c>
      <c r="B165" s="11"/>
      <c r="C165" s="11"/>
      <c r="D165" s="43">
        <v>0</v>
      </c>
      <c r="E165" s="43">
        <v>0</v>
      </c>
      <c r="F165" s="10"/>
      <c r="G165" s="10"/>
      <c r="H165" s="10"/>
      <c r="I165" s="10"/>
      <c r="J165" s="6">
        <v>0</v>
      </c>
      <c r="K165" s="6">
        <v>0</v>
      </c>
      <c r="L165" s="10"/>
    </row>
    <row r="166" spans="1:12" x14ac:dyDescent="0.25">
      <c r="A166" s="2" t="s">
        <v>15</v>
      </c>
      <c r="B166" s="11"/>
      <c r="C166" s="11"/>
      <c r="D166" s="43">
        <v>0</v>
      </c>
      <c r="E166" s="43">
        <v>0</v>
      </c>
      <c r="F166" s="43"/>
      <c r="G166" s="43"/>
      <c r="H166" s="43"/>
      <c r="I166" s="43"/>
      <c r="J166" s="43">
        <v>0</v>
      </c>
      <c r="K166" s="43">
        <v>0</v>
      </c>
      <c r="L166" s="10"/>
    </row>
    <row r="167" spans="1:12" x14ac:dyDescent="0.25">
      <c r="A167" s="2" t="s">
        <v>16</v>
      </c>
      <c r="B167" s="11"/>
      <c r="C167" s="11"/>
      <c r="D167" s="10"/>
      <c r="E167" s="10"/>
      <c r="F167" s="10"/>
      <c r="G167" s="10"/>
      <c r="H167" s="10"/>
      <c r="I167" s="10"/>
      <c r="J167" s="10"/>
      <c r="K167" s="10"/>
      <c r="L167" s="10"/>
    </row>
    <row r="168" spans="1:12" x14ac:dyDescent="0.25">
      <c r="A168" s="2" t="s">
        <v>17</v>
      </c>
      <c r="B168" s="11"/>
      <c r="C168" s="11"/>
      <c r="D168" s="10"/>
      <c r="E168" s="10"/>
      <c r="F168" s="10"/>
      <c r="G168" s="10"/>
      <c r="H168" s="10"/>
      <c r="I168" s="10"/>
      <c r="J168" s="10"/>
      <c r="K168" s="10"/>
      <c r="L168" s="10"/>
    </row>
    <row r="169" spans="1:12" x14ac:dyDescent="0.25">
      <c r="A169" s="2" t="s">
        <v>18</v>
      </c>
      <c r="B169" s="11"/>
      <c r="C169" s="11"/>
      <c r="D169" s="10"/>
      <c r="E169" s="10"/>
      <c r="F169" s="10"/>
      <c r="G169" s="10"/>
      <c r="H169" s="10"/>
      <c r="I169" s="10"/>
      <c r="J169" s="10"/>
      <c r="K169" s="10"/>
      <c r="L169" s="10"/>
    </row>
    <row r="170" spans="1:12" ht="51" x14ac:dyDescent="0.25">
      <c r="A170" s="11" t="s">
        <v>52</v>
      </c>
      <c r="B170" s="11"/>
      <c r="C170" s="11"/>
      <c r="D170" s="44">
        <f>E170</f>
        <v>321</v>
      </c>
      <c r="E170" s="44">
        <f>E171</f>
        <v>321</v>
      </c>
      <c r="F170" s="10"/>
      <c r="G170" s="10"/>
      <c r="H170" s="10"/>
      <c r="I170" s="10"/>
      <c r="J170" s="6">
        <v>0</v>
      </c>
      <c r="K170" s="6">
        <v>0</v>
      </c>
      <c r="L170" s="10"/>
    </row>
    <row r="171" spans="1:12" x14ac:dyDescent="0.25">
      <c r="A171" s="2" t="s">
        <v>15</v>
      </c>
      <c r="B171" s="11"/>
      <c r="C171" s="11"/>
      <c r="D171" s="44">
        <f>E171</f>
        <v>321</v>
      </c>
      <c r="E171" s="44">
        <f>E175</f>
        <v>321</v>
      </c>
      <c r="F171" s="10"/>
      <c r="G171" s="10"/>
      <c r="H171" s="10"/>
      <c r="I171" s="10"/>
      <c r="J171" s="6">
        <v>0</v>
      </c>
      <c r="K171" s="6">
        <v>0</v>
      </c>
      <c r="L171" s="10"/>
    </row>
    <row r="172" spans="1:12" x14ac:dyDescent="0.25">
      <c r="A172" s="2" t="s">
        <v>16</v>
      </c>
      <c r="B172" s="11"/>
      <c r="C172" s="11"/>
      <c r="D172" s="40"/>
      <c r="E172" s="40"/>
      <c r="F172" s="10"/>
      <c r="G172" s="10"/>
      <c r="H172" s="10"/>
      <c r="I172" s="10"/>
      <c r="J172" s="10"/>
      <c r="K172" s="10"/>
      <c r="L172" s="10"/>
    </row>
    <row r="173" spans="1:12" x14ac:dyDescent="0.25">
      <c r="A173" s="2" t="s">
        <v>17</v>
      </c>
      <c r="B173" s="107"/>
      <c r="C173" s="107"/>
      <c r="D173" s="105"/>
      <c r="E173" s="105"/>
      <c r="F173" s="105"/>
      <c r="G173" s="105"/>
      <c r="H173" s="105"/>
      <c r="I173" s="105"/>
      <c r="J173" s="105"/>
      <c r="K173" s="105"/>
      <c r="L173" s="105"/>
    </row>
    <row r="174" spans="1:12" x14ac:dyDescent="0.25">
      <c r="A174" s="2" t="s">
        <v>18</v>
      </c>
      <c r="B174" s="107"/>
      <c r="C174" s="107"/>
      <c r="D174" s="105"/>
      <c r="E174" s="105"/>
      <c r="F174" s="105"/>
      <c r="G174" s="105"/>
      <c r="H174" s="105"/>
      <c r="I174" s="105"/>
      <c r="J174" s="105"/>
      <c r="K174" s="105"/>
      <c r="L174" s="105"/>
    </row>
    <row r="175" spans="1:12" ht="184.5" customHeight="1" x14ac:dyDescent="0.25">
      <c r="A175" s="11" t="s">
        <v>32</v>
      </c>
      <c r="B175" s="5" t="s">
        <v>33</v>
      </c>
      <c r="C175" s="11" t="s">
        <v>68</v>
      </c>
      <c r="D175" s="40">
        <f>E175</f>
        <v>321</v>
      </c>
      <c r="E175" s="40">
        <f>E176</f>
        <v>321</v>
      </c>
      <c r="F175" s="10"/>
      <c r="G175" s="10"/>
      <c r="H175" s="10"/>
      <c r="I175" s="10"/>
      <c r="J175" s="6">
        <v>0</v>
      </c>
      <c r="K175" s="6">
        <v>0</v>
      </c>
      <c r="L175" s="10"/>
    </row>
    <row r="176" spans="1:12" x14ac:dyDescent="0.25">
      <c r="A176" s="2" t="s">
        <v>15</v>
      </c>
      <c r="B176" s="11"/>
      <c r="C176" s="11"/>
      <c r="D176" s="10">
        <f>E176</f>
        <v>321</v>
      </c>
      <c r="E176" s="10">
        <v>321</v>
      </c>
      <c r="F176" s="10"/>
      <c r="G176" s="10"/>
      <c r="H176" s="10"/>
      <c r="I176" s="10"/>
      <c r="J176" s="6">
        <v>0</v>
      </c>
      <c r="K176" s="6">
        <v>0</v>
      </c>
      <c r="L176" s="10"/>
    </row>
    <row r="177" spans="1:12" x14ac:dyDescent="0.25">
      <c r="A177" s="2" t="s">
        <v>16</v>
      </c>
      <c r="B177" s="11"/>
      <c r="C177" s="11"/>
      <c r="D177" s="13"/>
      <c r="E177" s="13"/>
      <c r="F177" s="13"/>
      <c r="G177" s="13"/>
      <c r="H177" s="13"/>
      <c r="I177" s="13"/>
      <c r="J177" s="13"/>
      <c r="K177" s="13"/>
      <c r="L177" s="10"/>
    </row>
    <row r="178" spans="1:12" x14ac:dyDescent="0.25">
      <c r="A178" s="2" t="s">
        <v>17</v>
      </c>
      <c r="B178" s="107"/>
      <c r="C178" s="107"/>
      <c r="D178" s="105"/>
      <c r="E178" s="105"/>
      <c r="F178" s="105"/>
      <c r="G178" s="105"/>
      <c r="H178" s="105"/>
      <c r="I178" s="105"/>
      <c r="J178" s="105"/>
      <c r="K178" s="105"/>
      <c r="L178" s="105"/>
    </row>
    <row r="179" spans="1:12" x14ac:dyDescent="0.25">
      <c r="A179" s="2" t="s">
        <v>18</v>
      </c>
      <c r="B179" s="107"/>
      <c r="C179" s="107"/>
      <c r="D179" s="105"/>
      <c r="E179" s="105"/>
      <c r="F179" s="105"/>
      <c r="G179" s="105"/>
      <c r="H179" s="105"/>
      <c r="I179" s="105"/>
      <c r="J179" s="105"/>
      <c r="K179" s="105"/>
      <c r="L179" s="105"/>
    </row>
    <row r="181" spans="1:12" ht="15.75" x14ac:dyDescent="0.25">
      <c r="A181" s="27" t="s">
        <v>35</v>
      </c>
      <c r="B181" s="28"/>
      <c r="C181" s="28"/>
      <c r="D181" s="29"/>
      <c r="E181" s="29"/>
      <c r="F181" s="29"/>
      <c r="G181" s="29"/>
      <c r="H181" s="29"/>
      <c r="I181" s="29"/>
      <c r="J181" s="127" t="s">
        <v>34</v>
      </c>
      <c r="K181" s="128"/>
      <c r="L181" s="128"/>
    </row>
  </sheetData>
  <mergeCells count="295">
    <mergeCell ref="J181:L181"/>
    <mergeCell ref="K173:K174"/>
    <mergeCell ref="L173:L174"/>
    <mergeCell ref="B178:B179"/>
    <mergeCell ref="C178:C179"/>
    <mergeCell ref="D178:D179"/>
    <mergeCell ref="E178:E179"/>
    <mergeCell ref="F178:F179"/>
    <mergeCell ref="G178:G179"/>
    <mergeCell ref="H178:H179"/>
    <mergeCell ref="I178:I179"/>
    <mergeCell ref="J178:J179"/>
    <mergeCell ref="K178:K179"/>
    <mergeCell ref="L178:L179"/>
    <mergeCell ref="B173:B174"/>
    <mergeCell ref="C173:C174"/>
    <mergeCell ref="D173:D174"/>
    <mergeCell ref="E173:E174"/>
    <mergeCell ref="F173:F174"/>
    <mergeCell ref="G173:G174"/>
    <mergeCell ref="H173:H174"/>
    <mergeCell ref="I173:I174"/>
    <mergeCell ref="J173:J174"/>
    <mergeCell ref="K158:K159"/>
    <mergeCell ref="L158:L159"/>
    <mergeCell ref="B163:B164"/>
    <mergeCell ref="C163:C164"/>
    <mergeCell ref="D163:D164"/>
    <mergeCell ref="E163:E164"/>
    <mergeCell ref="F163:F164"/>
    <mergeCell ref="G163:G164"/>
    <mergeCell ref="H163:H164"/>
    <mergeCell ref="I163:I164"/>
    <mergeCell ref="J163:J164"/>
    <mergeCell ref="K163:K164"/>
    <mergeCell ref="L163:L164"/>
    <mergeCell ref="B158:B159"/>
    <mergeCell ref="C158:C159"/>
    <mergeCell ref="D158:D159"/>
    <mergeCell ref="E158:E159"/>
    <mergeCell ref="F158:F159"/>
    <mergeCell ref="G158:G159"/>
    <mergeCell ref="H158:H159"/>
    <mergeCell ref="I158:I159"/>
    <mergeCell ref="J158:J159"/>
    <mergeCell ref="A149:L149"/>
    <mergeCell ref="B153:B154"/>
    <mergeCell ref="C153:C154"/>
    <mergeCell ref="D153:D154"/>
    <mergeCell ref="E153:E154"/>
    <mergeCell ref="F153:F154"/>
    <mergeCell ref="G153:G154"/>
    <mergeCell ref="H153:H154"/>
    <mergeCell ref="I153:I154"/>
    <mergeCell ref="J153:J154"/>
    <mergeCell ref="K153:K154"/>
    <mergeCell ref="L153:L154"/>
    <mergeCell ref="G116:G117"/>
    <mergeCell ref="H116:H117"/>
    <mergeCell ref="K142:K143"/>
    <mergeCell ref="L142:L143"/>
    <mergeCell ref="B147:B148"/>
    <mergeCell ref="C147:C148"/>
    <mergeCell ref="D147:D148"/>
    <mergeCell ref="E147:E148"/>
    <mergeCell ref="F147:F148"/>
    <mergeCell ref="G147:G148"/>
    <mergeCell ref="H147:H148"/>
    <mergeCell ref="I147:I148"/>
    <mergeCell ref="J147:J148"/>
    <mergeCell ref="K147:K148"/>
    <mergeCell ref="L147:L148"/>
    <mergeCell ref="B142:B143"/>
    <mergeCell ref="C142:C143"/>
    <mergeCell ref="D142:D143"/>
    <mergeCell ref="E142:E143"/>
    <mergeCell ref="F142:F143"/>
    <mergeCell ref="G142:G143"/>
    <mergeCell ref="H142:H143"/>
    <mergeCell ref="I142:I143"/>
    <mergeCell ref="J142:J143"/>
    <mergeCell ref="A133:L133"/>
    <mergeCell ref="B137:B138"/>
    <mergeCell ref="C137:C138"/>
    <mergeCell ref="D137:D138"/>
    <mergeCell ref="E137:E138"/>
    <mergeCell ref="F137:F138"/>
    <mergeCell ref="G137:G138"/>
    <mergeCell ref="H137:H138"/>
    <mergeCell ref="I137:I138"/>
    <mergeCell ref="J137:J138"/>
    <mergeCell ref="K137:K138"/>
    <mergeCell ref="L137:L138"/>
    <mergeCell ref="J121:J122"/>
    <mergeCell ref="K121:K122"/>
    <mergeCell ref="L121:L122"/>
    <mergeCell ref="G24:G25"/>
    <mergeCell ref="G34:G35"/>
    <mergeCell ref="G44:G45"/>
    <mergeCell ref="G64:G65"/>
    <mergeCell ref="G69:G70"/>
    <mergeCell ref="J100:J101"/>
    <mergeCell ref="K100:K101"/>
    <mergeCell ref="L100:L101"/>
    <mergeCell ref="H95:H96"/>
    <mergeCell ref="I95:I96"/>
    <mergeCell ref="J95:J96"/>
    <mergeCell ref="K95:K96"/>
    <mergeCell ref="L95:L96"/>
    <mergeCell ref="J80:J81"/>
    <mergeCell ref="K80:K81"/>
    <mergeCell ref="L80:L81"/>
    <mergeCell ref="H106:H107"/>
    <mergeCell ref="I106:I107"/>
    <mergeCell ref="J116:J117"/>
    <mergeCell ref="K116:K117"/>
    <mergeCell ref="L116:L117"/>
    <mergeCell ref="B121:B122"/>
    <mergeCell ref="C121:C122"/>
    <mergeCell ref="D121:D122"/>
    <mergeCell ref="E121:E122"/>
    <mergeCell ref="F121:F122"/>
    <mergeCell ref="G121:G122"/>
    <mergeCell ref="G100:G101"/>
    <mergeCell ref="H100:H101"/>
    <mergeCell ref="I100:I101"/>
    <mergeCell ref="B100:B101"/>
    <mergeCell ref="C100:C101"/>
    <mergeCell ref="D100:D101"/>
    <mergeCell ref="E100:E101"/>
    <mergeCell ref="F100:F101"/>
    <mergeCell ref="I116:I117"/>
    <mergeCell ref="B116:B117"/>
    <mergeCell ref="C116:C117"/>
    <mergeCell ref="D116:D117"/>
    <mergeCell ref="E116:E117"/>
    <mergeCell ref="F116:F117"/>
    <mergeCell ref="A102:L102"/>
    <mergeCell ref="F106:F107"/>
    <mergeCell ref="H121:H122"/>
    <mergeCell ref="I121:I122"/>
    <mergeCell ref="J111:J112"/>
    <mergeCell ref="K111:K112"/>
    <mergeCell ref="L111:L112"/>
    <mergeCell ref="K106:K107"/>
    <mergeCell ref="L106:L107"/>
    <mergeCell ref="B111:B112"/>
    <mergeCell ref="C111:C112"/>
    <mergeCell ref="D111:D112"/>
    <mergeCell ref="E111:E112"/>
    <mergeCell ref="F111:F112"/>
    <mergeCell ref="G111:G112"/>
    <mergeCell ref="H111:H112"/>
    <mergeCell ref="I111:I112"/>
    <mergeCell ref="B106:B107"/>
    <mergeCell ref="C106:C107"/>
    <mergeCell ref="D106:D107"/>
    <mergeCell ref="E106:E107"/>
    <mergeCell ref="G106:G107"/>
    <mergeCell ref="J106:J107"/>
    <mergeCell ref="G74:G75"/>
    <mergeCell ref="H74:H75"/>
    <mergeCell ref="I74:I75"/>
    <mergeCell ref="C95:C96"/>
    <mergeCell ref="D95:D96"/>
    <mergeCell ref="E95:E96"/>
    <mergeCell ref="F95:F96"/>
    <mergeCell ref="G95:G96"/>
    <mergeCell ref="G80:G81"/>
    <mergeCell ref="H80:H81"/>
    <mergeCell ref="A76:L76"/>
    <mergeCell ref="B80:B81"/>
    <mergeCell ref="C80:C81"/>
    <mergeCell ref="D80:D81"/>
    <mergeCell ref="E80:E81"/>
    <mergeCell ref="F80:F81"/>
    <mergeCell ref="I80:I81"/>
    <mergeCell ref="B95:B96"/>
    <mergeCell ref="B74:B75"/>
    <mergeCell ref="C74:C75"/>
    <mergeCell ref="D74:D75"/>
    <mergeCell ref="E74:E75"/>
    <mergeCell ref="B64:B65"/>
    <mergeCell ref="C64:C65"/>
    <mergeCell ref="D64:D65"/>
    <mergeCell ref="E64:E65"/>
    <mergeCell ref="F64:F65"/>
    <mergeCell ref="F74:F75"/>
    <mergeCell ref="B69:B70"/>
    <mergeCell ref="C69:C70"/>
    <mergeCell ref="D69:D70"/>
    <mergeCell ref="E69:E70"/>
    <mergeCell ref="F69:F70"/>
    <mergeCell ref="L59:L60"/>
    <mergeCell ref="H44:H45"/>
    <mergeCell ref="I44:I45"/>
    <mergeCell ref="J44:J45"/>
    <mergeCell ref="K44:K45"/>
    <mergeCell ref="L44:L45"/>
    <mergeCell ref="J74:J75"/>
    <mergeCell ref="K74:K75"/>
    <mergeCell ref="L74:L75"/>
    <mergeCell ref="H64:H65"/>
    <mergeCell ref="I64:I65"/>
    <mergeCell ref="J64:J65"/>
    <mergeCell ref="K64:K65"/>
    <mergeCell ref="L64:L65"/>
    <mergeCell ref="H69:H70"/>
    <mergeCell ref="I69:I70"/>
    <mergeCell ref="J69:J70"/>
    <mergeCell ref="K69:K70"/>
    <mergeCell ref="L69:L70"/>
    <mergeCell ref="C39:C40"/>
    <mergeCell ref="D39:D40"/>
    <mergeCell ref="E39:E40"/>
    <mergeCell ref="F39:F40"/>
    <mergeCell ref="H39:H40"/>
    <mergeCell ref="I39:I40"/>
    <mergeCell ref="J39:J40"/>
    <mergeCell ref="K39:K40"/>
    <mergeCell ref="B59:B60"/>
    <mergeCell ref="C59:C60"/>
    <mergeCell ref="D59:D60"/>
    <mergeCell ref="E59:E60"/>
    <mergeCell ref="F59:F60"/>
    <mergeCell ref="B44:B45"/>
    <mergeCell ref="C44:C45"/>
    <mergeCell ref="D44:D45"/>
    <mergeCell ref="E44:E45"/>
    <mergeCell ref="F44:F45"/>
    <mergeCell ref="G59:G60"/>
    <mergeCell ref="H59:H60"/>
    <mergeCell ref="I59:I60"/>
    <mergeCell ref="J59:J60"/>
    <mergeCell ref="K59:K60"/>
    <mergeCell ref="L39:L40"/>
    <mergeCell ref="G39:G40"/>
    <mergeCell ref="A6:L6"/>
    <mergeCell ref="A7:L7"/>
    <mergeCell ref="A10:L10"/>
    <mergeCell ref="J1:L1"/>
    <mergeCell ref="A3:L3"/>
    <mergeCell ref="A4:L4"/>
    <mergeCell ref="A5:L5"/>
    <mergeCell ref="H34:H35"/>
    <mergeCell ref="I34:I35"/>
    <mergeCell ref="J34:J35"/>
    <mergeCell ref="K34:K35"/>
    <mergeCell ref="L34:L35"/>
    <mergeCell ref="B34:B35"/>
    <mergeCell ref="C34:C35"/>
    <mergeCell ref="D34:D35"/>
    <mergeCell ref="E34:E35"/>
    <mergeCell ref="F34:F35"/>
    <mergeCell ref="G29:G30"/>
    <mergeCell ref="H29:H30"/>
    <mergeCell ref="I29:I30"/>
    <mergeCell ref="J29:J30"/>
    <mergeCell ref="B39:B40"/>
    <mergeCell ref="A20:L20"/>
    <mergeCell ref="B18:B19"/>
    <mergeCell ref="C18:C19"/>
    <mergeCell ref="D18:D19"/>
    <mergeCell ref="E18:E19"/>
    <mergeCell ref="F18:F19"/>
    <mergeCell ref="G18:G19"/>
    <mergeCell ref="K29:K30"/>
    <mergeCell ref="L29:L30"/>
    <mergeCell ref="H24:H25"/>
    <mergeCell ref="I24:I25"/>
    <mergeCell ref="J24:J25"/>
    <mergeCell ref="K24:K25"/>
    <mergeCell ref="L24:L25"/>
    <mergeCell ref="B29:B30"/>
    <mergeCell ref="C29:C30"/>
    <mergeCell ref="D29:D30"/>
    <mergeCell ref="E29:E30"/>
    <mergeCell ref="F29:F30"/>
    <mergeCell ref="B24:B25"/>
    <mergeCell ref="C24:C25"/>
    <mergeCell ref="D24:D25"/>
    <mergeCell ref="E24:E25"/>
    <mergeCell ref="F24:F25"/>
    <mergeCell ref="H2:L2"/>
    <mergeCell ref="A12:A13"/>
    <mergeCell ref="B12:B13"/>
    <mergeCell ref="C12:C13"/>
    <mergeCell ref="D12:F12"/>
    <mergeCell ref="G12:I12"/>
    <mergeCell ref="J12:L12"/>
    <mergeCell ref="H18:H19"/>
    <mergeCell ref="I18:I19"/>
    <mergeCell ref="J18:J19"/>
    <mergeCell ref="K18:K19"/>
    <mergeCell ref="L18:L19"/>
  </mergeCells>
  <pageMargins left="0.70866141732283472" right="0.70866141732283472" top="0.74803149606299213" bottom="0.74803149606299213"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tabSelected="1" workbookViewId="0">
      <selection activeCell="A4" sqref="A4:L4"/>
    </sheetView>
  </sheetViews>
  <sheetFormatPr defaultRowHeight="39.75" customHeight="1" x14ac:dyDescent="0.25"/>
  <cols>
    <col min="1" max="1" width="29.140625" customWidth="1"/>
    <col min="2" max="2" width="7.5703125" customWidth="1"/>
    <col min="3" max="3" width="10.42578125" customWidth="1"/>
    <col min="4" max="4" width="10.5703125" customWidth="1"/>
    <col min="5" max="5" width="10.140625" customWidth="1"/>
    <col min="6" max="6" width="11.140625" customWidth="1"/>
    <col min="7" max="7" width="10.85546875" customWidth="1"/>
    <col min="8" max="8" width="9.42578125" customWidth="1"/>
    <col min="9" max="9" width="12.28515625" customWidth="1"/>
    <col min="10" max="10" width="10" customWidth="1"/>
    <col min="11" max="11" width="10.28515625" customWidth="1"/>
    <col min="12" max="12" width="9.7109375" customWidth="1"/>
  </cols>
  <sheetData>
    <row r="1" spans="1:12" ht="15" customHeight="1" x14ac:dyDescent="0.25">
      <c r="A1" s="15" t="s">
        <v>0</v>
      </c>
      <c r="B1" s="1"/>
      <c r="C1" s="1"/>
      <c r="D1" s="16"/>
      <c r="E1" s="17"/>
      <c r="F1" s="16"/>
      <c r="G1" s="16"/>
      <c r="H1" s="16"/>
      <c r="I1" s="16"/>
      <c r="J1" s="112"/>
      <c r="K1" s="112"/>
      <c r="L1" s="112"/>
    </row>
    <row r="2" spans="1:12" ht="134.25" customHeight="1" x14ac:dyDescent="0.25">
      <c r="A2" s="18"/>
      <c r="B2" s="1"/>
      <c r="C2" s="1"/>
      <c r="D2" s="16"/>
      <c r="E2" s="16"/>
      <c r="F2" s="16"/>
      <c r="G2" s="16"/>
      <c r="H2" s="99" t="s">
        <v>76</v>
      </c>
      <c r="I2" s="99"/>
      <c r="J2" s="99"/>
      <c r="K2" s="99"/>
      <c r="L2" s="99"/>
    </row>
    <row r="3" spans="1:12" ht="30" customHeight="1" x14ac:dyDescent="0.25">
      <c r="A3" s="113" t="s">
        <v>1</v>
      </c>
      <c r="B3" s="113"/>
      <c r="C3" s="113"/>
      <c r="D3" s="113"/>
      <c r="E3" s="113"/>
      <c r="F3" s="113"/>
      <c r="G3" s="113"/>
      <c r="H3" s="113"/>
      <c r="I3" s="113"/>
      <c r="J3" s="113"/>
      <c r="K3" s="113"/>
      <c r="L3" s="113"/>
    </row>
    <row r="4" spans="1:12" ht="13.5" customHeight="1" x14ac:dyDescent="0.25">
      <c r="A4" s="110" t="s">
        <v>39</v>
      </c>
      <c r="B4" s="110"/>
      <c r="C4" s="110"/>
      <c r="D4" s="110"/>
      <c r="E4" s="110"/>
      <c r="F4" s="110"/>
      <c r="G4" s="110"/>
      <c r="H4" s="110"/>
      <c r="I4" s="110"/>
      <c r="J4" s="110"/>
      <c r="K4" s="110"/>
      <c r="L4" s="110"/>
    </row>
    <row r="5" spans="1:12" ht="17.25" customHeight="1" x14ac:dyDescent="0.25">
      <c r="A5" s="110" t="s">
        <v>2</v>
      </c>
      <c r="B5" s="110"/>
      <c r="C5" s="110"/>
      <c r="D5" s="110"/>
      <c r="E5" s="110"/>
      <c r="F5" s="110"/>
      <c r="G5" s="110"/>
      <c r="H5" s="110"/>
      <c r="I5" s="110"/>
      <c r="J5" s="110"/>
      <c r="K5" s="110"/>
      <c r="L5" s="110"/>
    </row>
    <row r="6" spans="1:12" ht="27.75" customHeight="1" x14ac:dyDescent="0.25">
      <c r="A6" s="145" t="s">
        <v>71</v>
      </c>
      <c r="B6" s="145"/>
      <c r="C6" s="145"/>
      <c r="D6" s="145"/>
      <c r="E6" s="145"/>
      <c r="F6" s="145"/>
      <c r="G6" s="145"/>
      <c r="H6" s="145"/>
      <c r="I6" s="145"/>
      <c r="J6" s="145"/>
      <c r="K6" s="145"/>
      <c r="L6" s="145"/>
    </row>
    <row r="7" spans="1:12" ht="15" customHeight="1" x14ac:dyDescent="0.25">
      <c r="A7" s="110" t="s">
        <v>3</v>
      </c>
      <c r="B7" s="110"/>
      <c r="C7" s="110"/>
      <c r="D7" s="110"/>
      <c r="E7" s="110"/>
      <c r="F7" s="110"/>
      <c r="G7" s="110"/>
      <c r="H7" s="110"/>
      <c r="I7" s="110"/>
      <c r="J7" s="110"/>
      <c r="K7" s="110"/>
      <c r="L7" s="110"/>
    </row>
    <row r="8" spans="1:12" ht="16.5" customHeight="1" x14ac:dyDescent="0.25">
      <c r="A8" s="19" t="s">
        <v>40</v>
      </c>
      <c r="B8" s="19"/>
      <c r="C8" s="19"/>
      <c r="D8" s="20"/>
      <c r="E8" s="20"/>
      <c r="F8" s="20"/>
      <c r="G8" s="20"/>
      <c r="H8" s="20"/>
      <c r="I8" s="20"/>
      <c r="J8" s="20"/>
      <c r="K8" s="20"/>
      <c r="L8" s="20"/>
    </row>
    <row r="9" spans="1:12" ht="21" customHeight="1" x14ac:dyDescent="0.25">
      <c r="A9" s="111" t="s">
        <v>4</v>
      </c>
      <c r="B9" s="111"/>
      <c r="C9" s="111"/>
      <c r="D9" s="111"/>
      <c r="E9" s="111"/>
      <c r="F9" s="111"/>
      <c r="G9" s="111"/>
      <c r="H9" s="111"/>
      <c r="I9" s="111"/>
      <c r="J9" s="111"/>
      <c r="K9" s="111"/>
      <c r="L9" s="111"/>
    </row>
    <row r="10" spans="1:12" ht="13.5" customHeight="1" x14ac:dyDescent="0.25">
      <c r="A10" s="1"/>
      <c r="B10" s="1"/>
      <c r="C10" s="1"/>
      <c r="D10" s="16"/>
      <c r="E10" s="16"/>
      <c r="F10" s="16"/>
      <c r="G10" s="16"/>
      <c r="H10" s="16"/>
      <c r="I10" s="16"/>
      <c r="J10" s="16"/>
      <c r="K10" s="21" t="s">
        <v>38</v>
      </c>
      <c r="L10" s="1"/>
    </row>
    <row r="11" spans="1:12" ht="23.25" customHeight="1" x14ac:dyDescent="0.25">
      <c r="A11" s="100" t="s">
        <v>5</v>
      </c>
      <c r="B11" s="101" t="s">
        <v>6</v>
      </c>
      <c r="C11" s="100" t="s">
        <v>74</v>
      </c>
      <c r="D11" s="102" t="s">
        <v>8</v>
      </c>
      <c r="E11" s="102"/>
      <c r="F11" s="102"/>
      <c r="G11" s="102" t="s">
        <v>9</v>
      </c>
      <c r="H11" s="102"/>
      <c r="I11" s="102"/>
      <c r="J11" s="102" t="s">
        <v>10</v>
      </c>
      <c r="K11" s="102"/>
      <c r="L11" s="102"/>
    </row>
    <row r="12" spans="1:12" ht="39.75" customHeight="1" x14ac:dyDescent="0.25">
      <c r="A12" s="100"/>
      <c r="B12" s="101"/>
      <c r="C12" s="100"/>
      <c r="D12" s="56" t="s">
        <v>11</v>
      </c>
      <c r="E12" s="57" t="s">
        <v>12</v>
      </c>
      <c r="F12" s="57" t="s">
        <v>13</v>
      </c>
      <c r="G12" s="56" t="s">
        <v>11</v>
      </c>
      <c r="H12" s="57" t="s">
        <v>12</v>
      </c>
      <c r="I12" s="57" t="s">
        <v>13</v>
      </c>
      <c r="J12" s="56" t="s">
        <v>11</v>
      </c>
      <c r="K12" s="57" t="s">
        <v>12</v>
      </c>
      <c r="L12" s="57" t="s">
        <v>13</v>
      </c>
    </row>
    <row r="13" spans="1:12" ht="15.75" customHeight="1" x14ac:dyDescent="0.25">
      <c r="A13" s="65">
        <v>1</v>
      </c>
      <c r="B13" s="65">
        <v>2</v>
      </c>
      <c r="C13" s="65">
        <v>3</v>
      </c>
      <c r="D13" s="65">
        <v>4</v>
      </c>
      <c r="E13" s="65">
        <v>5</v>
      </c>
      <c r="F13" s="65">
        <v>6</v>
      </c>
      <c r="G13" s="65">
        <v>7</v>
      </c>
      <c r="H13" s="65">
        <v>8</v>
      </c>
      <c r="I13" s="65">
        <v>9</v>
      </c>
      <c r="J13" s="65">
        <v>10</v>
      </c>
      <c r="K13" s="65">
        <v>11</v>
      </c>
      <c r="L13" s="65">
        <v>12</v>
      </c>
    </row>
    <row r="14" spans="1:12" ht="27" customHeight="1" x14ac:dyDescent="0.25">
      <c r="A14" s="4" t="s">
        <v>14</v>
      </c>
      <c r="B14" s="4"/>
      <c r="C14" s="4"/>
      <c r="D14" s="95">
        <f>F14+E14+D17</f>
        <v>488693.55000000005</v>
      </c>
      <c r="E14" s="94">
        <f>E15</f>
        <v>375064.75000000006</v>
      </c>
      <c r="F14" s="95">
        <f>F15</f>
        <v>88256</v>
      </c>
      <c r="G14" s="88">
        <f>G15</f>
        <v>271474.09999999998</v>
      </c>
      <c r="H14" s="94">
        <f>H15</f>
        <v>248413.9</v>
      </c>
      <c r="I14" s="88">
        <f>I15</f>
        <v>23060.2</v>
      </c>
      <c r="J14" s="89">
        <f>J15+J17</f>
        <v>250960.9</v>
      </c>
      <c r="K14" s="89">
        <f>K15</f>
        <v>228968.5</v>
      </c>
      <c r="L14" s="94">
        <f>L15+L16+L17</f>
        <v>21123.5</v>
      </c>
    </row>
    <row r="15" spans="1:12" ht="13.5" customHeight="1" x14ac:dyDescent="0.25">
      <c r="A15" s="2" t="s">
        <v>15</v>
      </c>
      <c r="B15" s="60"/>
      <c r="C15" s="60"/>
      <c r="D15" s="95">
        <f>E15+F15</f>
        <v>463320.75000000006</v>
      </c>
      <c r="E15" s="94">
        <f>E102+E133+E149</f>
        <v>375064.75000000006</v>
      </c>
      <c r="F15" s="95">
        <v>88256</v>
      </c>
      <c r="G15" s="88">
        <f>I15+H15</f>
        <v>271474.09999999998</v>
      </c>
      <c r="H15" s="94">
        <f>H102+H149</f>
        <v>248413.9</v>
      </c>
      <c r="I15" s="88">
        <f>I20</f>
        <v>23060.2</v>
      </c>
      <c r="J15" s="89">
        <f>J20+J102</f>
        <v>250092</v>
      </c>
      <c r="K15" s="92">
        <f>K102</f>
        <v>228968.5</v>
      </c>
      <c r="L15" s="94">
        <f>L20+L102</f>
        <v>21123.5</v>
      </c>
    </row>
    <row r="16" spans="1:12" ht="34.5" customHeight="1" x14ac:dyDescent="0.25">
      <c r="A16" s="2" t="s">
        <v>16</v>
      </c>
      <c r="B16" s="60"/>
      <c r="C16" s="60"/>
      <c r="D16" s="94"/>
      <c r="E16" s="94"/>
      <c r="F16" s="94"/>
      <c r="G16" s="94"/>
      <c r="H16" s="94"/>
      <c r="I16" s="89"/>
      <c r="J16" s="89"/>
      <c r="K16" s="89"/>
      <c r="L16" s="94"/>
    </row>
    <row r="17" spans="1:12" ht="12" customHeight="1" x14ac:dyDescent="0.25">
      <c r="A17" s="2" t="s">
        <v>17</v>
      </c>
      <c r="B17" s="107"/>
      <c r="C17" s="107"/>
      <c r="D17" s="144">
        <f>D23+D81</f>
        <v>25372.799999999999</v>
      </c>
      <c r="E17" s="143"/>
      <c r="F17" s="143"/>
      <c r="G17" s="143"/>
      <c r="H17" s="143"/>
      <c r="I17" s="132"/>
      <c r="J17" s="131">
        <f>J38+J76</f>
        <v>868.9</v>
      </c>
      <c r="K17" s="132"/>
      <c r="L17" s="143"/>
    </row>
    <row r="18" spans="1:12" ht="27" customHeight="1" x14ac:dyDescent="0.25">
      <c r="A18" s="2" t="s">
        <v>21</v>
      </c>
      <c r="B18" s="107"/>
      <c r="C18" s="107"/>
      <c r="D18" s="144"/>
      <c r="E18" s="143"/>
      <c r="F18" s="143"/>
      <c r="G18" s="143"/>
      <c r="H18" s="143"/>
      <c r="I18" s="132"/>
      <c r="J18" s="131"/>
      <c r="K18" s="132"/>
      <c r="L18" s="143"/>
    </row>
    <row r="19" spans="1:12" ht="12.75" customHeight="1" x14ac:dyDescent="0.25">
      <c r="A19" s="106" t="s">
        <v>19</v>
      </c>
      <c r="B19" s="106"/>
      <c r="C19" s="106"/>
      <c r="D19" s="106"/>
      <c r="E19" s="106"/>
      <c r="F19" s="106"/>
      <c r="G19" s="106"/>
      <c r="H19" s="106"/>
      <c r="I19" s="106"/>
      <c r="J19" s="106"/>
      <c r="K19" s="106"/>
      <c r="L19" s="106"/>
    </row>
    <row r="20" spans="1:12" ht="28.5" customHeight="1" x14ac:dyDescent="0.25">
      <c r="A20" s="60" t="s">
        <v>20</v>
      </c>
      <c r="B20" s="60"/>
      <c r="C20" s="60"/>
      <c r="D20" s="68">
        <f>D21+D23</f>
        <v>44834.8</v>
      </c>
      <c r="E20" s="69">
        <v>0</v>
      </c>
      <c r="F20" s="87">
        <f>F21</f>
        <v>32391</v>
      </c>
      <c r="G20" s="69">
        <f>G21</f>
        <v>13060.2</v>
      </c>
      <c r="H20" s="92">
        <v>0</v>
      </c>
      <c r="I20" s="69">
        <f>I21</f>
        <v>23060.2</v>
      </c>
      <c r="J20" s="69">
        <f>J21</f>
        <v>21123.5</v>
      </c>
      <c r="K20" s="92">
        <v>0</v>
      </c>
      <c r="L20" s="88">
        <f>L21</f>
        <v>21123.5</v>
      </c>
    </row>
    <row r="21" spans="1:12" ht="12" customHeight="1" x14ac:dyDescent="0.25">
      <c r="A21" s="2" t="s">
        <v>15</v>
      </c>
      <c r="B21" s="60"/>
      <c r="C21" s="60"/>
      <c r="D21" s="68">
        <f>F21</f>
        <v>32391</v>
      </c>
      <c r="E21" s="69">
        <v>0</v>
      </c>
      <c r="F21" s="69">
        <f>F30+F45+F65</f>
        <v>32391</v>
      </c>
      <c r="G21" s="69">
        <v>13060.2</v>
      </c>
      <c r="H21" s="69"/>
      <c r="I21" s="69">
        <f>I25+I45</f>
        <v>23060.2</v>
      </c>
      <c r="J21" s="69">
        <f>J25+J45</f>
        <v>21123.5</v>
      </c>
      <c r="K21" s="69"/>
      <c r="L21" s="69">
        <f>L25+L45</f>
        <v>21123.5</v>
      </c>
    </row>
    <row r="22" spans="1:12" ht="11.25" customHeight="1" x14ac:dyDescent="0.25">
      <c r="A22" s="2" t="s">
        <v>16</v>
      </c>
      <c r="B22" s="60"/>
      <c r="C22" s="60"/>
      <c r="D22" s="69">
        <v>0</v>
      </c>
      <c r="E22" s="69">
        <v>0</v>
      </c>
      <c r="F22" s="69">
        <v>0</v>
      </c>
      <c r="G22" s="69"/>
      <c r="H22" s="69"/>
      <c r="I22" s="69"/>
      <c r="J22" s="69"/>
      <c r="K22" s="69"/>
      <c r="L22" s="69"/>
    </row>
    <row r="23" spans="1:12" ht="11.25" customHeight="1" x14ac:dyDescent="0.25">
      <c r="A23" s="2" t="s">
        <v>17</v>
      </c>
      <c r="B23" s="107"/>
      <c r="C23" s="107"/>
      <c r="D23" s="131">
        <f>D38+D63</f>
        <v>12443.8</v>
      </c>
      <c r="E23" s="131"/>
      <c r="F23" s="131"/>
      <c r="G23" s="131"/>
      <c r="H23" s="131"/>
      <c r="I23" s="131"/>
      <c r="J23" s="131">
        <f>J35</f>
        <v>463.2</v>
      </c>
      <c r="K23" s="131"/>
      <c r="L23" s="131"/>
    </row>
    <row r="24" spans="1:12" ht="21" customHeight="1" x14ac:dyDescent="0.25">
      <c r="A24" s="2" t="s">
        <v>21</v>
      </c>
      <c r="B24" s="107"/>
      <c r="C24" s="107"/>
      <c r="D24" s="131"/>
      <c r="E24" s="131"/>
      <c r="F24" s="131"/>
      <c r="G24" s="131"/>
      <c r="H24" s="131"/>
      <c r="I24" s="131"/>
      <c r="J24" s="131"/>
      <c r="K24" s="131"/>
      <c r="L24" s="131"/>
    </row>
    <row r="25" spans="1:12" ht="39.75" customHeight="1" x14ac:dyDescent="0.25">
      <c r="A25" s="60" t="s">
        <v>25</v>
      </c>
      <c r="B25" s="53" t="s">
        <v>36</v>
      </c>
      <c r="C25" s="60"/>
      <c r="D25" s="85">
        <f>D30</f>
        <v>3359.6</v>
      </c>
      <c r="E25" s="71"/>
      <c r="F25" s="86">
        <f>F30</f>
        <v>3359.6</v>
      </c>
      <c r="G25" s="68">
        <f>G30</f>
        <v>3260.2</v>
      </c>
      <c r="H25" s="69"/>
      <c r="I25" s="69">
        <f>I26</f>
        <v>3260.2</v>
      </c>
      <c r="J25" s="69">
        <v>1533.5</v>
      </c>
      <c r="K25" s="69"/>
      <c r="L25" s="69">
        <v>1533.5</v>
      </c>
    </row>
    <row r="26" spans="1:12" ht="15" customHeight="1" x14ac:dyDescent="0.25">
      <c r="A26" s="2" t="s">
        <v>15</v>
      </c>
      <c r="B26" s="60"/>
      <c r="C26" s="60"/>
      <c r="D26" s="85">
        <f>D30</f>
        <v>3359.6</v>
      </c>
      <c r="E26" s="71"/>
      <c r="F26" s="86">
        <f>F31</f>
        <v>3359.6</v>
      </c>
      <c r="G26" s="68">
        <f>I26</f>
        <v>3260.2</v>
      </c>
      <c r="H26" s="69"/>
      <c r="I26" s="69">
        <f>I30</f>
        <v>3260.2</v>
      </c>
      <c r="J26" s="69">
        <f>J30</f>
        <v>1533.5</v>
      </c>
      <c r="K26" s="69"/>
      <c r="L26" s="69">
        <v>1533.5</v>
      </c>
    </row>
    <row r="27" spans="1:12" ht="9.75" customHeight="1" x14ac:dyDescent="0.25">
      <c r="A27" s="2" t="s">
        <v>16</v>
      </c>
      <c r="B27" s="60"/>
      <c r="C27" s="60"/>
      <c r="D27" s="69"/>
      <c r="E27" s="69"/>
      <c r="F27" s="69"/>
      <c r="G27" s="69"/>
      <c r="H27" s="69"/>
      <c r="I27" s="69"/>
      <c r="J27" s="69"/>
      <c r="K27" s="69"/>
      <c r="L27" s="69"/>
    </row>
    <row r="28" spans="1:12" ht="11.25" customHeight="1" x14ac:dyDescent="0.25">
      <c r="A28" s="2" t="s">
        <v>17</v>
      </c>
      <c r="B28" s="107"/>
      <c r="C28" s="107"/>
      <c r="D28" s="131"/>
      <c r="E28" s="131"/>
      <c r="F28" s="131"/>
      <c r="G28" s="131"/>
      <c r="H28" s="131"/>
      <c r="I28" s="131"/>
      <c r="J28" s="131"/>
      <c r="K28" s="131"/>
      <c r="L28" s="131"/>
    </row>
    <row r="29" spans="1:12" ht="12" customHeight="1" x14ac:dyDescent="0.25">
      <c r="A29" s="2" t="s">
        <v>18</v>
      </c>
      <c r="B29" s="107"/>
      <c r="C29" s="107"/>
      <c r="D29" s="131"/>
      <c r="E29" s="131"/>
      <c r="F29" s="131"/>
      <c r="G29" s="131"/>
      <c r="H29" s="131"/>
      <c r="I29" s="131"/>
      <c r="J29" s="131"/>
      <c r="K29" s="131"/>
      <c r="L29" s="131"/>
    </row>
    <row r="30" spans="1:12" ht="79.5" customHeight="1" x14ac:dyDescent="0.25">
      <c r="A30" s="60" t="s">
        <v>60</v>
      </c>
      <c r="B30" s="60"/>
      <c r="C30" s="60" t="s">
        <v>10</v>
      </c>
      <c r="D30" s="69">
        <v>3359.6</v>
      </c>
      <c r="E30" s="69"/>
      <c r="F30" s="69">
        <f>F31</f>
        <v>3359.6</v>
      </c>
      <c r="G30" s="69">
        <f>I30</f>
        <v>3260.2</v>
      </c>
      <c r="H30" s="72"/>
      <c r="I30" s="69">
        <f>I31</f>
        <v>3260.2</v>
      </c>
      <c r="J30" s="69">
        <f>L30</f>
        <v>1533.5</v>
      </c>
      <c r="K30" s="69"/>
      <c r="L30" s="69">
        <f>L31</f>
        <v>1533.5</v>
      </c>
    </row>
    <row r="31" spans="1:12" ht="15" customHeight="1" x14ac:dyDescent="0.25">
      <c r="A31" s="2" t="s">
        <v>15</v>
      </c>
      <c r="B31" s="60"/>
      <c r="C31" s="60"/>
      <c r="D31" s="69">
        <f>F31</f>
        <v>3359.6</v>
      </c>
      <c r="E31" s="69"/>
      <c r="F31" s="69">
        <v>3359.6</v>
      </c>
      <c r="G31" s="69">
        <f>I31</f>
        <v>3260.2</v>
      </c>
      <c r="H31" s="73"/>
      <c r="I31" s="69">
        <v>3260.2</v>
      </c>
      <c r="J31" s="69">
        <f>L31</f>
        <v>1533.5</v>
      </c>
      <c r="K31" s="69"/>
      <c r="L31" s="69">
        <v>1533.5</v>
      </c>
    </row>
    <row r="32" spans="1:12" ht="14.25" customHeight="1" x14ac:dyDescent="0.25">
      <c r="A32" s="2" t="s">
        <v>16</v>
      </c>
      <c r="B32" s="60"/>
      <c r="C32" s="60"/>
      <c r="D32" s="69"/>
      <c r="E32" s="69"/>
      <c r="F32" s="69"/>
      <c r="G32" s="69"/>
      <c r="H32" s="69"/>
      <c r="I32" s="69"/>
      <c r="J32" s="69"/>
      <c r="K32" s="69"/>
      <c r="L32" s="69"/>
    </row>
    <row r="33" spans="1:12" ht="11.25" customHeight="1" x14ac:dyDescent="0.25">
      <c r="A33" s="2" t="s">
        <v>17</v>
      </c>
      <c r="B33" s="107"/>
      <c r="C33" s="107"/>
      <c r="D33" s="131"/>
      <c r="E33" s="131"/>
      <c r="F33" s="131"/>
      <c r="G33" s="131"/>
      <c r="H33" s="131"/>
      <c r="I33" s="131"/>
      <c r="J33" s="131"/>
      <c r="K33" s="131"/>
      <c r="L33" s="131"/>
    </row>
    <row r="34" spans="1:12" ht="14.25" customHeight="1" x14ac:dyDescent="0.25">
      <c r="A34" s="2" t="s">
        <v>18</v>
      </c>
      <c r="B34" s="107"/>
      <c r="C34" s="107"/>
      <c r="D34" s="131"/>
      <c r="E34" s="131"/>
      <c r="F34" s="131"/>
      <c r="G34" s="131"/>
      <c r="H34" s="131"/>
      <c r="I34" s="131"/>
      <c r="J34" s="131"/>
      <c r="K34" s="131"/>
      <c r="L34" s="131"/>
    </row>
    <row r="35" spans="1:12" ht="70.5" customHeight="1" x14ac:dyDescent="0.25">
      <c r="A35" s="60" t="s">
        <v>54</v>
      </c>
      <c r="B35" s="5"/>
      <c r="C35" s="1"/>
      <c r="D35" s="69">
        <v>4374.8</v>
      </c>
      <c r="E35" s="69"/>
      <c r="F35" s="69"/>
      <c r="G35" s="69"/>
      <c r="H35" s="69"/>
      <c r="I35" s="69"/>
      <c r="J35" s="69">
        <v>463.2</v>
      </c>
      <c r="K35" s="69"/>
      <c r="L35" s="69"/>
    </row>
    <row r="36" spans="1:12" ht="13.5" customHeight="1" x14ac:dyDescent="0.25">
      <c r="A36" s="2" t="s">
        <v>15</v>
      </c>
      <c r="B36" s="60"/>
      <c r="C36" s="60"/>
      <c r="D36" s="58"/>
      <c r="E36" s="58"/>
      <c r="F36" s="58"/>
      <c r="G36" s="58"/>
      <c r="H36" s="58"/>
      <c r="I36" s="58"/>
      <c r="J36" s="58"/>
      <c r="K36" s="58"/>
      <c r="L36" s="58"/>
    </row>
    <row r="37" spans="1:12" ht="9.75" customHeight="1" x14ac:dyDescent="0.25">
      <c r="A37" s="2" t="s">
        <v>16</v>
      </c>
      <c r="B37" s="60"/>
      <c r="C37" s="60"/>
      <c r="D37" s="58"/>
      <c r="E37" s="58"/>
      <c r="F37" s="58"/>
      <c r="G37" s="58"/>
      <c r="H37" s="58"/>
      <c r="I37" s="58"/>
      <c r="J37" s="58"/>
      <c r="K37" s="58"/>
      <c r="L37" s="58"/>
    </row>
    <row r="38" spans="1:12" ht="15" customHeight="1" x14ac:dyDescent="0.25">
      <c r="A38" s="2" t="s">
        <v>22</v>
      </c>
      <c r="B38" s="107"/>
      <c r="C38" s="107"/>
      <c r="D38" s="131">
        <v>4374.8</v>
      </c>
      <c r="E38" s="131"/>
      <c r="F38" s="131"/>
      <c r="G38" s="131"/>
      <c r="H38" s="131"/>
      <c r="I38" s="131"/>
      <c r="J38" s="131">
        <v>463.2</v>
      </c>
      <c r="K38" s="105"/>
      <c r="L38" s="105"/>
    </row>
    <row r="39" spans="1:12" ht="22.5" customHeight="1" x14ac:dyDescent="0.25">
      <c r="A39" s="2" t="s">
        <v>21</v>
      </c>
      <c r="B39" s="107"/>
      <c r="C39" s="107"/>
      <c r="D39" s="131"/>
      <c r="E39" s="131"/>
      <c r="F39" s="131"/>
      <c r="G39" s="131"/>
      <c r="H39" s="131"/>
      <c r="I39" s="131"/>
      <c r="J39" s="131"/>
      <c r="K39" s="105"/>
      <c r="L39" s="105"/>
    </row>
    <row r="40" spans="1:12" ht="83.25" customHeight="1" x14ac:dyDescent="0.25">
      <c r="A40" s="60" t="s">
        <v>55</v>
      </c>
      <c r="B40" s="60"/>
      <c r="C40" s="60" t="s">
        <v>62</v>
      </c>
      <c r="D40" s="69">
        <v>4374.8</v>
      </c>
      <c r="E40" s="69"/>
      <c r="F40" s="69"/>
      <c r="G40" s="69"/>
      <c r="H40" s="69"/>
      <c r="I40" s="69"/>
      <c r="J40" s="69">
        <v>463.2</v>
      </c>
      <c r="K40" s="58"/>
      <c r="L40" s="58"/>
    </row>
    <row r="41" spans="1:12" ht="15" customHeight="1" x14ac:dyDescent="0.25">
      <c r="A41" s="2" t="s">
        <v>15</v>
      </c>
      <c r="B41" s="60"/>
      <c r="C41" s="60"/>
      <c r="D41" s="58"/>
      <c r="E41" s="58"/>
      <c r="F41" s="58"/>
      <c r="G41" s="58"/>
      <c r="H41" s="58"/>
      <c r="I41" s="58"/>
      <c r="J41" s="58"/>
      <c r="K41" s="58"/>
      <c r="L41" s="58"/>
    </row>
    <row r="42" spans="1:12" ht="15.75" customHeight="1" x14ac:dyDescent="0.25">
      <c r="A42" s="2" t="s">
        <v>16</v>
      </c>
      <c r="B42" s="60"/>
      <c r="C42" s="60"/>
      <c r="D42" s="58"/>
      <c r="E42" s="58"/>
      <c r="F42" s="58"/>
      <c r="G42" s="58"/>
      <c r="H42" s="58"/>
      <c r="I42" s="58"/>
      <c r="J42" s="58"/>
      <c r="K42" s="58"/>
      <c r="L42" s="58"/>
    </row>
    <row r="43" spans="1:12" ht="15" customHeight="1" x14ac:dyDescent="0.25">
      <c r="A43" s="2" t="s">
        <v>17</v>
      </c>
      <c r="B43" s="107"/>
      <c r="C43" s="107"/>
      <c r="D43" s="141">
        <v>4374.8</v>
      </c>
      <c r="E43" s="131"/>
      <c r="F43" s="139"/>
      <c r="G43" s="139"/>
      <c r="H43" s="131"/>
      <c r="I43" s="139"/>
      <c r="J43" s="131">
        <v>463.2</v>
      </c>
      <c r="K43" s="131"/>
      <c r="L43" s="131"/>
    </row>
    <row r="44" spans="1:12" ht="24" customHeight="1" x14ac:dyDescent="0.25">
      <c r="A44" s="2" t="s">
        <v>21</v>
      </c>
      <c r="B44" s="107"/>
      <c r="C44" s="107"/>
      <c r="D44" s="141"/>
      <c r="E44" s="131"/>
      <c r="F44" s="139"/>
      <c r="G44" s="139"/>
      <c r="H44" s="131"/>
      <c r="I44" s="139"/>
      <c r="J44" s="131"/>
      <c r="K44" s="131"/>
      <c r="L44" s="131"/>
    </row>
    <row r="45" spans="1:12" ht="51" customHeight="1" x14ac:dyDescent="0.25">
      <c r="A45" s="60" t="s">
        <v>41</v>
      </c>
      <c r="B45" s="60"/>
      <c r="C45" s="1"/>
      <c r="D45" s="74">
        <v>21000</v>
      </c>
      <c r="E45" s="69"/>
      <c r="F45" s="74">
        <v>21000</v>
      </c>
      <c r="G45" s="74">
        <f>I45</f>
        <v>19800</v>
      </c>
      <c r="H45" s="69"/>
      <c r="I45" s="74">
        <f>I46</f>
        <v>19800</v>
      </c>
      <c r="J45" s="69">
        <v>19590</v>
      </c>
      <c r="K45" s="69"/>
      <c r="L45" s="69">
        <v>19590</v>
      </c>
    </row>
    <row r="46" spans="1:12" ht="19.5" customHeight="1" x14ac:dyDescent="0.25">
      <c r="A46" s="2" t="s">
        <v>15</v>
      </c>
      <c r="B46" s="60"/>
      <c r="C46" s="60"/>
      <c r="D46" s="74">
        <v>21000</v>
      </c>
      <c r="E46" s="69"/>
      <c r="F46" s="74">
        <v>21000</v>
      </c>
      <c r="G46" s="74">
        <f>I46</f>
        <v>19800</v>
      </c>
      <c r="H46" s="69"/>
      <c r="I46" s="74">
        <v>19800</v>
      </c>
      <c r="J46" s="69">
        <v>19590</v>
      </c>
      <c r="K46" s="69"/>
      <c r="L46" s="69">
        <v>19590</v>
      </c>
    </row>
    <row r="47" spans="1:12" ht="20.25" customHeight="1" x14ac:dyDescent="0.25">
      <c r="A47" s="2" t="s">
        <v>16</v>
      </c>
      <c r="B47" s="60"/>
      <c r="C47" s="60"/>
      <c r="D47" s="61"/>
      <c r="E47" s="58"/>
      <c r="F47" s="61"/>
      <c r="G47" s="62"/>
      <c r="H47" s="58"/>
      <c r="I47" s="62"/>
      <c r="J47" s="58"/>
      <c r="K47" s="58"/>
      <c r="L47" s="58"/>
    </row>
    <row r="48" spans="1:12" ht="16.5" customHeight="1" x14ac:dyDescent="0.25">
      <c r="A48" s="2" t="s">
        <v>17</v>
      </c>
      <c r="B48" s="60"/>
      <c r="C48" s="60"/>
      <c r="D48" s="61"/>
      <c r="E48" s="58"/>
      <c r="F48" s="62"/>
      <c r="G48" s="62"/>
      <c r="H48" s="58"/>
      <c r="I48" s="62"/>
      <c r="J48" s="58"/>
      <c r="K48" s="58"/>
      <c r="L48" s="58"/>
    </row>
    <row r="49" spans="1:12" ht="29.25" customHeight="1" x14ac:dyDescent="0.25">
      <c r="A49" s="2" t="s">
        <v>21</v>
      </c>
      <c r="B49" s="60"/>
      <c r="C49" s="60"/>
      <c r="D49" s="61"/>
      <c r="E49" s="58"/>
      <c r="F49" s="62"/>
      <c r="G49" s="62"/>
      <c r="H49" s="58"/>
      <c r="I49" s="62"/>
      <c r="J49" s="58"/>
      <c r="K49" s="58"/>
      <c r="L49" s="58"/>
    </row>
    <row r="50" spans="1:12" ht="70.5" customHeight="1" x14ac:dyDescent="0.25">
      <c r="A50" s="60" t="s">
        <v>56</v>
      </c>
      <c r="B50" s="60"/>
      <c r="C50" s="60" t="s">
        <v>10</v>
      </c>
      <c r="D50" s="74">
        <v>21000</v>
      </c>
      <c r="E50" s="69"/>
      <c r="F50" s="74">
        <v>21000</v>
      </c>
      <c r="G50" s="74">
        <f>I50</f>
        <v>19800</v>
      </c>
      <c r="H50" s="69"/>
      <c r="I50" s="74">
        <f>I51</f>
        <v>19800</v>
      </c>
      <c r="J50" s="69">
        <v>19590</v>
      </c>
      <c r="K50" s="69"/>
      <c r="L50" s="69">
        <v>19590</v>
      </c>
    </row>
    <row r="51" spans="1:12" ht="12.75" customHeight="1" x14ac:dyDescent="0.25">
      <c r="A51" s="2" t="s">
        <v>15</v>
      </c>
      <c r="B51" s="60"/>
      <c r="C51" s="1"/>
      <c r="D51" s="74">
        <v>21000</v>
      </c>
      <c r="E51" s="69"/>
      <c r="F51" s="74">
        <v>21000</v>
      </c>
      <c r="G51" s="74">
        <f>I51</f>
        <v>19800</v>
      </c>
      <c r="H51" s="69"/>
      <c r="I51" s="74">
        <v>19800</v>
      </c>
      <c r="J51" s="69">
        <v>19590</v>
      </c>
      <c r="K51" s="69"/>
      <c r="L51" s="69">
        <v>19590</v>
      </c>
    </row>
    <row r="52" spans="1:12" ht="12.75" customHeight="1" x14ac:dyDescent="0.25">
      <c r="A52" s="2" t="s">
        <v>16</v>
      </c>
      <c r="B52" s="60"/>
      <c r="C52" s="60"/>
      <c r="D52" s="74"/>
      <c r="E52" s="69"/>
      <c r="F52" s="72"/>
      <c r="G52" s="72"/>
      <c r="H52" s="69"/>
      <c r="I52" s="72"/>
      <c r="J52" s="69"/>
      <c r="K52" s="69"/>
      <c r="L52" s="69"/>
    </row>
    <row r="53" spans="1:12" ht="14.25" customHeight="1" x14ac:dyDescent="0.25">
      <c r="A53" s="2" t="s">
        <v>17</v>
      </c>
      <c r="B53" s="60"/>
      <c r="C53" s="60"/>
      <c r="D53" s="74"/>
      <c r="E53" s="69"/>
      <c r="F53" s="72"/>
      <c r="G53" s="72"/>
      <c r="H53" s="69"/>
      <c r="I53" s="72"/>
      <c r="J53" s="69"/>
      <c r="K53" s="69"/>
      <c r="L53" s="69"/>
    </row>
    <row r="54" spans="1:12" ht="29.25" customHeight="1" x14ac:dyDescent="0.25">
      <c r="A54" s="2" t="s">
        <v>21</v>
      </c>
      <c r="B54" s="60"/>
      <c r="C54" s="60"/>
      <c r="D54" s="74"/>
      <c r="E54" s="69"/>
      <c r="F54" s="72"/>
      <c r="G54" s="72"/>
      <c r="H54" s="69"/>
      <c r="I54" s="72"/>
      <c r="J54" s="69"/>
      <c r="K54" s="69"/>
      <c r="L54" s="69"/>
    </row>
    <row r="55" spans="1:12" ht="57.75" customHeight="1" x14ac:dyDescent="0.25">
      <c r="A55" s="60" t="s">
        <v>42</v>
      </c>
      <c r="B55" s="5"/>
      <c r="C55" s="60"/>
      <c r="D55" s="69">
        <v>8069</v>
      </c>
      <c r="E55" s="69"/>
      <c r="F55" s="69"/>
      <c r="G55" s="69"/>
      <c r="H55" s="69"/>
      <c r="I55" s="69"/>
      <c r="J55" s="75">
        <v>0</v>
      </c>
      <c r="K55" s="69"/>
      <c r="L55" s="69"/>
    </row>
    <row r="56" spans="1:12" ht="13.5" customHeight="1" x14ac:dyDescent="0.25">
      <c r="A56" s="2" t="s">
        <v>15</v>
      </c>
      <c r="B56" s="60"/>
      <c r="C56" s="60"/>
      <c r="D56" s="58"/>
      <c r="E56" s="58"/>
      <c r="F56" s="58"/>
      <c r="G56" s="58"/>
      <c r="H56" s="58"/>
      <c r="I56" s="58"/>
      <c r="J56" s="67"/>
      <c r="K56" s="58"/>
      <c r="L56" s="58"/>
    </row>
    <row r="57" spans="1:12" ht="15.75" customHeight="1" x14ac:dyDescent="0.25">
      <c r="A57" s="2" t="s">
        <v>16</v>
      </c>
      <c r="B57" s="60"/>
      <c r="C57" s="60"/>
      <c r="D57" s="58"/>
      <c r="E57" s="58"/>
      <c r="F57" s="58"/>
      <c r="G57" s="58"/>
      <c r="H57" s="58"/>
      <c r="I57" s="58"/>
      <c r="J57" s="67"/>
      <c r="K57" s="58"/>
      <c r="L57" s="58"/>
    </row>
    <row r="58" spans="1:12" ht="16.5" customHeight="1" x14ac:dyDescent="0.25">
      <c r="A58" s="2" t="s">
        <v>22</v>
      </c>
      <c r="B58" s="107"/>
      <c r="C58" s="107"/>
      <c r="D58" s="131">
        <v>8069</v>
      </c>
      <c r="E58" s="131"/>
      <c r="F58" s="131"/>
      <c r="G58" s="131"/>
      <c r="H58" s="131"/>
      <c r="I58" s="131"/>
      <c r="J58" s="142">
        <v>0</v>
      </c>
      <c r="K58" s="105"/>
      <c r="L58" s="105"/>
    </row>
    <row r="59" spans="1:12" ht="23.25" customHeight="1" x14ac:dyDescent="0.25">
      <c r="A59" s="2" t="s">
        <v>21</v>
      </c>
      <c r="B59" s="107"/>
      <c r="C59" s="107"/>
      <c r="D59" s="131"/>
      <c r="E59" s="131"/>
      <c r="F59" s="131"/>
      <c r="G59" s="131"/>
      <c r="H59" s="131"/>
      <c r="I59" s="131"/>
      <c r="J59" s="142"/>
      <c r="K59" s="105"/>
      <c r="L59" s="105"/>
    </row>
    <row r="60" spans="1:12" ht="69" customHeight="1" x14ac:dyDescent="0.25">
      <c r="A60" s="60" t="s">
        <v>43</v>
      </c>
      <c r="B60" s="60"/>
      <c r="C60" s="60" t="s">
        <v>65</v>
      </c>
      <c r="D60" s="69">
        <v>8069</v>
      </c>
      <c r="E60" s="69"/>
      <c r="F60" s="69"/>
      <c r="G60" s="69"/>
      <c r="H60" s="69"/>
      <c r="I60" s="69"/>
      <c r="J60" s="75">
        <v>0</v>
      </c>
      <c r="K60" s="58"/>
      <c r="L60" s="58"/>
    </row>
    <row r="61" spans="1:12" ht="14.25" customHeight="1" x14ac:dyDescent="0.25">
      <c r="A61" s="2" t="s">
        <v>15</v>
      </c>
      <c r="B61" s="60"/>
      <c r="C61" s="60"/>
      <c r="D61" s="58"/>
      <c r="E61" s="58"/>
      <c r="F61" s="58"/>
      <c r="G61" s="58"/>
      <c r="H61" s="58"/>
      <c r="I61" s="58"/>
      <c r="J61" s="58"/>
      <c r="K61" s="58"/>
      <c r="L61" s="58"/>
    </row>
    <row r="62" spans="1:12" ht="15.75" customHeight="1" x14ac:dyDescent="0.25">
      <c r="A62" s="2" t="s">
        <v>16</v>
      </c>
      <c r="B62" s="60"/>
      <c r="C62" s="60"/>
      <c r="D62" s="58"/>
      <c r="E62" s="58"/>
      <c r="F62" s="58"/>
      <c r="G62" s="58"/>
      <c r="H62" s="58"/>
      <c r="I62" s="58"/>
      <c r="J62" s="58"/>
      <c r="K62" s="58"/>
      <c r="L62" s="58"/>
    </row>
    <row r="63" spans="1:12" ht="15" customHeight="1" x14ac:dyDescent="0.25">
      <c r="A63" s="2" t="s">
        <v>17</v>
      </c>
      <c r="B63" s="107"/>
      <c r="C63" s="107"/>
      <c r="D63" s="141">
        <v>8069</v>
      </c>
      <c r="E63" s="131"/>
      <c r="F63" s="139"/>
      <c r="G63" s="139"/>
      <c r="H63" s="131"/>
      <c r="I63" s="139"/>
      <c r="J63" s="140">
        <v>0</v>
      </c>
      <c r="K63" s="105"/>
      <c r="L63" s="105"/>
    </row>
    <row r="64" spans="1:12" ht="27" customHeight="1" x14ac:dyDescent="0.25">
      <c r="A64" s="2" t="s">
        <v>21</v>
      </c>
      <c r="B64" s="107"/>
      <c r="C64" s="107"/>
      <c r="D64" s="141"/>
      <c r="E64" s="131"/>
      <c r="F64" s="139"/>
      <c r="G64" s="139"/>
      <c r="H64" s="131"/>
      <c r="I64" s="139"/>
      <c r="J64" s="140"/>
      <c r="K64" s="105"/>
      <c r="L64" s="105"/>
    </row>
    <row r="65" spans="1:12" ht="41.25" customHeight="1" x14ac:dyDescent="0.25">
      <c r="A65" s="60" t="s">
        <v>61</v>
      </c>
      <c r="B65" s="59">
        <v>1517330</v>
      </c>
      <c r="C65" s="60"/>
      <c r="D65" s="69">
        <v>8031.4</v>
      </c>
      <c r="E65" s="69"/>
      <c r="F65" s="69">
        <v>8031.4</v>
      </c>
      <c r="G65" s="69"/>
      <c r="H65" s="69"/>
      <c r="I65" s="69"/>
      <c r="J65" s="76">
        <v>0</v>
      </c>
      <c r="K65" s="58"/>
      <c r="L65" s="58"/>
    </row>
    <row r="66" spans="1:12" ht="13.5" customHeight="1" x14ac:dyDescent="0.25">
      <c r="A66" s="2" t="s">
        <v>15</v>
      </c>
      <c r="B66" s="60"/>
      <c r="C66" s="60"/>
      <c r="D66" s="69">
        <v>8031.4</v>
      </c>
      <c r="E66" s="69"/>
      <c r="F66" s="69">
        <v>8031.4</v>
      </c>
      <c r="G66" s="69"/>
      <c r="H66" s="69"/>
      <c r="I66" s="69"/>
      <c r="J66" s="76">
        <v>0</v>
      </c>
      <c r="K66" s="58"/>
      <c r="L66" s="58"/>
    </row>
    <row r="67" spans="1:12" ht="15.75" customHeight="1" x14ac:dyDescent="0.25">
      <c r="A67" s="2" t="s">
        <v>16</v>
      </c>
      <c r="B67" s="60"/>
      <c r="C67" s="60"/>
      <c r="D67" s="69"/>
      <c r="E67" s="69"/>
      <c r="F67" s="69"/>
      <c r="G67" s="69"/>
      <c r="H67" s="69"/>
      <c r="I67" s="69"/>
      <c r="J67" s="69"/>
      <c r="K67" s="58"/>
      <c r="L67" s="58"/>
    </row>
    <row r="68" spans="1:12" ht="13.5" customHeight="1" x14ac:dyDescent="0.25">
      <c r="A68" s="2" t="s">
        <v>22</v>
      </c>
      <c r="B68" s="107"/>
      <c r="C68" s="107"/>
      <c r="D68" s="131"/>
      <c r="E68" s="131"/>
      <c r="F68" s="131"/>
      <c r="G68" s="131"/>
      <c r="H68" s="131"/>
      <c r="I68" s="131"/>
      <c r="J68" s="131"/>
      <c r="K68" s="105"/>
      <c r="L68" s="105"/>
    </row>
    <row r="69" spans="1:12" ht="26.25" customHeight="1" x14ac:dyDescent="0.25">
      <c r="A69" s="2" t="s">
        <v>21</v>
      </c>
      <c r="B69" s="107"/>
      <c r="C69" s="107"/>
      <c r="D69" s="131"/>
      <c r="E69" s="131"/>
      <c r="F69" s="131"/>
      <c r="G69" s="131"/>
      <c r="H69" s="131"/>
      <c r="I69" s="131"/>
      <c r="J69" s="131"/>
      <c r="K69" s="105"/>
      <c r="L69" s="105"/>
    </row>
    <row r="70" spans="1:12" ht="95.25" customHeight="1" x14ac:dyDescent="0.25">
      <c r="A70" s="60" t="s">
        <v>26</v>
      </c>
      <c r="B70" s="60"/>
      <c r="C70" s="60" t="s">
        <v>72</v>
      </c>
      <c r="D70" s="69">
        <v>8031.4</v>
      </c>
      <c r="E70" s="69"/>
      <c r="F70" s="69">
        <v>8031.4</v>
      </c>
      <c r="G70" s="69">
        <v>0</v>
      </c>
      <c r="H70" s="69"/>
      <c r="I70" s="69">
        <v>0</v>
      </c>
      <c r="J70" s="76">
        <v>0</v>
      </c>
      <c r="K70" s="58"/>
      <c r="L70" s="58"/>
    </row>
    <row r="71" spans="1:12" ht="12.75" customHeight="1" x14ac:dyDescent="0.25">
      <c r="A71" s="2" t="s">
        <v>15</v>
      </c>
      <c r="B71" s="60"/>
      <c r="C71" s="60"/>
      <c r="D71" s="69">
        <v>8031.4</v>
      </c>
      <c r="E71" s="69"/>
      <c r="F71" s="69">
        <v>8031.4</v>
      </c>
      <c r="G71" s="69">
        <v>0</v>
      </c>
      <c r="H71" s="69"/>
      <c r="I71" s="69">
        <v>0</v>
      </c>
      <c r="J71" s="76">
        <v>0</v>
      </c>
      <c r="K71" s="58"/>
      <c r="L71" s="58"/>
    </row>
    <row r="72" spans="1:12" ht="14.25" customHeight="1" x14ac:dyDescent="0.25">
      <c r="A72" s="2" t="s">
        <v>16</v>
      </c>
      <c r="B72" s="60"/>
      <c r="C72" s="60"/>
      <c r="D72" s="69"/>
      <c r="E72" s="69"/>
      <c r="F72" s="69"/>
      <c r="G72" s="69"/>
      <c r="H72" s="69"/>
      <c r="I72" s="69"/>
      <c r="J72" s="69"/>
      <c r="K72" s="58"/>
      <c r="L72" s="58"/>
    </row>
    <row r="73" spans="1:12" ht="10.5" customHeight="1" x14ac:dyDescent="0.25">
      <c r="A73" s="2" t="s">
        <v>17</v>
      </c>
      <c r="B73" s="107"/>
      <c r="C73" s="107"/>
      <c r="D73" s="139"/>
      <c r="E73" s="131"/>
      <c r="F73" s="139"/>
      <c r="G73" s="139"/>
      <c r="H73" s="131"/>
      <c r="I73" s="139"/>
      <c r="J73" s="131"/>
      <c r="K73" s="105"/>
      <c r="L73" s="105"/>
    </row>
    <row r="74" spans="1:12" ht="12" customHeight="1" x14ac:dyDescent="0.25">
      <c r="A74" s="2" t="s">
        <v>21</v>
      </c>
      <c r="B74" s="107"/>
      <c r="C74" s="107"/>
      <c r="D74" s="139"/>
      <c r="E74" s="131"/>
      <c r="F74" s="139"/>
      <c r="G74" s="139"/>
      <c r="H74" s="131"/>
      <c r="I74" s="139"/>
      <c r="J74" s="131"/>
      <c r="K74" s="105"/>
      <c r="L74" s="105"/>
    </row>
    <row r="75" spans="1:12" ht="15" customHeight="1" x14ac:dyDescent="0.25">
      <c r="A75" s="106" t="s">
        <v>24</v>
      </c>
      <c r="B75" s="106"/>
      <c r="C75" s="106"/>
      <c r="D75" s="106"/>
      <c r="E75" s="106"/>
      <c r="F75" s="106"/>
      <c r="G75" s="106"/>
      <c r="H75" s="106"/>
      <c r="I75" s="106"/>
      <c r="J75" s="106"/>
      <c r="K75" s="106"/>
      <c r="L75" s="106"/>
    </row>
    <row r="76" spans="1:12" ht="32.25" customHeight="1" x14ac:dyDescent="0.25">
      <c r="A76" s="60" t="s">
        <v>20</v>
      </c>
      <c r="B76" s="60"/>
      <c r="C76" s="60"/>
      <c r="D76" s="69">
        <f>D79</f>
        <v>12929</v>
      </c>
      <c r="E76" s="69"/>
      <c r="F76" s="69"/>
      <c r="G76" s="69">
        <v>0</v>
      </c>
      <c r="H76" s="92">
        <v>0</v>
      </c>
      <c r="I76" s="69"/>
      <c r="J76" s="69">
        <v>405.7</v>
      </c>
      <c r="K76" s="58"/>
      <c r="L76" s="58"/>
    </row>
    <row r="77" spans="1:12" ht="19.5" customHeight="1" x14ac:dyDescent="0.25">
      <c r="A77" s="2" t="s">
        <v>15</v>
      </c>
      <c r="B77" s="60"/>
      <c r="C77" s="60"/>
      <c r="D77" s="69"/>
      <c r="E77" s="69"/>
      <c r="F77" s="69"/>
      <c r="G77" s="69"/>
      <c r="H77" s="69"/>
      <c r="I77" s="69"/>
      <c r="J77" s="69"/>
      <c r="K77" s="58"/>
      <c r="L77" s="58"/>
    </row>
    <row r="78" spans="1:12" ht="11.25" customHeight="1" x14ac:dyDescent="0.25">
      <c r="A78" s="2" t="s">
        <v>16</v>
      </c>
      <c r="B78" s="60"/>
      <c r="C78" s="60"/>
      <c r="D78" s="69">
        <v>0</v>
      </c>
      <c r="E78" s="69"/>
      <c r="F78" s="69"/>
      <c r="G78" s="69"/>
      <c r="H78" s="69"/>
      <c r="I78" s="69">
        <v>0</v>
      </c>
      <c r="J78" s="69"/>
      <c r="K78" s="58"/>
      <c r="L78" s="58"/>
    </row>
    <row r="79" spans="1:12" ht="18" customHeight="1" x14ac:dyDescent="0.25">
      <c r="A79" s="2" t="s">
        <v>17</v>
      </c>
      <c r="B79" s="107"/>
      <c r="C79" s="107"/>
      <c r="D79" s="131">
        <v>12929</v>
      </c>
      <c r="E79" s="131"/>
      <c r="F79" s="131"/>
      <c r="G79" s="131">
        <v>0</v>
      </c>
      <c r="H79" s="131"/>
      <c r="I79" s="131"/>
      <c r="J79" s="131">
        <v>405.7</v>
      </c>
      <c r="K79" s="105"/>
      <c r="L79" s="105"/>
    </row>
    <row r="80" spans="1:12" ht="24" customHeight="1" x14ac:dyDescent="0.25">
      <c r="A80" s="2" t="s">
        <v>21</v>
      </c>
      <c r="B80" s="107"/>
      <c r="C80" s="107"/>
      <c r="D80" s="131"/>
      <c r="E80" s="131"/>
      <c r="F80" s="131"/>
      <c r="G80" s="131"/>
      <c r="H80" s="131"/>
      <c r="I80" s="131"/>
      <c r="J80" s="131"/>
      <c r="K80" s="105"/>
      <c r="L80" s="105"/>
    </row>
    <row r="81" spans="1:12" ht="42.75" customHeight="1" x14ac:dyDescent="0.25">
      <c r="A81" s="60" t="s">
        <v>44</v>
      </c>
      <c r="B81" s="60"/>
      <c r="C81" s="60"/>
      <c r="D81" s="69">
        <f>D85</f>
        <v>12929</v>
      </c>
      <c r="E81" s="69"/>
      <c r="F81" s="69"/>
      <c r="G81" s="69"/>
      <c r="H81" s="69"/>
      <c r="I81" s="69"/>
      <c r="J81" s="69">
        <v>405.7</v>
      </c>
      <c r="K81" s="58"/>
      <c r="L81" s="58"/>
    </row>
    <row r="82" spans="1:12" ht="9.75" customHeight="1" x14ac:dyDescent="0.25">
      <c r="A82" s="2" t="s">
        <v>15</v>
      </c>
      <c r="B82" s="60"/>
      <c r="C82" s="60"/>
      <c r="D82" s="69"/>
      <c r="E82" s="69"/>
      <c r="F82" s="69"/>
      <c r="G82" s="69"/>
      <c r="H82" s="69"/>
      <c r="I82" s="69"/>
      <c r="J82" s="69"/>
      <c r="K82" s="58"/>
      <c r="L82" s="58"/>
    </row>
    <row r="83" spans="1:12" ht="13.5" customHeight="1" x14ac:dyDescent="0.25">
      <c r="A83" s="2" t="s">
        <v>16</v>
      </c>
      <c r="B83" s="60"/>
      <c r="C83" s="60"/>
      <c r="D83" s="69"/>
      <c r="E83" s="69"/>
      <c r="F83" s="69"/>
      <c r="G83" s="69"/>
      <c r="H83" s="69"/>
      <c r="I83" s="69"/>
      <c r="J83" s="69"/>
      <c r="K83" s="58"/>
      <c r="L83" s="58"/>
    </row>
    <row r="84" spans="1:12" ht="15.75" customHeight="1" x14ac:dyDescent="0.25">
      <c r="A84" s="2" t="s">
        <v>17</v>
      </c>
      <c r="B84" s="60"/>
      <c r="C84" s="60"/>
      <c r="D84" s="69"/>
      <c r="E84" s="69"/>
      <c r="F84" s="69"/>
      <c r="G84" s="69"/>
      <c r="H84" s="69"/>
      <c r="I84" s="69"/>
      <c r="J84" s="69"/>
      <c r="K84" s="58"/>
      <c r="L84" s="58"/>
    </row>
    <row r="85" spans="1:12" ht="23.25" customHeight="1" x14ac:dyDescent="0.25">
      <c r="A85" s="2" t="s">
        <v>21</v>
      </c>
      <c r="B85" s="60"/>
      <c r="C85" s="60"/>
      <c r="D85" s="69">
        <v>12929</v>
      </c>
      <c r="E85" s="69"/>
      <c r="F85" s="69"/>
      <c r="G85" s="69"/>
      <c r="H85" s="69"/>
      <c r="I85" s="69"/>
      <c r="J85" s="69">
        <v>405.7</v>
      </c>
      <c r="K85" s="58"/>
      <c r="L85" s="58"/>
    </row>
    <row r="86" spans="1:12" ht="51" customHeight="1" x14ac:dyDescent="0.25">
      <c r="A86" s="60" t="s">
        <v>45</v>
      </c>
      <c r="B86" s="60"/>
      <c r="C86" s="60" t="s">
        <v>65</v>
      </c>
      <c r="D86" s="69">
        <v>9960</v>
      </c>
      <c r="E86" s="69"/>
      <c r="F86" s="69"/>
      <c r="G86" s="69"/>
      <c r="H86" s="69"/>
      <c r="I86" s="69"/>
      <c r="J86" s="76">
        <v>0</v>
      </c>
      <c r="K86" s="58"/>
      <c r="L86" s="58"/>
    </row>
    <row r="87" spans="1:12" ht="15.75" customHeight="1" x14ac:dyDescent="0.25">
      <c r="A87" s="2" t="s">
        <v>15</v>
      </c>
      <c r="B87" s="60"/>
      <c r="C87" s="60"/>
      <c r="D87" s="69"/>
      <c r="E87" s="69"/>
      <c r="F87" s="69"/>
      <c r="G87" s="69"/>
      <c r="H87" s="69"/>
      <c r="I87" s="69"/>
      <c r="J87" s="76"/>
      <c r="K87" s="58"/>
      <c r="L87" s="58"/>
    </row>
    <row r="88" spans="1:12" ht="11.25" customHeight="1" x14ac:dyDescent="0.25">
      <c r="A88" s="2" t="s">
        <v>16</v>
      </c>
      <c r="B88" s="60"/>
      <c r="C88" s="60"/>
      <c r="D88" s="69"/>
      <c r="E88" s="69"/>
      <c r="F88" s="69"/>
      <c r="G88" s="69"/>
      <c r="H88" s="69"/>
      <c r="I88" s="69"/>
      <c r="J88" s="76"/>
      <c r="K88" s="58"/>
      <c r="L88" s="58"/>
    </row>
    <row r="89" spans="1:12" ht="17.25" customHeight="1" x14ac:dyDescent="0.25">
      <c r="A89" s="2" t="s">
        <v>17</v>
      </c>
      <c r="B89" s="60"/>
      <c r="C89" s="60"/>
      <c r="D89" s="69"/>
      <c r="E89" s="69"/>
      <c r="F89" s="69"/>
      <c r="G89" s="69"/>
      <c r="H89" s="69"/>
      <c r="I89" s="69"/>
      <c r="J89" s="76"/>
      <c r="K89" s="58"/>
      <c r="L89" s="58"/>
    </row>
    <row r="90" spans="1:12" ht="26.25" customHeight="1" x14ac:dyDescent="0.25">
      <c r="A90" s="2" t="s">
        <v>21</v>
      </c>
      <c r="B90" s="60"/>
      <c r="C90" s="60"/>
      <c r="D90" s="69">
        <v>9960</v>
      </c>
      <c r="E90" s="69"/>
      <c r="F90" s="69"/>
      <c r="G90" s="69"/>
      <c r="H90" s="69"/>
      <c r="I90" s="69"/>
      <c r="J90" s="76">
        <v>0</v>
      </c>
      <c r="K90" s="58"/>
      <c r="L90" s="58"/>
    </row>
    <row r="91" spans="1:12" ht="63.75" x14ac:dyDescent="0.25">
      <c r="A91" s="60" t="s">
        <v>27</v>
      </c>
      <c r="B91" s="60"/>
      <c r="C91" s="60"/>
      <c r="D91" s="69">
        <v>2969</v>
      </c>
      <c r="E91" s="69"/>
      <c r="F91" s="69"/>
      <c r="G91" s="69">
        <v>0</v>
      </c>
      <c r="H91" s="69"/>
      <c r="I91" s="69"/>
      <c r="J91" s="69">
        <v>405.7</v>
      </c>
      <c r="K91" s="58"/>
      <c r="L91" s="58"/>
    </row>
    <row r="92" spans="1:12" ht="12.75" customHeight="1" x14ac:dyDescent="0.25">
      <c r="A92" s="2" t="s">
        <v>15</v>
      </c>
      <c r="B92" s="60"/>
      <c r="C92" s="60"/>
      <c r="D92" s="69"/>
      <c r="E92" s="69"/>
      <c r="F92" s="69"/>
      <c r="G92" s="69"/>
      <c r="H92" s="69"/>
      <c r="I92" s="69"/>
      <c r="J92" s="69"/>
      <c r="K92" s="58"/>
      <c r="L92" s="58"/>
    </row>
    <row r="93" spans="1:12" ht="14.25" customHeight="1" x14ac:dyDescent="0.25">
      <c r="A93" s="2" t="s">
        <v>16</v>
      </c>
      <c r="B93" s="60"/>
      <c r="C93" s="60"/>
      <c r="D93" s="69"/>
      <c r="E93" s="69"/>
      <c r="F93" s="69"/>
      <c r="G93" s="69"/>
      <c r="H93" s="69"/>
      <c r="I93" s="69"/>
      <c r="J93" s="69"/>
      <c r="K93" s="58"/>
      <c r="L93" s="58"/>
    </row>
    <row r="94" spans="1:12" ht="15.75" customHeight="1" x14ac:dyDescent="0.25">
      <c r="A94" s="2" t="s">
        <v>17</v>
      </c>
      <c r="B94" s="107"/>
      <c r="C94" s="107"/>
      <c r="D94" s="131">
        <v>2969</v>
      </c>
      <c r="E94" s="131"/>
      <c r="F94" s="131"/>
      <c r="G94" s="131">
        <v>0</v>
      </c>
      <c r="H94" s="131"/>
      <c r="I94" s="131"/>
      <c r="J94" s="131">
        <v>405.7</v>
      </c>
      <c r="K94" s="105"/>
      <c r="L94" s="105"/>
    </row>
    <row r="95" spans="1:12" ht="25.5" customHeight="1" x14ac:dyDescent="0.25">
      <c r="A95" s="2" t="s">
        <v>21</v>
      </c>
      <c r="B95" s="107"/>
      <c r="C95" s="107"/>
      <c r="D95" s="131"/>
      <c r="E95" s="131"/>
      <c r="F95" s="131"/>
      <c r="G95" s="131"/>
      <c r="H95" s="131"/>
      <c r="I95" s="131"/>
      <c r="J95" s="131"/>
      <c r="K95" s="105"/>
      <c r="L95" s="105"/>
    </row>
    <row r="96" spans="1:12" ht="72" customHeight="1" x14ac:dyDescent="0.25">
      <c r="A96" s="60" t="s">
        <v>57</v>
      </c>
      <c r="B96" s="60"/>
      <c r="C96" s="60" t="s">
        <v>63</v>
      </c>
      <c r="D96" s="69">
        <v>2969</v>
      </c>
      <c r="E96" s="69"/>
      <c r="F96" s="69"/>
      <c r="G96" s="69">
        <v>0</v>
      </c>
      <c r="H96" s="69"/>
      <c r="I96" s="69"/>
      <c r="J96" s="69">
        <v>405.7</v>
      </c>
      <c r="K96" s="58"/>
      <c r="L96" s="58"/>
    </row>
    <row r="97" spans="1:12" ht="14.25" customHeight="1" x14ac:dyDescent="0.25">
      <c r="A97" s="2" t="s">
        <v>15</v>
      </c>
      <c r="B97" s="60"/>
      <c r="C97" s="60"/>
      <c r="D97" s="69"/>
      <c r="E97" s="69"/>
      <c r="F97" s="69"/>
      <c r="G97" s="69"/>
      <c r="H97" s="69"/>
      <c r="I97" s="69"/>
      <c r="J97" s="69"/>
      <c r="K97" s="58"/>
      <c r="L97" s="58"/>
    </row>
    <row r="98" spans="1:12" ht="13.5" customHeight="1" x14ac:dyDescent="0.25">
      <c r="A98" s="2" t="s">
        <v>16</v>
      </c>
      <c r="B98" s="60"/>
      <c r="C98" s="60"/>
      <c r="D98" s="69"/>
      <c r="E98" s="69"/>
      <c r="F98" s="69"/>
      <c r="G98" s="69"/>
      <c r="H98" s="69"/>
      <c r="I98" s="69"/>
      <c r="J98" s="69"/>
      <c r="K98" s="58"/>
      <c r="L98" s="58"/>
    </row>
    <row r="99" spans="1:12" ht="11.25" customHeight="1" x14ac:dyDescent="0.25">
      <c r="A99" s="2" t="s">
        <v>17</v>
      </c>
      <c r="B99" s="107"/>
      <c r="C99" s="107"/>
      <c r="D99" s="131">
        <v>2969</v>
      </c>
      <c r="E99" s="131"/>
      <c r="F99" s="131"/>
      <c r="G99" s="131">
        <v>0</v>
      </c>
      <c r="H99" s="131"/>
      <c r="I99" s="131"/>
      <c r="J99" s="131">
        <v>405.7</v>
      </c>
      <c r="K99" s="105"/>
      <c r="L99" s="105"/>
    </row>
    <row r="100" spans="1:12" ht="23.25" customHeight="1" x14ac:dyDescent="0.25">
      <c r="A100" s="2" t="s">
        <v>21</v>
      </c>
      <c r="B100" s="107"/>
      <c r="C100" s="107"/>
      <c r="D100" s="131"/>
      <c r="E100" s="131"/>
      <c r="F100" s="131"/>
      <c r="G100" s="131"/>
      <c r="H100" s="131"/>
      <c r="I100" s="131"/>
      <c r="J100" s="131"/>
      <c r="K100" s="105"/>
      <c r="L100" s="105"/>
    </row>
    <row r="101" spans="1:12" ht="20.25" customHeight="1" x14ac:dyDescent="0.25">
      <c r="A101" s="106" t="s">
        <v>23</v>
      </c>
      <c r="B101" s="106"/>
      <c r="C101" s="106"/>
      <c r="D101" s="106"/>
      <c r="E101" s="106"/>
      <c r="F101" s="106"/>
      <c r="G101" s="106"/>
      <c r="H101" s="106"/>
      <c r="I101" s="106"/>
      <c r="J101" s="106"/>
      <c r="K101" s="106"/>
      <c r="L101" s="106"/>
    </row>
    <row r="102" spans="1:12" ht="29.25" customHeight="1" x14ac:dyDescent="0.25">
      <c r="A102" s="60" t="s">
        <v>20</v>
      </c>
      <c r="B102" s="60"/>
      <c r="C102" s="60"/>
      <c r="D102" s="69">
        <f>D103</f>
        <v>369544.79000000004</v>
      </c>
      <c r="E102" s="69">
        <f>E103</f>
        <v>369544.79000000004</v>
      </c>
      <c r="F102" s="69">
        <v>55865</v>
      </c>
      <c r="G102" s="68">
        <f>H102</f>
        <v>247828.3</v>
      </c>
      <c r="H102" s="68">
        <f>H103</f>
        <v>247828.3</v>
      </c>
      <c r="I102" s="77"/>
      <c r="J102" s="69">
        <f>K102</f>
        <v>228968.5</v>
      </c>
      <c r="K102" s="69">
        <f>K103</f>
        <v>228968.5</v>
      </c>
      <c r="L102" s="88"/>
    </row>
    <row r="103" spans="1:12" ht="13.5" customHeight="1" x14ac:dyDescent="0.25">
      <c r="A103" s="2" t="s">
        <v>15</v>
      </c>
      <c r="B103" s="60"/>
      <c r="C103" s="60"/>
      <c r="D103" s="69">
        <f>D112+D117</f>
        <v>369544.79000000004</v>
      </c>
      <c r="E103" s="69">
        <f>E107</f>
        <v>369544.79000000004</v>
      </c>
      <c r="F103" s="69">
        <v>55865</v>
      </c>
      <c r="G103" s="68">
        <f>H103</f>
        <v>247828.3</v>
      </c>
      <c r="H103" s="68">
        <f>H107+H122</f>
        <v>247828.3</v>
      </c>
      <c r="I103" s="77"/>
      <c r="J103" s="69">
        <f>K103</f>
        <v>228968.5</v>
      </c>
      <c r="K103" s="69">
        <f>K107+K122</f>
        <v>228968.5</v>
      </c>
      <c r="L103" s="69"/>
    </row>
    <row r="104" spans="1:12" ht="15.75" customHeight="1" x14ac:dyDescent="0.25">
      <c r="A104" s="2" t="s">
        <v>16</v>
      </c>
      <c r="B104" s="60"/>
      <c r="C104" s="60"/>
      <c r="D104" s="69"/>
      <c r="E104" s="69"/>
      <c r="F104" s="69"/>
      <c r="G104" s="69"/>
      <c r="H104" s="69"/>
      <c r="I104" s="77"/>
      <c r="J104" s="69"/>
      <c r="K104" s="69"/>
      <c r="L104" s="69"/>
    </row>
    <row r="105" spans="1:12" ht="15" x14ac:dyDescent="0.25">
      <c r="A105" s="2" t="s">
        <v>17</v>
      </c>
      <c r="B105" s="107"/>
      <c r="C105" s="107"/>
      <c r="D105" s="105"/>
      <c r="E105" s="105"/>
      <c r="F105" s="105"/>
      <c r="G105" s="105"/>
      <c r="H105" s="105"/>
      <c r="I105" s="116"/>
      <c r="J105" s="105"/>
      <c r="K105" s="105"/>
      <c r="L105" s="105"/>
    </row>
    <row r="106" spans="1:12" ht="22.5" customHeight="1" x14ac:dyDescent="0.25">
      <c r="A106" s="2" t="s">
        <v>21</v>
      </c>
      <c r="B106" s="107"/>
      <c r="C106" s="107"/>
      <c r="D106" s="105"/>
      <c r="E106" s="105"/>
      <c r="F106" s="105"/>
      <c r="G106" s="105"/>
      <c r="H106" s="105"/>
      <c r="I106" s="116"/>
      <c r="J106" s="105"/>
      <c r="K106" s="105"/>
      <c r="L106" s="105"/>
    </row>
    <row r="107" spans="1:12" ht="98.25" customHeight="1" x14ac:dyDescent="0.25">
      <c r="A107" s="60" t="s">
        <v>46</v>
      </c>
      <c r="B107" s="60"/>
      <c r="C107" s="60"/>
      <c r="D107" s="69">
        <f>D112+D117</f>
        <v>369544.79000000004</v>
      </c>
      <c r="E107" s="69">
        <f>E108</f>
        <v>369544.79000000004</v>
      </c>
      <c r="F107" s="69"/>
      <c r="G107" s="84">
        <f>G108</f>
        <v>196141.1</v>
      </c>
      <c r="H107" s="84">
        <f>H108</f>
        <v>196141.1</v>
      </c>
      <c r="I107" s="77"/>
      <c r="J107" s="69">
        <f>K107</f>
        <v>188306</v>
      </c>
      <c r="K107" s="69">
        <f>K112+K117</f>
        <v>188306</v>
      </c>
      <c r="L107" s="58"/>
    </row>
    <row r="108" spans="1:12" ht="12.75" customHeight="1" x14ac:dyDescent="0.25">
      <c r="A108" s="2" t="s">
        <v>15</v>
      </c>
      <c r="B108" s="60"/>
      <c r="C108" s="60"/>
      <c r="D108" s="69">
        <f>E108</f>
        <v>369544.79000000004</v>
      </c>
      <c r="E108" s="69">
        <f>E112+E117</f>
        <v>369544.79000000004</v>
      </c>
      <c r="F108" s="69"/>
      <c r="G108" s="84">
        <f>H108</f>
        <v>196141.1</v>
      </c>
      <c r="H108" s="84">
        <f>H112+H117</f>
        <v>196141.1</v>
      </c>
      <c r="I108" s="77"/>
      <c r="J108" s="69">
        <f>J112+J117</f>
        <v>188306</v>
      </c>
      <c r="K108" s="69">
        <f>K112+K117</f>
        <v>188306</v>
      </c>
      <c r="L108" s="58"/>
    </row>
    <row r="109" spans="1:12" ht="13.5" customHeight="1" x14ac:dyDescent="0.25">
      <c r="A109" s="2" t="s">
        <v>16</v>
      </c>
      <c r="B109" s="60"/>
      <c r="C109" s="60"/>
      <c r="D109" s="69"/>
      <c r="E109" s="69"/>
      <c r="F109" s="69"/>
      <c r="G109" s="69"/>
      <c r="H109" s="69"/>
      <c r="I109" s="77"/>
      <c r="J109" s="69"/>
      <c r="K109" s="69"/>
      <c r="L109" s="58"/>
    </row>
    <row r="110" spans="1:12" ht="16.5" customHeight="1" x14ac:dyDescent="0.25">
      <c r="A110" s="2" t="s">
        <v>17</v>
      </c>
      <c r="B110" s="107"/>
      <c r="C110" s="107"/>
      <c r="D110" s="131"/>
      <c r="E110" s="131"/>
      <c r="F110" s="131"/>
      <c r="G110" s="131"/>
      <c r="H110" s="131"/>
      <c r="I110" s="138"/>
      <c r="J110" s="131"/>
      <c r="K110" s="131"/>
      <c r="L110" s="105"/>
    </row>
    <row r="111" spans="1:12" ht="12.75" customHeight="1" x14ac:dyDescent="0.25">
      <c r="A111" s="2" t="s">
        <v>18</v>
      </c>
      <c r="B111" s="107"/>
      <c r="C111" s="107"/>
      <c r="D111" s="131"/>
      <c r="E111" s="131"/>
      <c r="F111" s="131"/>
      <c r="G111" s="131"/>
      <c r="H111" s="131"/>
      <c r="I111" s="138"/>
      <c r="J111" s="131"/>
      <c r="K111" s="131"/>
      <c r="L111" s="105"/>
    </row>
    <row r="112" spans="1:12" ht="97.5" customHeight="1" x14ac:dyDescent="0.25">
      <c r="A112" s="60" t="s">
        <v>28</v>
      </c>
      <c r="B112" s="5" t="s">
        <v>37</v>
      </c>
      <c r="C112" s="60"/>
      <c r="D112" s="70">
        <f>D113</f>
        <v>274283.39</v>
      </c>
      <c r="E112" s="70">
        <f>E113</f>
        <v>274283.39</v>
      </c>
      <c r="F112" s="78"/>
      <c r="G112" s="70">
        <f>G113</f>
        <v>138586.70000000001</v>
      </c>
      <c r="H112" s="70">
        <f>H113</f>
        <v>138586.70000000001</v>
      </c>
      <c r="I112" s="79"/>
      <c r="J112" s="70">
        <f>K112</f>
        <v>135798.5</v>
      </c>
      <c r="K112" s="70">
        <f>K113</f>
        <v>135798.5</v>
      </c>
      <c r="L112" s="58"/>
    </row>
    <row r="113" spans="1:12" ht="18.75" customHeight="1" x14ac:dyDescent="0.25">
      <c r="A113" s="2" t="s">
        <v>15</v>
      </c>
      <c r="B113" s="60"/>
      <c r="C113" s="60"/>
      <c r="D113" s="70">
        <f>E113</f>
        <v>274283.39</v>
      </c>
      <c r="E113" s="70">
        <v>274283.39</v>
      </c>
      <c r="F113" s="78"/>
      <c r="G113" s="70">
        <f>H113</f>
        <v>138586.70000000001</v>
      </c>
      <c r="H113" s="70">
        <v>138586.70000000001</v>
      </c>
      <c r="I113" s="79"/>
      <c r="J113" s="70">
        <f>K113</f>
        <v>135798.5</v>
      </c>
      <c r="K113" s="70">
        <v>135798.5</v>
      </c>
      <c r="L113" s="69"/>
    </row>
    <row r="114" spans="1:12" ht="16.5" customHeight="1" x14ac:dyDescent="0.25">
      <c r="A114" s="2" t="s">
        <v>16</v>
      </c>
      <c r="B114" s="60"/>
      <c r="C114" s="63"/>
      <c r="D114" s="80"/>
      <c r="E114" s="69"/>
      <c r="F114" s="69"/>
      <c r="G114" s="69"/>
      <c r="H114" s="69"/>
      <c r="I114" s="77"/>
      <c r="J114" s="69"/>
      <c r="K114" s="69"/>
      <c r="L114" s="69"/>
    </row>
    <row r="115" spans="1:12" ht="15.75" customHeight="1" x14ac:dyDescent="0.25">
      <c r="A115" s="2" t="s">
        <v>17</v>
      </c>
      <c r="B115" s="107"/>
      <c r="C115" s="123"/>
      <c r="D115" s="131"/>
      <c r="E115" s="131"/>
      <c r="F115" s="131"/>
      <c r="G115" s="131"/>
      <c r="H115" s="131"/>
      <c r="I115" s="138"/>
      <c r="J115" s="131"/>
      <c r="K115" s="131"/>
      <c r="L115" s="131"/>
    </row>
    <row r="116" spans="1:12" ht="13.5" customHeight="1" x14ac:dyDescent="0.25">
      <c r="A116" s="2" t="s">
        <v>18</v>
      </c>
      <c r="B116" s="107"/>
      <c r="C116" s="123"/>
      <c r="D116" s="131"/>
      <c r="E116" s="131"/>
      <c r="F116" s="131"/>
      <c r="G116" s="131"/>
      <c r="H116" s="131"/>
      <c r="I116" s="138"/>
      <c r="J116" s="131"/>
      <c r="K116" s="131"/>
      <c r="L116" s="131"/>
    </row>
    <row r="117" spans="1:12" ht="86.25" customHeight="1" x14ac:dyDescent="0.25">
      <c r="A117" s="60" t="s">
        <v>59</v>
      </c>
      <c r="B117" s="5" t="s">
        <v>37</v>
      </c>
      <c r="C117" s="60"/>
      <c r="D117" s="69">
        <f>E117</f>
        <v>95261.4</v>
      </c>
      <c r="E117" s="69">
        <f>E118</f>
        <v>95261.4</v>
      </c>
      <c r="F117" s="69"/>
      <c r="G117" s="69">
        <f>H117</f>
        <v>57554.400000000001</v>
      </c>
      <c r="H117" s="69">
        <f>H118</f>
        <v>57554.400000000001</v>
      </c>
      <c r="I117" s="77"/>
      <c r="J117" s="69">
        <f>K117</f>
        <v>52507.5</v>
      </c>
      <c r="K117" s="69">
        <f>K118</f>
        <v>52507.5</v>
      </c>
      <c r="L117" s="69"/>
    </row>
    <row r="118" spans="1:12" ht="15.75" customHeight="1" x14ac:dyDescent="0.25">
      <c r="A118" s="2" t="s">
        <v>15</v>
      </c>
      <c r="B118" s="60"/>
      <c r="C118" s="60"/>
      <c r="D118" s="69">
        <f>E118</f>
        <v>95261.4</v>
      </c>
      <c r="E118" s="69">
        <v>95261.4</v>
      </c>
      <c r="F118" s="69"/>
      <c r="G118" s="69">
        <f>H118</f>
        <v>57554.400000000001</v>
      </c>
      <c r="H118" s="69">
        <v>57554.400000000001</v>
      </c>
      <c r="I118" s="77"/>
      <c r="J118" s="69">
        <v>52507.75</v>
      </c>
      <c r="K118" s="69">
        <v>52507.5</v>
      </c>
      <c r="L118" s="69"/>
    </row>
    <row r="119" spans="1:12" ht="13.5" customHeight="1" x14ac:dyDescent="0.25">
      <c r="A119" s="2" t="s">
        <v>16</v>
      </c>
      <c r="B119" s="60"/>
      <c r="C119" s="63"/>
      <c r="D119" s="71"/>
      <c r="E119" s="71"/>
      <c r="F119" s="71"/>
      <c r="G119" s="71"/>
      <c r="H119" s="71"/>
      <c r="I119" s="71"/>
      <c r="J119" s="71"/>
      <c r="K119" s="69"/>
      <c r="L119" s="69"/>
    </row>
    <row r="120" spans="1:12" ht="18.75" customHeight="1" x14ac:dyDescent="0.25">
      <c r="A120" s="2" t="s">
        <v>17</v>
      </c>
      <c r="B120" s="117"/>
      <c r="C120" s="119"/>
      <c r="D120" s="134"/>
      <c r="E120" s="134"/>
      <c r="F120" s="134"/>
      <c r="G120" s="134"/>
      <c r="H120" s="134"/>
      <c r="I120" s="134"/>
      <c r="J120" s="134"/>
      <c r="K120" s="136"/>
      <c r="L120" s="136"/>
    </row>
    <row r="121" spans="1:12" ht="20.25" customHeight="1" x14ac:dyDescent="0.25">
      <c r="A121" s="2" t="s">
        <v>18</v>
      </c>
      <c r="B121" s="118"/>
      <c r="C121" s="120"/>
      <c r="D121" s="135"/>
      <c r="E121" s="135"/>
      <c r="F121" s="135"/>
      <c r="G121" s="135"/>
      <c r="H121" s="135"/>
      <c r="I121" s="135"/>
      <c r="J121" s="135"/>
      <c r="K121" s="137"/>
      <c r="L121" s="137"/>
    </row>
    <row r="122" spans="1:12" ht="56.25" customHeight="1" x14ac:dyDescent="0.25">
      <c r="A122" s="60" t="s">
        <v>47</v>
      </c>
      <c r="B122" s="83" t="s">
        <v>75</v>
      </c>
      <c r="C122" s="60"/>
      <c r="D122" s="69">
        <v>55865</v>
      </c>
      <c r="E122" s="69">
        <f>E123</f>
        <v>55865</v>
      </c>
      <c r="F122" s="96"/>
      <c r="G122" s="88">
        <f>G123</f>
        <v>51687.199999999997</v>
      </c>
      <c r="H122" s="88">
        <f>H123</f>
        <v>51687.199999999997</v>
      </c>
      <c r="I122" s="96"/>
      <c r="J122" s="69">
        <f>J123</f>
        <v>40662.5</v>
      </c>
      <c r="K122" s="69">
        <f>K123</f>
        <v>40662.5</v>
      </c>
      <c r="L122" s="96"/>
    </row>
    <row r="123" spans="1:12" ht="21" customHeight="1" x14ac:dyDescent="0.25">
      <c r="A123" s="2" t="s">
        <v>15</v>
      </c>
      <c r="B123" s="60"/>
      <c r="C123" s="60"/>
      <c r="D123" s="69">
        <v>55865</v>
      </c>
      <c r="E123" s="69">
        <f>E127</f>
        <v>55865</v>
      </c>
      <c r="F123" s="96"/>
      <c r="G123" s="88">
        <f>G127</f>
        <v>51687.199999999997</v>
      </c>
      <c r="H123" s="88">
        <f>H127</f>
        <v>51687.199999999997</v>
      </c>
      <c r="I123" s="96"/>
      <c r="J123" s="69">
        <f>J127</f>
        <v>40662.5</v>
      </c>
      <c r="K123" s="69">
        <v>40662.5</v>
      </c>
      <c r="L123" s="96"/>
    </row>
    <row r="124" spans="1:12" ht="11.25" customHeight="1" x14ac:dyDescent="0.25">
      <c r="A124" s="2" t="s">
        <v>16</v>
      </c>
      <c r="B124" s="60"/>
      <c r="C124" s="60"/>
      <c r="D124" s="69"/>
      <c r="E124" s="69"/>
      <c r="F124" s="90"/>
      <c r="G124" s="90"/>
      <c r="H124" s="90"/>
      <c r="J124" s="69"/>
      <c r="K124" s="69"/>
      <c r="L124" s="69"/>
    </row>
    <row r="125" spans="1:12" ht="16.5" customHeight="1" x14ac:dyDescent="0.25">
      <c r="A125" s="2" t="s">
        <v>17</v>
      </c>
      <c r="B125" s="60"/>
      <c r="C125" s="60"/>
      <c r="D125" s="69"/>
      <c r="E125" s="69"/>
      <c r="F125" s="69"/>
      <c r="G125" s="69"/>
      <c r="H125" s="69"/>
      <c r="I125" s="69"/>
      <c r="J125" s="69"/>
      <c r="K125" s="69"/>
      <c r="L125" s="69"/>
    </row>
    <row r="126" spans="1:12" ht="12.75" customHeight="1" x14ac:dyDescent="0.25">
      <c r="A126" s="2" t="s">
        <v>18</v>
      </c>
      <c r="B126" s="60"/>
      <c r="C126" s="60"/>
      <c r="D126" s="74"/>
      <c r="E126" s="69"/>
      <c r="F126" s="74"/>
      <c r="G126" s="69"/>
      <c r="H126" s="69"/>
      <c r="I126" s="69"/>
      <c r="J126" s="69"/>
      <c r="K126" s="69"/>
      <c r="L126" s="69"/>
    </row>
    <row r="127" spans="1:12" ht="277.5" customHeight="1" x14ac:dyDescent="0.25">
      <c r="A127" s="60" t="s">
        <v>48</v>
      </c>
      <c r="B127" s="60"/>
      <c r="C127" s="60"/>
      <c r="D127" s="93">
        <v>55865</v>
      </c>
      <c r="E127" s="91">
        <v>55865</v>
      </c>
      <c r="F127" s="97"/>
      <c r="G127" s="69">
        <f>G128</f>
        <v>51687.199999999997</v>
      </c>
      <c r="H127" s="69">
        <f>H128</f>
        <v>51687.199999999997</v>
      </c>
      <c r="I127" s="96"/>
      <c r="J127" s="69">
        <f>J128</f>
        <v>40662.5</v>
      </c>
      <c r="K127" s="69">
        <v>40662.5</v>
      </c>
      <c r="L127" s="69"/>
    </row>
    <row r="128" spans="1:12" ht="39.75" customHeight="1" x14ac:dyDescent="0.25">
      <c r="A128" s="2" t="s">
        <v>15</v>
      </c>
      <c r="B128" s="60"/>
      <c r="C128" s="60"/>
      <c r="D128" s="98">
        <v>55865</v>
      </c>
      <c r="E128" s="98">
        <v>55865</v>
      </c>
      <c r="G128" s="57">
        <f>H128</f>
        <v>51687.199999999997</v>
      </c>
      <c r="H128" s="57">
        <v>51687.199999999997</v>
      </c>
      <c r="J128" s="57">
        <v>40662.5</v>
      </c>
      <c r="K128" s="57">
        <v>40662.5</v>
      </c>
    </row>
    <row r="129" spans="1:12" ht="18" customHeight="1" x14ac:dyDescent="0.25">
      <c r="A129" s="2" t="s">
        <v>16</v>
      </c>
      <c r="B129" s="60"/>
      <c r="C129" s="60"/>
      <c r="D129" s="57"/>
      <c r="E129" s="57"/>
      <c r="F129" s="57"/>
      <c r="G129" s="57"/>
      <c r="H129" s="57"/>
      <c r="I129" s="57"/>
      <c r="J129" s="57"/>
      <c r="K129" s="57"/>
      <c r="L129" s="57"/>
    </row>
    <row r="130" spans="1:12" ht="15.75" customHeight="1" x14ac:dyDescent="0.25">
      <c r="A130" s="2" t="s">
        <v>17</v>
      </c>
      <c r="B130" s="60"/>
      <c r="C130" s="60"/>
      <c r="D130" s="57"/>
      <c r="E130" s="57"/>
      <c r="F130" s="57"/>
      <c r="G130" s="57"/>
      <c r="H130" s="57"/>
      <c r="I130" s="57"/>
      <c r="J130" s="57"/>
      <c r="K130" s="57"/>
      <c r="L130" s="57"/>
    </row>
    <row r="131" spans="1:12" ht="18.75" customHeight="1" x14ac:dyDescent="0.25">
      <c r="A131" s="2" t="s">
        <v>18</v>
      </c>
      <c r="B131" s="60"/>
      <c r="C131" s="60"/>
      <c r="D131" s="58"/>
      <c r="E131" s="58"/>
      <c r="F131" s="58"/>
      <c r="G131" s="58"/>
      <c r="H131" s="58"/>
      <c r="I131" s="58"/>
      <c r="J131" s="58"/>
      <c r="K131" s="58"/>
      <c r="L131" s="58"/>
    </row>
    <row r="132" spans="1:12" ht="14.25" customHeight="1" x14ac:dyDescent="0.25">
      <c r="A132" s="106" t="s">
        <v>49</v>
      </c>
      <c r="B132" s="106"/>
      <c r="C132" s="106"/>
      <c r="D132" s="106"/>
      <c r="E132" s="106"/>
      <c r="F132" s="106"/>
      <c r="G132" s="106"/>
      <c r="H132" s="106"/>
      <c r="I132" s="106"/>
      <c r="J132" s="106"/>
      <c r="K132" s="106"/>
      <c r="L132" s="106"/>
    </row>
    <row r="133" spans="1:12" ht="39.75" customHeight="1" x14ac:dyDescent="0.25">
      <c r="A133" s="60" t="s">
        <v>20</v>
      </c>
      <c r="B133" s="60"/>
      <c r="C133" s="60"/>
      <c r="D133" s="69">
        <f>E133</f>
        <v>650</v>
      </c>
      <c r="E133" s="69">
        <f>E134</f>
        <v>650</v>
      </c>
      <c r="F133" s="69"/>
      <c r="G133" s="69"/>
      <c r="H133" s="69"/>
      <c r="I133" s="69"/>
      <c r="J133" s="76">
        <v>0</v>
      </c>
      <c r="K133" s="58"/>
      <c r="L133" s="58"/>
    </row>
    <row r="134" spans="1:12" ht="16.5" customHeight="1" x14ac:dyDescent="0.25">
      <c r="A134" s="2" t="s">
        <v>15</v>
      </c>
      <c r="B134" s="60"/>
      <c r="C134" s="60"/>
      <c r="D134" s="69">
        <f>E134</f>
        <v>650</v>
      </c>
      <c r="E134" s="69">
        <f>E138</f>
        <v>650</v>
      </c>
      <c r="F134" s="69"/>
      <c r="G134" s="69"/>
      <c r="H134" s="69"/>
      <c r="I134" s="88"/>
      <c r="J134" s="76">
        <v>0</v>
      </c>
      <c r="K134" s="58"/>
      <c r="L134" s="58"/>
    </row>
    <row r="135" spans="1:12" ht="17.25" customHeight="1" x14ac:dyDescent="0.25">
      <c r="A135" s="2" t="s">
        <v>16</v>
      </c>
      <c r="B135" s="60"/>
      <c r="C135" s="60"/>
      <c r="D135" s="69">
        <v>0</v>
      </c>
      <c r="E135" s="69">
        <v>0</v>
      </c>
      <c r="F135" s="69">
        <v>0</v>
      </c>
      <c r="G135" s="69"/>
      <c r="H135" s="69"/>
      <c r="I135" s="69"/>
      <c r="J135" s="69"/>
      <c r="K135" s="58"/>
      <c r="L135" s="58"/>
    </row>
    <row r="136" spans="1:12" ht="18" customHeight="1" x14ac:dyDescent="0.25">
      <c r="A136" s="2" t="s">
        <v>17</v>
      </c>
      <c r="B136" s="107"/>
      <c r="C136" s="107"/>
      <c r="D136" s="131"/>
      <c r="E136" s="131"/>
      <c r="F136" s="131"/>
      <c r="G136" s="131"/>
      <c r="H136" s="131"/>
      <c r="I136" s="131"/>
      <c r="J136" s="131"/>
      <c r="K136" s="105"/>
      <c r="L136" s="105"/>
    </row>
    <row r="137" spans="1:12" ht="21" customHeight="1" x14ac:dyDescent="0.25">
      <c r="A137" s="2" t="s">
        <v>21</v>
      </c>
      <c r="B137" s="107"/>
      <c r="C137" s="107"/>
      <c r="D137" s="131"/>
      <c r="E137" s="131"/>
      <c r="F137" s="131"/>
      <c r="G137" s="131"/>
      <c r="H137" s="131"/>
      <c r="I137" s="131"/>
      <c r="J137" s="131"/>
      <c r="K137" s="105"/>
      <c r="L137" s="105"/>
    </row>
    <row r="138" spans="1:12" ht="54" customHeight="1" x14ac:dyDescent="0.25">
      <c r="A138" s="60" t="s">
        <v>29</v>
      </c>
      <c r="B138" s="60"/>
      <c r="C138" s="60"/>
      <c r="D138" s="69">
        <f>E138</f>
        <v>650</v>
      </c>
      <c r="E138" s="69">
        <f>E139</f>
        <v>650</v>
      </c>
      <c r="F138" s="69"/>
      <c r="G138" s="69"/>
      <c r="H138" s="69"/>
      <c r="I138" s="69"/>
      <c r="J138" s="76">
        <v>0</v>
      </c>
      <c r="K138" s="58"/>
      <c r="L138" s="58"/>
    </row>
    <row r="139" spans="1:12" ht="15" customHeight="1" x14ac:dyDescent="0.25">
      <c r="A139" s="2" t="s">
        <v>15</v>
      </c>
      <c r="B139" s="60"/>
      <c r="C139" s="60"/>
      <c r="D139" s="69">
        <f>E139</f>
        <v>650</v>
      </c>
      <c r="E139" s="69">
        <f>E143</f>
        <v>650</v>
      </c>
      <c r="F139" s="69"/>
      <c r="G139" s="69"/>
      <c r="H139" s="69"/>
      <c r="I139" s="69"/>
      <c r="J139" s="76">
        <v>0</v>
      </c>
      <c r="K139" s="58"/>
      <c r="L139" s="58"/>
    </row>
    <row r="140" spans="1:12" ht="18.75" customHeight="1" x14ac:dyDescent="0.25">
      <c r="A140" s="2" t="s">
        <v>16</v>
      </c>
      <c r="B140" s="60"/>
      <c r="C140" s="60"/>
      <c r="D140" s="58"/>
      <c r="E140" s="58"/>
      <c r="F140" s="58"/>
      <c r="G140" s="58"/>
      <c r="H140" s="58"/>
      <c r="I140" s="58"/>
      <c r="J140" s="64"/>
      <c r="K140" s="58"/>
      <c r="L140" s="58"/>
    </row>
    <row r="141" spans="1:12" ht="12" customHeight="1" x14ac:dyDescent="0.25">
      <c r="A141" s="2" t="s">
        <v>17</v>
      </c>
      <c r="B141" s="107"/>
      <c r="C141" s="107"/>
      <c r="D141" s="105"/>
      <c r="E141" s="105"/>
      <c r="F141" s="105"/>
      <c r="G141" s="105"/>
      <c r="H141" s="105"/>
      <c r="I141" s="105"/>
      <c r="J141" s="104"/>
      <c r="K141" s="105"/>
      <c r="L141" s="105"/>
    </row>
    <row r="142" spans="1:12" ht="13.5" customHeight="1" x14ac:dyDescent="0.25">
      <c r="A142" s="2" t="s">
        <v>18</v>
      </c>
      <c r="B142" s="107"/>
      <c r="C142" s="107"/>
      <c r="D142" s="105"/>
      <c r="E142" s="105"/>
      <c r="F142" s="105"/>
      <c r="G142" s="105"/>
      <c r="H142" s="105"/>
      <c r="I142" s="105"/>
      <c r="J142" s="104"/>
      <c r="K142" s="105"/>
      <c r="L142" s="105"/>
    </row>
    <row r="143" spans="1:12" ht="111" customHeight="1" x14ac:dyDescent="0.25">
      <c r="A143" s="60" t="s">
        <v>30</v>
      </c>
      <c r="B143" s="5" t="s">
        <v>33</v>
      </c>
      <c r="C143" s="66" t="s">
        <v>64</v>
      </c>
      <c r="D143" s="69">
        <f>E143</f>
        <v>650</v>
      </c>
      <c r="E143" s="69">
        <f>E144</f>
        <v>650</v>
      </c>
      <c r="F143" s="69"/>
      <c r="G143" s="69"/>
      <c r="H143" s="69"/>
      <c r="I143" s="69"/>
      <c r="J143" s="76">
        <v>0</v>
      </c>
      <c r="K143" s="58"/>
      <c r="L143" s="58"/>
    </row>
    <row r="144" spans="1:12" ht="14.25" customHeight="1" x14ac:dyDescent="0.25">
      <c r="A144" s="2" t="s">
        <v>15</v>
      </c>
      <c r="B144" s="60"/>
      <c r="C144" s="60"/>
      <c r="D144" s="69">
        <f>E144</f>
        <v>650</v>
      </c>
      <c r="E144" s="69">
        <v>650</v>
      </c>
      <c r="F144" s="69"/>
      <c r="G144" s="69"/>
      <c r="H144" s="69"/>
      <c r="I144" s="69"/>
      <c r="J144" s="76">
        <v>0</v>
      </c>
      <c r="K144" s="58"/>
      <c r="L144" s="58"/>
    </row>
    <row r="145" spans="1:12" ht="20.25" customHeight="1" x14ac:dyDescent="0.25">
      <c r="A145" s="2" t="s">
        <v>16</v>
      </c>
      <c r="B145" s="60"/>
      <c r="C145" s="60"/>
      <c r="D145" s="58"/>
      <c r="E145" s="58"/>
      <c r="F145" s="58"/>
      <c r="G145" s="58"/>
      <c r="H145" s="58"/>
      <c r="I145" s="58"/>
      <c r="J145" s="64"/>
      <c r="K145" s="58"/>
      <c r="L145" s="58"/>
    </row>
    <row r="146" spans="1:12" ht="18" customHeight="1" x14ac:dyDescent="0.25">
      <c r="A146" s="2" t="s">
        <v>17</v>
      </c>
      <c r="B146" s="107"/>
      <c r="C146" s="107"/>
      <c r="D146" s="105"/>
      <c r="E146" s="105"/>
      <c r="F146" s="105"/>
      <c r="G146" s="105"/>
      <c r="H146" s="105"/>
      <c r="I146" s="105"/>
      <c r="J146" s="104"/>
      <c r="K146" s="105"/>
      <c r="L146" s="105"/>
    </row>
    <row r="147" spans="1:12" ht="12" customHeight="1" x14ac:dyDescent="0.25">
      <c r="A147" s="2" t="s">
        <v>18</v>
      </c>
      <c r="B147" s="107"/>
      <c r="C147" s="107"/>
      <c r="D147" s="105"/>
      <c r="E147" s="105"/>
      <c r="F147" s="105"/>
      <c r="G147" s="105"/>
      <c r="H147" s="105"/>
      <c r="I147" s="105"/>
      <c r="J147" s="104"/>
      <c r="K147" s="105"/>
      <c r="L147" s="105"/>
    </row>
    <row r="148" spans="1:12" ht="39.75" customHeight="1" x14ac:dyDescent="0.25">
      <c r="A148" s="106" t="s">
        <v>31</v>
      </c>
      <c r="B148" s="106"/>
      <c r="C148" s="106"/>
      <c r="D148" s="106"/>
      <c r="E148" s="106"/>
      <c r="F148" s="106"/>
      <c r="G148" s="106"/>
      <c r="H148" s="106"/>
      <c r="I148" s="106"/>
      <c r="J148" s="106"/>
      <c r="K148" s="106"/>
      <c r="L148" s="106"/>
    </row>
    <row r="149" spans="1:12" ht="28.5" customHeight="1" x14ac:dyDescent="0.25">
      <c r="A149" s="60" t="s">
        <v>20</v>
      </c>
      <c r="B149" s="60"/>
      <c r="C149" s="60"/>
      <c r="D149" s="81">
        <f>D150</f>
        <v>4869.96</v>
      </c>
      <c r="E149" s="81">
        <f>E150</f>
        <v>4869.96</v>
      </c>
      <c r="F149" s="70"/>
      <c r="G149" s="88">
        <v>585.6</v>
      </c>
      <c r="H149" s="88">
        <v>585.6</v>
      </c>
      <c r="I149" s="70"/>
      <c r="J149" s="76">
        <v>0</v>
      </c>
      <c r="K149" s="76">
        <v>0</v>
      </c>
      <c r="L149" s="58"/>
    </row>
    <row r="150" spans="1:12" ht="19.5" customHeight="1" x14ac:dyDescent="0.25">
      <c r="A150" s="2" t="s">
        <v>15</v>
      </c>
      <c r="B150" s="60"/>
      <c r="C150" s="60"/>
      <c r="D150" s="81">
        <f>D159+D169</f>
        <v>4869.96</v>
      </c>
      <c r="E150" s="81">
        <f>E159+E169</f>
        <v>4869.96</v>
      </c>
      <c r="F150" s="70"/>
      <c r="G150" s="88">
        <v>585.6</v>
      </c>
      <c r="H150" s="88">
        <v>585.6</v>
      </c>
      <c r="I150" s="70"/>
      <c r="J150" s="76">
        <v>0</v>
      </c>
      <c r="K150" s="76">
        <v>0</v>
      </c>
      <c r="L150" s="58"/>
    </row>
    <row r="151" spans="1:12" ht="19.5" customHeight="1" x14ac:dyDescent="0.25">
      <c r="A151" s="2" t="s">
        <v>16</v>
      </c>
      <c r="B151" s="60"/>
      <c r="C151" s="60"/>
      <c r="D151" s="81"/>
      <c r="E151" s="70">
        <v>0</v>
      </c>
      <c r="F151" s="70">
        <v>0</v>
      </c>
      <c r="G151" s="88"/>
      <c r="H151" s="88"/>
      <c r="I151" s="70"/>
      <c r="J151" s="70"/>
      <c r="K151" s="70"/>
      <c r="L151" s="58"/>
    </row>
    <row r="152" spans="1:12" ht="22.5" customHeight="1" x14ac:dyDescent="0.25">
      <c r="A152" s="2" t="s">
        <v>17</v>
      </c>
      <c r="B152" s="107"/>
      <c r="C152" s="107"/>
      <c r="D152" s="133"/>
      <c r="E152" s="131"/>
      <c r="F152" s="131"/>
      <c r="G152" s="131"/>
      <c r="H152" s="131"/>
      <c r="I152" s="131"/>
      <c r="J152" s="131"/>
      <c r="K152" s="131"/>
      <c r="L152" s="105"/>
    </row>
    <row r="153" spans="1:12" ht="39.75" customHeight="1" x14ac:dyDescent="0.25">
      <c r="A153" s="2" t="s">
        <v>21</v>
      </c>
      <c r="B153" s="107"/>
      <c r="C153" s="107"/>
      <c r="D153" s="133"/>
      <c r="E153" s="131"/>
      <c r="F153" s="131"/>
      <c r="G153" s="131"/>
      <c r="H153" s="131"/>
      <c r="I153" s="131"/>
      <c r="J153" s="131"/>
      <c r="K153" s="131"/>
      <c r="L153" s="105"/>
    </row>
    <row r="154" spans="1:12" ht="75.75" customHeight="1" x14ac:dyDescent="0.25">
      <c r="A154" s="60" t="s">
        <v>50</v>
      </c>
      <c r="B154" s="60"/>
      <c r="C154" s="60"/>
      <c r="D154" s="81">
        <f>D155</f>
        <v>4869.96</v>
      </c>
      <c r="E154" s="81">
        <f>E155</f>
        <v>4869.96</v>
      </c>
      <c r="F154" s="69"/>
      <c r="G154" s="88">
        <v>585.6</v>
      </c>
      <c r="H154" s="88">
        <v>585.6</v>
      </c>
      <c r="I154" s="69"/>
      <c r="J154" s="76">
        <v>0</v>
      </c>
      <c r="K154" s="76">
        <v>0</v>
      </c>
      <c r="L154" s="58"/>
    </row>
    <row r="155" spans="1:12" ht="16.5" customHeight="1" x14ac:dyDescent="0.25">
      <c r="A155" s="2" t="s">
        <v>15</v>
      </c>
      <c r="B155" s="60"/>
      <c r="C155" s="60"/>
      <c r="D155" s="82">
        <v>4869.96</v>
      </c>
      <c r="E155" s="82">
        <v>4869.96</v>
      </c>
      <c r="F155" s="69"/>
      <c r="G155" s="88">
        <v>585.6</v>
      </c>
      <c r="H155" s="88">
        <v>585.6</v>
      </c>
      <c r="I155" s="69"/>
      <c r="J155" s="76">
        <v>0</v>
      </c>
      <c r="K155" s="76">
        <v>0</v>
      </c>
      <c r="L155" s="58"/>
    </row>
    <row r="156" spans="1:12" ht="25.5" customHeight="1" x14ac:dyDescent="0.25">
      <c r="A156" s="2" t="s">
        <v>16</v>
      </c>
      <c r="B156" s="60"/>
      <c r="C156" s="60"/>
      <c r="D156" s="69"/>
      <c r="E156" s="69"/>
      <c r="F156" s="69"/>
      <c r="G156" s="88"/>
      <c r="H156" s="88"/>
      <c r="I156" s="69"/>
      <c r="J156" s="69"/>
      <c r="K156" s="69"/>
      <c r="L156" s="58"/>
    </row>
    <row r="157" spans="1:12" ht="19.5" customHeight="1" x14ac:dyDescent="0.25">
      <c r="A157" s="2" t="s">
        <v>17</v>
      </c>
      <c r="B157" s="107"/>
      <c r="C157" s="107"/>
      <c r="D157" s="131"/>
      <c r="E157" s="131"/>
      <c r="F157" s="131"/>
      <c r="G157" s="131"/>
      <c r="H157" s="131"/>
      <c r="I157" s="131"/>
      <c r="J157" s="131"/>
      <c r="K157" s="131"/>
      <c r="L157" s="105"/>
    </row>
    <row r="158" spans="1:12" ht="19.5" customHeight="1" x14ac:dyDescent="0.25">
      <c r="A158" s="2" t="s">
        <v>18</v>
      </c>
      <c r="B158" s="107"/>
      <c r="C158" s="107"/>
      <c r="D158" s="131"/>
      <c r="E158" s="131"/>
      <c r="F158" s="131"/>
      <c r="G158" s="131"/>
      <c r="H158" s="131"/>
      <c r="I158" s="131"/>
      <c r="J158" s="131"/>
      <c r="K158" s="131"/>
      <c r="L158" s="105"/>
    </row>
    <row r="159" spans="1:12" ht="86.25" customHeight="1" x14ac:dyDescent="0.25">
      <c r="A159" s="60" t="s">
        <v>51</v>
      </c>
      <c r="B159" s="5" t="s">
        <v>33</v>
      </c>
      <c r="C159" s="60" t="s">
        <v>67</v>
      </c>
      <c r="D159" s="81">
        <v>4548.96</v>
      </c>
      <c r="E159" s="81">
        <v>4548.96</v>
      </c>
      <c r="F159" s="70"/>
      <c r="G159" s="88">
        <v>585.6</v>
      </c>
      <c r="H159" s="88">
        <v>585.5</v>
      </c>
      <c r="I159" s="70"/>
      <c r="J159" s="81">
        <v>0</v>
      </c>
      <c r="K159" s="81">
        <v>0</v>
      </c>
      <c r="L159" s="58"/>
    </row>
    <row r="160" spans="1:12" ht="25.5" customHeight="1" x14ac:dyDescent="0.25">
      <c r="A160" s="2" t="s">
        <v>15</v>
      </c>
      <c r="B160" s="60"/>
      <c r="C160" s="60"/>
      <c r="D160" s="81">
        <v>4548.96</v>
      </c>
      <c r="E160" s="81">
        <v>4548.96</v>
      </c>
      <c r="F160" s="70"/>
      <c r="G160" s="88">
        <v>585.6</v>
      </c>
      <c r="H160" s="88">
        <v>585.5</v>
      </c>
      <c r="I160" s="70"/>
      <c r="J160" s="81">
        <v>0</v>
      </c>
      <c r="K160" s="81">
        <v>0</v>
      </c>
      <c r="L160" s="58"/>
    </row>
    <row r="161" spans="1:12" ht="24" customHeight="1" x14ac:dyDescent="0.25">
      <c r="A161" s="2" t="s">
        <v>16</v>
      </c>
      <c r="B161" s="60"/>
      <c r="C161" s="60"/>
      <c r="D161" s="70"/>
      <c r="E161" s="70"/>
      <c r="F161" s="70"/>
      <c r="G161" s="70"/>
      <c r="H161" s="70"/>
      <c r="I161" s="70"/>
      <c r="J161" s="70"/>
      <c r="K161" s="70"/>
      <c r="L161" s="58"/>
    </row>
    <row r="162" spans="1:12" ht="15" x14ac:dyDescent="0.25">
      <c r="A162" s="2" t="s">
        <v>17</v>
      </c>
      <c r="B162" s="107"/>
      <c r="C162" s="107"/>
      <c r="D162" s="132"/>
      <c r="E162" s="132"/>
      <c r="F162" s="131"/>
      <c r="G162" s="131"/>
      <c r="H162" s="131"/>
      <c r="I162" s="131"/>
      <c r="J162" s="131"/>
      <c r="K162" s="131"/>
      <c r="L162" s="105"/>
    </row>
    <row r="163" spans="1:12" ht="23.25" customHeight="1" x14ac:dyDescent="0.25">
      <c r="A163" s="2" t="s">
        <v>18</v>
      </c>
      <c r="B163" s="107"/>
      <c r="C163" s="107"/>
      <c r="D163" s="132"/>
      <c r="E163" s="132"/>
      <c r="F163" s="131"/>
      <c r="G163" s="131"/>
      <c r="H163" s="131"/>
      <c r="I163" s="131"/>
      <c r="J163" s="131"/>
      <c r="K163" s="131"/>
      <c r="L163" s="105"/>
    </row>
    <row r="164" spans="1:12" ht="89.25" customHeight="1" x14ac:dyDescent="0.25">
      <c r="A164" s="60" t="s">
        <v>53</v>
      </c>
      <c r="B164" s="60"/>
      <c r="C164" s="60"/>
      <c r="D164" s="81">
        <v>0</v>
      </c>
      <c r="E164" s="81">
        <v>0</v>
      </c>
      <c r="F164" s="69"/>
      <c r="G164" s="69"/>
      <c r="H164" s="69"/>
      <c r="I164" s="69"/>
      <c r="J164" s="76">
        <v>0</v>
      </c>
      <c r="K164" s="76">
        <v>0</v>
      </c>
      <c r="L164" s="58"/>
    </row>
    <row r="165" spans="1:12" ht="17.25" customHeight="1" x14ac:dyDescent="0.25">
      <c r="A165" s="2" t="s">
        <v>15</v>
      </c>
      <c r="B165" s="60"/>
      <c r="C165" s="60"/>
      <c r="D165" s="81">
        <v>0</v>
      </c>
      <c r="E165" s="81">
        <v>0</v>
      </c>
      <c r="F165" s="81"/>
      <c r="G165" s="81"/>
      <c r="H165" s="81"/>
      <c r="I165" s="81"/>
      <c r="J165" s="81">
        <v>0</v>
      </c>
      <c r="K165" s="81">
        <v>0</v>
      </c>
      <c r="L165" s="58"/>
    </row>
    <row r="166" spans="1:12" ht="21" customHeight="1" x14ac:dyDescent="0.25">
      <c r="A166" s="2" t="s">
        <v>16</v>
      </c>
      <c r="B166" s="60"/>
      <c r="C166" s="60"/>
      <c r="D166" s="69"/>
      <c r="E166" s="69"/>
      <c r="F166" s="69"/>
      <c r="G166" s="69"/>
      <c r="H166" s="69"/>
      <c r="I166" s="69"/>
      <c r="J166" s="69"/>
      <c r="K166" s="69"/>
      <c r="L166" s="58"/>
    </row>
    <row r="167" spans="1:12" ht="20.25" customHeight="1" x14ac:dyDescent="0.25">
      <c r="A167" s="2" t="s">
        <v>17</v>
      </c>
      <c r="B167" s="60"/>
      <c r="C167" s="60"/>
      <c r="D167" s="69"/>
      <c r="E167" s="69"/>
      <c r="F167" s="69"/>
      <c r="G167" s="69"/>
      <c r="H167" s="69"/>
      <c r="I167" s="69"/>
      <c r="J167" s="69"/>
      <c r="K167" s="69"/>
      <c r="L167" s="58"/>
    </row>
    <row r="168" spans="1:12" ht="16.5" customHeight="1" x14ac:dyDescent="0.25">
      <c r="A168" s="2" t="s">
        <v>18</v>
      </c>
      <c r="B168" s="60"/>
      <c r="C168" s="60"/>
      <c r="D168" s="69"/>
      <c r="E168" s="69"/>
      <c r="F168" s="69"/>
      <c r="G168" s="69"/>
      <c r="H168" s="69"/>
      <c r="I168" s="69"/>
      <c r="J168" s="69"/>
      <c r="K168" s="69"/>
      <c r="L168" s="58"/>
    </row>
    <row r="169" spans="1:12" ht="74.25" customHeight="1" x14ac:dyDescent="0.25">
      <c r="A169" s="60" t="s">
        <v>52</v>
      </c>
      <c r="B169" s="60"/>
      <c r="C169" s="60"/>
      <c r="D169" s="69">
        <f>E169</f>
        <v>321</v>
      </c>
      <c r="E169" s="69">
        <f>E170</f>
        <v>321</v>
      </c>
      <c r="F169" s="69"/>
      <c r="G169" s="69"/>
      <c r="H169" s="69"/>
      <c r="I169" s="69"/>
      <c r="J169" s="76">
        <v>0</v>
      </c>
      <c r="K169" s="76">
        <v>0</v>
      </c>
      <c r="L169" s="58"/>
    </row>
    <row r="170" spans="1:12" ht="13.5" customHeight="1" x14ac:dyDescent="0.25">
      <c r="A170" s="2" t="s">
        <v>15</v>
      </c>
      <c r="B170" s="60"/>
      <c r="C170" s="60"/>
      <c r="D170" s="69">
        <f>E170</f>
        <v>321</v>
      </c>
      <c r="E170" s="69">
        <f>E174</f>
        <v>321</v>
      </c>
      <c r="F170" s="69"/>
      <c r="G170" s="69"/>
      <c r="H170" s="69"/>
      <c r="I170" s="69"/>
      <c r="J170" s="76">
        <v>0</v>
      </c>
      <c r="K170" s="76">
        <v>0</v>
      </c>
      <c r="L170" s="58"/>
    </row>
    <row r="171" spans="1:12" ht="14.25" customHeight="1" x14ac:dyDescent="0.25">
      <c r="A171" s="2" t="s">
        <v>16</v>
      </c>
      <c r="B171" s="60"/>
      <c r="C171" s="60"/>
      <c r="D171" s="69"/>
      <c r="E171" s="69"/>
      <c r="F171" s="69"/>
      <c r="G171" s="69"/>
      <c r="H171" s="69"/>
      <c r="I171" s="69"/>
      <c r="J171" s="69"/>
      <c r="K171" s="69"/>
      <c r="L171" s="58"/>
    </row>
    <row r="172" spans="1:12" ht="20.25" customHeight="1" x14ac:dyDescent="0.25">
      <c r="A172" s="2" t="s">
        <v>17</v>
      </c>
      <c r="B172" s="107"/>
      <c r="C172" s="107"/>
      <c r="D172" s="131"/>
      <c r="E172" s="131"/>
      <c r="F172" s="131"/>
      <c r="G172" s="131"/>
      <c r="H172" s="131"/>
      <c r="I172" s="131"/>
      <c r="J172" s="131"/>
      <c r="K172" s="131"/>
      <c r="L172" s="105"/>
    </row>
    <row r="173" spans="1:12" ht="12" customHeight="1" x14ac:dyDescent="0.25">
      <c r="A173" s="2" t="s">
        <v>18</v>
      </c>
      <c r="B173" s="107"/>
      <c r="C173" s="107"/>
      <c r="D173" s="131"/>
      <c r="E173" s="131"/>
      <c r="F173" s="131"/>
      <c r="G173" s="131"/>
      <c r="H173" s="131"/>
      <c r="I173" s="131"/>
      <c r="J173" s="131"/>
      <c r="K173" s="131"/>
      <c r="L173" s="105"/>
    </row>
    <row r="174" spans="1:12" ht="66.75" customHeight="1" x14ac:dyDescent="0.25">
      <c r="A174" s="60" t="s">
        <v>32</v>
      </c>
      <c r="B174" s="5" t="s">
        <v>33</v>
      </c>
      <c r="C174" s="60" t="s">
        <v>73</v>
      </c>
      <c r="D174" s="69">
        <f>E174</f>
        <v>321</v>
      </c>
      <c r="E174" s="69">
        <f>E175</f>
        <v>321</v>
      </c>
      <c r="F174" s="69"/>
      <c r="G174" s="69"/>
      <c r="H174" s="69"/>
      <c r="I174" s="69"/>
      <c r="J174" s="76">
        <v>0</v>
      </c>
      <c r="K174" s="76">
        <v>0</v>
      </c>
      <c r="L174" s="58"/>
    </row>
    <row r="175" spans="1:12" ht="16.5" customHeight="1" x14ac:dyDescent="0.25">
      <c r="A175" s="2" t="s">
        <v>15</v>
      </c>
      <c r="B175" s="60"/>
      <c r="C175" s="60"/>
      <c r="D175" s="69">
        <f>E175</f>
        <v>321</v>
      </c>
      <c r="E175" s="69">
        <v>321</v>
      </c>
      <c r="F175" s="69"/>
      <c r="G175" s="69"/>
      <c r="H175" s="69"/>
      <c r="I175" s="69"/>
      <c r="J175" s="76">
        <v>0</v>
      </c>
      <c r="K175" s="76">
        <v>0</v>
      </c>
      <c r="L175" s="58"/>
    </row>
    <row r="176" spans="1:12" ht="14.25" customHeight="1" x14ac:dyDescent="0.25">
      <c r="A176" s="2" t="s">
        <v>16</v>
      </c>
      <c r="B176" s="60"/>
      <c r="C176" s="60"/>
      <c r="D176" s="77"/>
      <c r="E176" s="77"/>
      <c r="F176" s="77"/>
      <c r="G176" s="77"/>
      <c r="H176" s="77"/>
      <c r="I176" s="77"/>
      <c r="J176" s="77"/>
      <c r="K176" s="77"/>
      <c r="L176" s="58"/>
    </row>
    <row r="177" spans="1:12" ht="15.75" customHeight="1" x14ac:dyDescent="0.25">
      <c r="A177" s="2" t="s">
        <v>17</v>
      </c>
      <c r="B177" s="107"/>
      <c r="C177" s="107"/>
      <c r="D177" s="131"/>
      <c r="E177" s="131"/>
      <c r="F177" s="131"/>
      <c r="G177" s="131"/>
      <c r="H177" s="131"/>
      <c r="I177" s="131"/>
      <c r="J177" s="131"/>
      <c r="K177" s="131"/>
      <c r="L177" s="105"/>
    </row>
    <row r="178" spans="1:12" ht="14.25" customHeight="1" x14ac:dyDescent="0.25">
      <c r="A178" s="2" t="s">
        <v>18</v>
      </c>
      <c r="B178" s="107"/>
      <c r="C178" s="107"/>
      <c r="D178" s="131"/>
      <c r="E178" s="131"/>
      <c r="F178" s="131"/>
      <c r="G178" s="131"/>
      <c r="H178" s="131"/>
      <c r="I178" s="131"/>
      <c r="J178" s="131"/>
      <c r="K178" s="131"/>
      <c r="L178" s="105"/>
    </row>
    <row r="179" spans="1:12" ht="39.75" customHeight="1" x14ac:dyDescent="0.25">
      <c r="A179" s="1"/>
      <c r="B179" s="1"/>
      <c r="C179" s="1"/>
      <c r="D179" s="16"/>
      <c r="E179" s="16"/>
      <c r="F179" s="16"/>
      <c r="G179" s="16"/>
      <c r="H179" s="16"/>
      <c r="I179" s="16"/>
      <c r="J179" s="16"/>
      <c r="K179" s="16"/>
      <c r="L179" s="16"/>
    </row>
    <row r="180" spans="1:12" ht="39.75" customHeight="1" x14ac:dyDescent="0.25">
      <c r="A180" s="27" t="s">
        <v>35</v>
      </c>
      <c r="B180" s="28"/>
      <c r="C180" s="28"/>
      <c r="D180" s="29"/>
      <c r="E180" s="29"/>
      <c r="F180" s="29"/>
      <c r="G180" s="29"/>
      <c r="H180" s="29"/>
      <c r="I180" s="29"/>
      <c r="J180" s="129" t="s">
        <v>34</v>
      </c>
      <c r="K180" s="130"/>
      <c r="L180" s="130"/>
    </row>
    <row r="181" spans="1:12" ht="39.75" customHeight="1" x14ac:dyDescent="0.25">
      <c r="A181" s="1"/>
      <c r="B181" s="1"/>
      <c r="C181" s="1"/>
      <c r="D181" s="16"/>
      <c r="E181" s="16"/>
      <c r="F181" s="16"/>
      <c r="G181" s="16"/>
      <c r="H181" s="16"/>
      <c r="I181" s="16"/>
      <c r="J181" s="16"/>
      <c r="K181" s="16"/>
      <c r="L181" s="16"/>
    </row>
  </sheetData>
  <mergeCells count="295">
    <mergeCell ref="A7:L7"/>
    <mergeCell ref="A9:L9"/>
    <mergeCell ref="A11:A12"/>
    <mergeCell ref="B11:B12"/>
    <mergeCell ref="C11:C12"/>
    <mergeCell ref="D11:F11"/>
    <mergeCell ref="G11:I11"/>
    <mergeCell ref="J11:L11"/>
    <mergeCell ref="J1:L1"/>
    <mergeCell ref="H2:L2"/>
    <mergeCell ref="A3:L3"/>
    <mergeCell ref="A4:L4"/>
    <mergeCell ref="A5:L5"/>
    <mergeCell ref="A6:L6"/>
    <mergeCell ref="H17:H18"/>
    <mergeCell ref="I17:I18"/>
    <mergeCell ref="J17:J18"/>
    <mergeCell ref="K17:K18"/>
    <mergeCell ref="L17:L18"/>
    <mergeCell ref="A19:L19"/>
    <mergeCell ref="B17:B18"/>
    <mergeCell ref="C17:C18"/>
    <mergeCell ref="D17:D18"/>
    <mergeCell ref="E17:E18"/>
    <mergeCell ref="F17:F18"/>
    <mergeCell ref="G17:G18"/>
    <mergeCell ref="B28:B29"/>
    <mergeCell ref="C28:C29"/>
    <mergeCell ref="D28:D29"/>
    <mergeCell ref="E28:E29"/>
    <mergeCell ref="F28:F29"/>
    <mergeCell ref="B23:B24"/>
    <mergeCell ref="C23:C24"/>
    <mergeCell ref="D23:D24"/>
    <mergeCell ref="E23:E24"/>
    <mergeCell ref="F23:F24"/>
    <mergeCell ref="G28:G29"/>
    <mergeCell ref="H28:H29"/>
    <mergeCell ref="I28:I29"/>
    <mergeCell ref="J28:J29"/>
    <mergeCell ref="K28:K29"/>
    <mergeCell ref="L28:L29"/>
    <mergeCell ref="H23:H24"/>
    <mergeCell ref="I23:I24"/>
    <mergeCell ref="J23:J24"/>
    <mergeCell ref="K23:K24"/>
    <mergeCell ref="L23:L24"/>
    <mergeCell ref="G23:G24"/>
    <mergeCell ref="B38:B39"/>
    <mergeCell ref="C38:C39"/>
    <mergeCell ref="D38:D39"/>
    <mergeCell ref="E38:E39"/>
    <mergeCell ref="F38:F39"/>
    <mergeCell ref="B33:B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B58:B59"/>
    <mergeCell ref="C58:C59"/>
    <mergeCell ref="D58:D59"/>
    <mergeCell ref="E58:E59"/>
    <mergeCell ref="F58:F59"/>
    <mergeCell ref="B43:B44"/>
    <mergeCell ref="C43:C44"/>
    <mergeCell ref="D43:D44"/>
    <mergeCell ref="E43:E44"/>
    <mergeCell ref="F43:F44"/>
    <mergeCell ref="G58:G59"/>
    <mergeCell ref="H58:H59"/>
    <mergeCell ref="I58:I59"/>
    <mergeCell ref="J58:J59"/>
    <mergeCell ref="K58:K59"/>
    <mergeCell ref="L58:L59"/>
    <mergeCell ref="H43:H44"/>
    <mergeCell ref="I43:I44"/>
    <mergeCell ref="J43:J44"/>
    <mergeCell ref="K43:K44"/>
    <mergeCell ref="L43:L44"/>
    <mergeCell ref="G43:G44"/>
    <mergeCell ref="B68:B69"/>
    <mergeCell ref="C68:C69"/>
    <mergeCell ref="D68:D69"/>
    <mergeCell ref="E68:E69"/>
    <mergeCell ref="F68:F69"/>
    <mergeCell ref="B63:B64"/>
    <mergeCell ref="C63:C64"/>
    <mergeCell ref="D63:D64"/>
    <mergeCell ref="E63:E64"/>
    <mergeCell ref="F63:F64"/>
    <mergeCell ref="G68:G69"/>
    <mergeCell ref="H68:H69"/>
    <mergeCell ref="I68:I69"/>
    <mergeCell ref="J68:J69"/>
    <mergeCell ref="K68:K69"/>
    <mergeCell ref="L68:L69"/>
    <mergeCell ref="H63:H64"/>
    <mergeCell ref="I63:I64"/>
    <mergeCell ref="J63:J64"/>
    <mergeCell ref="K63:K64"/>
    <mergeCell ref="L63:L64"/>
    <mergeCell ref="G63:G64"/>
    <mergeCell ref="H73:H74"/>
    <mergeCell ref="I73:I74"/>
    <mergeCell ref="J73:J74"/>
    <mergeCell ref="K73:K74"/>
    <mergeCell ref="L73:L74"/>
    <mergeCell ref="A75:L75"/>
    <mergeCell ref="B73:B74"/>
    <mergeCell ref="C73:C74"/>
    <mergeCell ref="D73:D74"/>
    <mergeCell ref="E73:E74"/>
    <mergeCell ref="F73:F74"/>
    <mergeCell ref="G73:G74"/>
    <mergeCell ref="B94:B95"/>
    <mergeCell ref="C94:C95"/>
    <mergeCell ref="D94:D95"/>
    <mergeCell ref="E94:E95"/>
    <mergeCell ref="F94:F95"/>
    <mergeCell ref="B79:B80"/>
    <mergeCell ref="C79:C80"/>
    <mergeCell ref="D79:D80"/>
    <mergeCell ref="E79:E80"/>
    <mergeCell ref="F79:F80"/>
    <mergeCell ref="G94:G95"/>
    <mergeCell ref="H94:H95"/>
    <mergeCell ref="I94:I95"/>
    <mergeCell ref="J94:J95"/>
    <mergeCell ref="K94:K95"/>
    <mergeCell ref="L94:L95"/>
    <mergeCell ref="H79:H80"/>
    <mergeCell ref="I79:I80"/>
    <mergeCell ref="J79:J80"/>
    <mergeCell ref="K79:K80"/>
    <mergeCell ref="L79:L80"/>
    <mergeCell ref="G79:G80"/>
    <mergeCell ref="H99:H100"/>
    <mergeCell ref="I99:I100"/>
    <mergeCell ref="J99:J100"/>
    <mergeCell ref="K99:K100"/>
    <mergeCell ref="L99:L100"/>
    <mergeCell ref="A101:L101"/>
    <mergeCell ref="B99:B100"/>
    <mergeCell ref="C99:C100"/>
    <mergeCell ref="D99:D100"/>
    <mergeCell ref="E99:E100"/>
    <mergeCell ref="F99:F100"/>
    <mergeCell ref="G99:G100"/>
    <mergeCell ref="B110:B111"/>
    <mergeCell ref="C110:C111"/>
    <mergeCell ref="D110:D111"/>
    <mergeCell ref="E110:E111"/>
    <mergeCell ref="F110:F111"/>
    <mergeCell ref="B105:B106"/>
    <mergeCell ref="C105:C106"/>
    <mergeCell ref="D105:D106"/>
    <mergeCell ref="E105:E106"/>
    <mergeCell ref="F105:F106"/>
    <mergeCell ref="G110:G111"/>
    <mergeCell ref="H110:H111"/>
    <mergeCell ref="I110:I111"/>
    <mergeCell ref="J110:J111"/>
    <mergeCell ref="K110:K111"/>
    <mergeCell ref="L110:L111"/>
    <mergeCell ref="H105:H106"/>
    <mergeCell ref="I105:I106"/>
    <mergeCell ref="J105:J106"/>
    <mergeCell ref="K105:K106"/>
    <mergeCell ref="L105:L106"/>
    <mergeCell ref="G105:G106"/>
    <mergeCell ref="B120:B121"/>
    <mergeCell ref="C120:C121"/>
    <mergeCell ref="D120:D121"/>
    <mergeCell ref="E120:E121"/>
    <mergeCell ref="F120:F121"/>
    <mergeCell ref="B115:B116"/>
    <mergeCell ref="C115:C116"/>
    <mergeCell ref="D115:D116"/>
    <mergeCell ref="E115:E116"/>
    <mergeCell ref="F115:F116"/>
    <mergeCell ref="G120:G121"/>
    <mergeCell ref="H120:H121"/>
    <mergeCell ref="I120:I121"/>
    <mergeCell ref="J120:J121"/>
    <mergeCell ref="K120:K121"/>
    <mergeCell ref="L120:L121"/>
    <mergeCell ref="H115:H116"/>
    <mergeCell ref="I115:I116"/>
    <mergeCell ref="J115:J116"/>
    <mergeCell ref="K115:K116"/>
    <mergeCell ref="L115:L116"/>
    <mergeCell ref="G115:G116"/>
    <mergeCell ref="A132:L132"/>
    <mergeCell ref="B136:B137"/>
    <mergeCell ref="C136:C137"/>
    <mergeCell ref="D136:D137"/>
    <mergeCell ref="E136:E137"/>
    <mergeCell ref="F136:F137"/>
    <mergeCell ref="G136:G137"/>
    <mergeCell ref="H136:H137"/>
    <mergeCell ref="I136:I137"/>
    <mergeCell ref="J136:J137"/>
    <mergeCell ref="K136:K137"/>
    <mergeCell ref="L136:L137"/>
    <mergeCell ref="K141:K142"/>
    <mergeCell ref="L141:L142"/>
    <mergeCell ref="B146:B147"/>
    <mergeCell ref="C146:C147"/>
    <mergeCell ref="D146:D147"/>
    <mergeCell ref="E146:E147"/>
    <mergeCell ref="F146:F147"/>
    <mergeCell ref="G146:G147"/>
    <mergeCell ref="H146:H147"/>
    <mergeCell ref="B141:B142"/>
    <mergeCell ref="C141:C142"/>
    <mergeCell ref="D141:D142"/>
    <mergeCell ref="E141:E142"/>
    <mergeCell ref="F141:F142"/>
    <mergeCell ref="G141:G142"/>
    <mergeCell ref="H141:H142"/>
    <mergeCell ref="I141:I142"/>
    <mergeCell ref="J141:J142"/>
    <mergeCell ref="G152:G153"/>
    <mergeCell ref="H152:H153"/>
    <mergeCell ref="I152:I153"/>
    <mergeCell ref="J152:J153"/>
    <mergeCell ref="K152:K153"/>
    <mergeCell ref="L152:L153"/>
    <mergeCell ref="I146:I147"/>
    <mergeCell ref="J146:J147"/>
    <mergeCell ref="K146:K147"/>
    <mergeCell ref="L146:L147"/>
    <mergeCell ref="A148:L148"/>
    <mergeCell ref="B152:B153"/>
    <mergeCell ref="C152:C153"/>
    <mergeCell ref="D152:D153"/>
    <mergeCell ref="E152:E153"/>
    <mergeCell ref="F152:F153"/>
    <mergeCell ref="B162:B163"/>
    <mergeCell ref="C162:C163"/>
    <mergeCell ref="D162:D163"/>
    <mergeCell ref="E162:E163"/>
    <mergeCell ref="F162:F163"/>
    <mergeCell ref="B157:B158"/>
    <mergeCell ref="C157:C158"/>
    <mergeCell ref="D157:D158"/>
    <mergeCell ref="E157:E158"/>
    <mergeCell ref="F157:F158"/>
    <mergeCell ref="G162:G163"/>
    <mergeCell ref="H162:H163"/>
    <mergeCell ref="I162:I163"/>
    <mergeCell ref="J162:J163"/>
    <mergeCell ref="K162:K163"/>
    <mergeCell ref="L162:L163"/>
    <mergeCell ref="H157:H158"/>
    <mergeCell ref="I157:I158"/>
    <mergeCell ref="J157:J158"/>
    <mergeCell ref="K157:K158"/>
    <mergeCell ref="L157:L158"/>
    <mergeCell ref="G157:G158"/>
    <mergeCell ref="B177:B178"/>
    <mergeCell ref="C177:C178"/>
    <mergeCell ref="D177:D178"/>
    <mergeCell ref="E177:E178"/>
    <mergeCell ref="F177:F178"/>
    <mergeCell ref="B172:B173"/>
    <mergeCell ref="C172:C173"/>
    <mergeCell ref="D172:D173"/>
    <mergeCell ref="E172:E173"/>
    <mergeCell ref="F172:F173"/>
    <mergeCell ref="J180:L180"/>
    <mergeCell ref="G177:G178"/>
    <mergeCell ref="H177:H178"/>
    <mergeCell ref="I177:I178"/>
    <mergeCell ref="J177:J178"/>
    <mergeCell ref="K177:K178"/>
    <mergeCell ref="L177:L178"/>
    <mergeCell ref="H172:H173"/>
    <mergeCell ref="I172:I173"/>
    <mergeCell ref="J172:J173"/>
    <mergeCell ref="K172:K173"/>
    <mergeCell ref="L172:L173"/>
    <mergeCell ref="G172:G173"/>
  </mergeCells>
  <pageMargins left="0.39370078740157483" right="0.1968503937007874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dc:creator>
  <cp:lastModifiedBy>Моргун Анна Валентинівна</cp:lastModifiedBy>
  <cp:lastPrinted>2025-05-26T05:54:52Z</cp:lastPrinted>
  <dcterms:created xsi:type="dcterms:W3CDTF">2024-07-22T07:39:16Z</dcterms:created>
  <dcterms:modified xsi:type="dcterms:W3CDTF">2025-05-26T05:55:27Z</dcterms:modified>
</cp:coreProperties>
</file>