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125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'Лист1'!$A$1:$R$28</definedName>
  </definedNames>
  <calcPr fullCalcOnLoad="1"/>
</workbook>
</file>

<file path=xl/sharedStrings.xml><?xml version="1.0" encoding="utf-8"?>
<sst xmlns="http://schemas.openxmlformats.org/spreadsheetml/2006/main" count="47" uniqueCount="29">
  <si>
    <t>Мета, завдання, КТКВК</t>
  </si>
  <si>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</si>
  <si>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</si>
  <si>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</si>
  <si>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</si>
  <si>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</si>
  <si>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</si>
  <si>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</si>
  <si>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</si>
  <si>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</si>
  <si>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КТКВК 180107</t>
  </si>
  <si>
    <t>Перелік завдань Програми підвищення енергоефективності в бюджетній сфері міста Суми на 2017-2019 роки</t>
  </si>
  <si>
    <t>тис. грн.</t>
  </si>
  <si>
    <t>КТКВК 150101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</si>
  <si>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</si>
  <si>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</si>
  <si>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</si>
  <si>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Галузь "Освіта"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</si>
  <si>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</si>
  <si>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</si>
  <si>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</si>
  <si>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</si>
  <si>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</si>
  <si>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</si>
  <si>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r>
      <t xml:space="preserve">до рішення виконавчого комітету                                                         від </t>
    </r>
    <r>
      <rPr>
        <sz val="20"/>
        <color indexed="9"/>
        <rFont val="Times New Roman"/>
        <family val="1"/>
      </rPr>
      <t>29 березня 2017 року</t>
    </r>
    <r>
      <rPr>
        <sz val="20"/>
        <color indexed="8"/>
        <rFont val="Times New Roman"/>
        <family val="1"/>
      </rPr>
      <t xml:space="preserve"> №</t>
    </r>
    <r>
      <rPr>
        <sz val="20"/>
        <color indexed="8"/>
        <rFont val="Times New Roman"/>
        <family val="1"/>
      </rPr>
      <t xml:space="preserve"> </t>
    </r>
    <r>
      <rPr>
        <sz val="20"/>
        <color indexed="9"/>
        <rFont val="Times New Roman"/>
        <family val="1"/>
      </rPr>
      <t>1865-МР</t>
    </r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</si>
  <si>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</si>
  <si>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</si>
  <si>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</si>
  <si>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Додаток 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</si>
</sst>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justify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justify" vertical="center" wrapText="1"/>
    </xf>
    <xf numFmtId="189" fontId="2" fillId="0" borderId="0" xfId="0" applyNumberFormat="1" applyFont="1" applyAlignment="1">
      <alignment/>
    </xf>
    <xf numFmtId="0" fontId="9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88" fontId="9" fillId="0" borderId="16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textRotation="90" wrapText="1"/>
    </xf>
    <xf numFmtId="0" fontId="9" fillId="0" borderId="1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14" fontId="4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7" xfId="0" applyFont="1" applyBorder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/>
    </xf>
    <xf numFmtId="0" fontId="9" fillId="0" borderId="22" xfId="0" applyFont="1" applyBorder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="69" zoomScaleSheetLayoutView="69" zoomScalePageLayoutView="0" workbookViewId="0" topLeftCell="A10">
      <selection activeCell="N25" sqref="N25"/>
    </sheetView>
  </sheetViews>
  <sheetFormatPr defaultColWidth="9.140625" defaultRowHeight="15"/>
  <cols>
    <col min="1" max="1" width="15.421875" style="1" customWidth="1"/>
    <col min="2" max="2" width="15.00390625" style="1" bestFit="1" customWidth="1"/>
    <col min="3" max="3" width="12.140625" style="1" customWidth="1"/>
    <col min="4" max="4" width="16.140625" style="1" customWidth="1"/>
    <col min="5" max="5" width="12.8515625" style="1" customWidth="1"/>
    <col min="6" max="6" width="15.140625" style="1" customWidth="1"/>
    <col min="7" max="7" width="12.00390625" style="1" bestFit="1" customWidth="1"/>
    <col min="8" max="8" width="13.7109375" style="1" customWidth="1"/>
    <col min="9" max="9" width="14.140625" style="1" customWidth="1"/>
    <col min="10" max="10" width="11.7109375" style="1" customWidth="1"/>
    <col min="11" max="11" width="13.421875" style="1" customWidth="1"/>
    <col min="12" max="12" width="10.57421875" style="1" bestFit="1" customWidth="1"/>
    <col min="13" max="13" width="11.7109375" style="1" customWidth="1"/>
    <col min="14" max="14" width="13.57421875" style="1" customWidth="1"/>
    <col min="15" max="15" width="14.421875" style="1" customWidth="1"/>
    <col min="16" max="16" width="14.57421875" style="1" customWidth="1"/>
    <col min="17" max="17" width="22.00390625" style="4" customWidth="1"/>
    <col min="18" max="16384" width="9.140625" style="1" customWidth="1"/>
  </cols>
  <sheetData>
    <row r="1" spans="14:18" ht="23.25" customHeight="1">
      <c r="N1" s="16"/>
      <c r="O1" s="49" t="s">
        <v>28</v>
      </c>
      <c r="P1" s="50"/>
      <c r="R1" s="45"/>
    </row>
    <row r="2" spans="6:18" ht="51.75" customHeight="1">
      <c r="F2" s="8"/>
      <c r="H2" s="7"/>
      <c r="I2" s="8"/>
      <c r="J2" s="8"/>
      <c r="K2" s="7"/>
      <c r="N2" s="56" t="s">
        <v>24</v>
      </c>
      <c r="O2" s="57"/>
      <c r="P2" s="57"/>
      <c r="Q2" s="57"/>
      <c r="R2" s="44"/>
    </row>
    <row r="3" spans="9:18" ht="31.5" customHeight="1">
      <c r="I3" s="7"/>
      <c r="R3" s="44"/>
    </row>
    <row r="4" spans="2:18" ht="22.5">
      <c r="B4" s="51" t="s">
        <v>11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R4" s="44"/>
    </row>
    <row r="5" spans="4:18" ht="24" thickBot="1">
      <c r="D5" s="7"/>
      <c r="E5" s="7"/>
      <c r="F5" s="42"/>
      <c r="G5" s="8"/>
      <c r="Q5" s="19" t="s">
        <v>12</v>
      </c>
      <c r="R5" s="44"/>
    </row>
    <row r="6" spans="1:18" ht="18.75">
      <c r="A6" s="52" t="s">
        <v>0</v>
      </c>
      <c r="B6" s="54" t="s"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93" t="s">
        <v>14</v>
      </c>
      <c r="R6" s="47">
        <v>5</v>
      </c>
    </row>
    <row r="7" spans="1:18" ht="18.75">
      <c r="A7" s="53"/>
      <c r="B7" s="78" t="s">
        <v>2</v>
      </c>
      <c r="C7" s="79"/>
      <c r="D7" s="79"/>
      <c r="E7" s="80"/>
      <c r="F7" s="81"/>
      <c r="G7" s="78" t="s">
        <v>3</v>
      </c>
      <c r="H7" s="79"/>
      <c r="I7" s="79"/>
      <c r="J7" s="87"/>
      <c r="K7" s="88"/>
      <c r="L7" s="55" t="s">
        <v>4</v>
      </c>
      <c r="M7" s="55"/>
      <c r="N7" s="55"/>
      <c r="O7" s="55"/>
      <c r="P7" s="55"/>
      <c r="Q7" s="94"/>
      <c r="R7" s="48"/>
    </row>
    <row r="8" spans="1:18" ht="48.75" customHeight="1">
      <c r="A8" s="53"/>
      <c r="B8" s="61" t="s">
        <v>5</v>
      </c>
      <c r="C8" s="62" t="s">
        <v>6</v>
      </c>
      <c r="D8" s="62"/>
      <c r="E8" s="95" t="s">
        <v>18</v>
      </c>
      <c r="F8" s="96"/>
      <c r="G8" s="82" t="s">
        <v>5</v>
      </c>
      <c r="H8" s="74" t="s">
        <v>6</v>
      </c>
      <c r="I8" s="74"/>
      <c r="J8" s="83" t="s">
        <v>23</v>
      </c>
      <c r="K8" s="84"/>
      <c r="L8" s="82" t="s">
        <v>5</v>
      </c>
      <c r="M8" s="62" t="s">
        <v>6</v>
      </c>
      <c r="N8" s="62"/>
      <c r="O8" s="63" t="s">
        <v>18</v>
      </c>
      <c r="P8" s="64"/>
      <c r="Q8" s="94"/>
      <c r="R8" s="48"/>
    </row>
    <row r="9" spans="1:18" s="4" customFormat="1" ht="50.25" customHeight="1">
      <c r="A9" s="53"/>
      <c r="B9" s="61"/>
      <c r="C9" s="24" t="s">
        <v>7</v>
      </c>
      <c r="D9" s="24" t="s">
        <v>8</v>
      </c>
      <c r="E9" s="24" t="s">
        <v>7</v>
      </c>
      <c r="F9" s="24" t="s">
        <v>8</v>
      </c>
      <c r="G9" s="82"/>
      <c r="H9" s="24" t="s">
        <v>7</v>
      </c>
      <c r="I9" s="24" t="s">
        <v>8</v>
      </c>
      <c r="J9" s="24" t="s">
        <v>7</v>
      </c>
      <c r="K9" s="24" t="s">
        <v>8</v>
      </c>
      <c r="L9" s="82"/>
      <c r="M9" s="24" t="s">
        <v>7</v>
      </c>
      <c r="N9" s="24" t="s">
        <v>8</v>
      </c>
      <c r="O9" s="24" t="s">
        <v>7</v>
      </c>
      <c r="P9" s="24" t="s">
        <v>8</v>
      </c>
      <c r="Q9" s="94"/>
      <c r="R9" s="48"/>
    </row>
    <row r="10" spans="1:18" ht="18.75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5">
        <v>17</v>
      </c>
      <c r="R10" s="48"/>
    </row>
    <row r="11" spans="1:18" ht="93.75" customHeight="1">
      <c r="A11" s="26" t="s">
        <v>9</v>
      </c>
      <c r="B11" s="27">
        <v>64903.26</v>
      </c>
      <c r="C11" s="28">
        <v>1103.4</v>
      </c>
      <c r="D11" s="28">
        <v>33688.56</v>
      </c>
      <c r="E11" s="24"/>
      <c r="F11" s="24">
        <f>F15+F16</f>
        <v>30111.3</v>
      </c>
      <c r="G11" s="27">
        <v>42917.6</v>
      </c>
      <c r="H11" s="29">
        <v>816</v>
      </c>
      <c r="I11" s="24">
        <v>10792.8</v>
      </c>
      <c r="J11" s="24"/>
      <c r="K11" s="24">
        <f>K15</f>
        <v>31308.8</v>
      </c>
      <c r="L11" s="30">
        <v>49333</v>
      </c>
      <c r="M11" s="29">
        <v>641</v>
      </c>
      <c r="N11" s="24">
        <v>10429.5</v>
      </c>
      <c r="O11" s="31"/>
      <c r="P11" s="24">
        <f>P15</f>
        <v>38262.5</v>
      </c>
      <c r="Q11" s="25"/>
      <c r="R11" s="48"/>
    </row>
    <row r="12" spans="1:18" ht="38.25" customHeight="1" hidden="1">
      <c r="A12" s="89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48"/>
    </row>
    <row r="13" spans="1:18" ht="23.25" customHeight="1" hidden="1">
      <c r="A13" s="58" t="s">
        <v>17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48"/>
    </row>
    <row r="14" spans="1:18" ht="18.75" customHeight="1" hidden="1">
      <c r="A14" s="68" t="s">
        <v>19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2"/>
      <c r="R14" s="48"/>
    </row>
    <row r="15" spans="1:18" ht="42.75" customHeight="1" hidden="1" thickBot="1">
      <c r="A15" s="32" t="s">
        <v>10</v>
      </c>
      <c r="B15" s="33">
        <f>D15+F15</f>
        <v>30918.4</v>
      </c>
      <c r="C15" s="34"/>
      <c r="D15" s="35">
        <v>5153.1</v>
      </c>
      <c r="E15" s="35"/>
      <c r="F15" s="35">
        <v>25765.3</v>
      </c>
      <c r="G15" s="33">
        <f>I15+K15</f>
        <v>37570.6</v>
      </c>
      <c r="H15" s="34"/>
      <c r="I15" s="35">
        <v>6261.8</v>
      </c>
      <c r="J15" s="35"/>
      <c r="K15" s="35">
        <v>31308.8</v>
      </c>
      <c r="L15" s="33">
        <f>N15+P15</f>
        <v>45915</v>
      </c>
      <c r="M15" s="34"/>
      <c r="N15" s="36">
        <v>7652.5</v>
      </c>
      <c r="O15" s="36"/>
      <c r="P15" s="43">
        <v>38262.5</v>
      </c>
      <c r="Q15" s="85" t="s">
        <v>15</v>
      </c>
      <c r="R15" s="48"/>
    </row>
    <row r="16" spans="1:18" s="3" customFormat="1" ht="61.5" customHeight="1" hidden="1">
      <c r="A16" s="37" t="s">
        <v>13</v>
      </c>
      <c r="B16" s="38">
        <f>D16+F16</f>
        <v>6846</v>
      </c>
      <c r="C16" s="24"/>
      <c r="D16" s="39">
        <v>2500</v>
      </c>
      <c r="E16" s="31"/>
      <c r="F16" s="39">
        <v>4346</v>
      </c>
      <c r="G16" s="21"/>
      <c r="H16" s="24"/>
      <c r="I16" s="31"/>
      <c r="J16" s="31"/>
      <c r="K16" s="31"/>
      <c r="L16" s="21"/>
      <c r="M16" s="24"/>
      <c r="N16" s="23"/>
      <c r="O16" s="23"/>
      <c r="P16" s="23"/>
      <c r="Q16" s="86"/>
      <c r="R16" s="48"/>
    </row>
    <row r="17" spans="1:18" s="2" customFormat="1" ht="18.75" customHeight="1" hidden="1">
      <c r="A17" s="65" t="s">
        <v>20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48"/>
    </row>
    <row r="18" spans="1:18" ht="56.25" customHeight="1" hidden="1">
      <c r="A18" s="26" t="s">
        <v>10</v>
      </c>
      <c r="B18" s="21">
        <f>C18</f>
        <v>413.5</v>
      </c>
      <c r="C18" s="24">
        <v>413.5</v>
      </c>
      <c r="D18" s="31"/>
      <c r="E18" s="31"/>
      <c r="F18" s="31"/>
      <c r="G18" s="38">
        <v>509</v>
      </c>
      <c r="H18" s="29">
        <v>509</v>
      </c>
      <c r="I18" s="31"/>
      <c r="J18" s="31"/>
      <c r="K18" s="31"/>
      <c r="L18" s="38">
        <v>352</v>
      </c>
      <c r="M18" s="29">
        <v>352</v>
      </c>
      <c r="N18" s="23"/>
      <c r="O18" s="23"/>
      <c r="P18" s="23"/>
      <c r="Q18" s="22" t="s">
        <v>16</v>
      </c>
      <c r="R18" s="48"/>
    </row>
    <row r="19" spans="1:18" s="2" customFormat="1" ht="18.75">
      <c r="A19" s="68" t="s">
        <v>21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48"/>
    </row>
    <row r="20" spans="1:18" ht="56.25">
      <c r="A20" s="26" t="s">
        <v>10</v>
      </c>
      <c r="B20" s="21">
        <f>2527.36+C20</f>
        <v>2602.36</v>
      </c>
      <c r="C20" s="46">
        <v>75</v>
      </c>
      <c r="D20" s="24">
        <f>1557.36+970</f>
        <v>2527.3599999999997</v>
      </c>
      <c r="E20" s="31"/>
      <c r="F20" s="31"/>
      <c r="G20" s="38">
        <f>I20</f>
        <v>2399</v>
      </c>
      <c r="H20" s="40"/>
      <c r="I20" s="39">
        <v>2399</v>
      </c>
      <c r="J20" s="31"/>
      <c r="K20" s="31"/>
      <c r="L20" s="38">
        <f>N20</f>
        <v>1726</v>
      </c>
      <c r="M20" s="40"/>
      <c r="N20" s="41">
        <v>1726</v>
      </c>
      <c r="O20" s="23"/>
      <c r="P20" s="23"/>
      <c r="Q20" s="22" t="s">
        <v>16</v>
      </c>
      <c r="R20" s="48"/>
    </row>
    <row r="21" spans="1:18" ht="15">
      <c r="A21" s="9"/>
      <c r="B21" s="10"/>
      <c r="C21" s="11"/>
      <c r="D21" s="12"/>
      <c r="E21" s="12"/>
      <c r="F21" s="12"/>
      <c r="G21" s="13"/>
      <c r="H21" s="12"/>
      <c r="I21" s="14"/>
      <c r="J21" s="14"/>
      <c r="K21" s="14"/>
      <c r="L21" s="13"/>
      <c r="M21" s="12"/>
      <c r="N21" s="15"/>
      <c r="O21" s="15"/>
      <c r="P21" s="15"/>
      <c r="Q21" s="12"/>
      <c r="R21" s="48"/>
    </row>
    <row r="22" spans="1:18" ht="15">
      <c r="A22" s="9"/>
      <c r="B22" s="10"/>
      <c r="C22" s="11"/>
      <c r="D22" s="12"/>
      <c r="E22" s="12"/>
      <c r="F22" s="12"/>
      <c r="G22" s="13"/>
      <c r="H22" s="12"/>
      <c r="I22" s="14"/>
      <c r="J22" s="14"/>
      <c r="K22" s="14"/>
      <c r="L22" s="13"/>
      <c r="M22" s="12"/>
      <c r="N22" s="15"/>
      <c r="O22" s="15"/>
      <c r="P22" s="15"/>
      <c r="Q22" s="12"/>
      <c r="R22" s="48"/>
    </row>
    <row r="23" spans="1:18" ht="15">
      <c r="A23" s="9"/>
      <c r="B23" s="10"/>
      <c r="C23" s="11"/>
      <c r="D23" s="12"/>
      <c r="E23" s="12"/>
      <c r="F23" s="12"/>
      <c r="G23" s="13"/>
      <c r="H23" s="12"/>
      <c r="I23" s="14"/>
      <c r="J23" s="14"/>
      <c r="K23" s="14"/>
      <c r="L23" s="13"/>
      <c r="M23" s="12"/>
      <c r="N23" s="15"/>
      <c r="O23" s="15"/>
      <c r="P23" s="15"/>
      <c r="Q23" s="12"/>
      <c r="R23" s="48"/>
    </row>
    <row r="24" spans="1:18" ht="15">
      <c r="A24" s="9"/>
      <c r="B24" s="10"/>
      <c r="C24" s="11"/>
      <c r="D24" s="12"/>
      <c r="E24" s="12"/>
      <c r="F24" s="12"/>
      <c r="G24" s="13"/>
      <c r="H24" s="12"/>
      <c r="I24" s="14"/>
      <c r="J24" s="14"/>
      <c r="K24" s="14"/>
      <c r="L24" s="13"/>
      <c r="M24" s="12"/>
      <c r="N24" s="15"/>
      <c r="O24" s="15"/>
      <c r="P24" s="15"/>
      <c r="Q24" s="12"/>
      <c r="R24" s="48"/>
    </row>
    <row r="25" spans="1:18" ht="15">
      <c r="A25" s="9"/>
      <c r="B25" s="10"/>
      <c r="C25" s="11"/>
      <c r="D25" s="12"/>
      <c r="E25" s="12"/>
      <c r="F25" s="12"/>
      <c r="G25" s="13"/>
      <c r="H25" s="12"/>
      <c r="I25" s="14"/>
      <c r="J25" s="14"/>
      <c r="K25" s="14"/>
      <c r="L25" s="13"/>
      <c r="M25" s="12"/>
      <c r="N25" s="15"/>
      <c r="O25" s="15"/>
      <c r="P25" s="15"/>
      <c r="Q25" s="12"/>
      <c r="R25" s="48"/>
    </row>
    <row r="26" spans="1:18" ht="15">
      <c r="A26" s="9"/>
      <c r="B26" s="10"/>
      <c r="C26" s="11"/>
      <c r="D26" s="12"/>
      <c r="E26" s="12"/>
      <c r="F26" s="12"/>
      <c r="G26" s="13"/>
      <c r="H26" s="12"/>
      <c r="I26" s="14"/>
      <c r="J26" s="14"/>
      <c r="K26" s="14"/>
      <c r="L26" s="13"/>
      <c r="M26" s="12"/>
      <c r="N26" s="15"/>
      <c r="O26" s="15"/>
      <c r="P26" s="15"/>
      <c r="Q26" s="12"/>
      <c r="R26" s="48"/>
    </row>
    <row r="27" spans="1:18" s="6" customFormat="1" ht="26.25">
      <c r="A27" s="18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75"/>
      <c r="P27" s="76"/>
      <c r="Q27" s="76"/>
      <c r="R27" s="48"/>
    </row>
    <row r="28" spans="1:18" ht="26.25">
      <c r="A28" s="18" t="s">
        <v>26</v>
      </c>
      <c r="O28" s="75" t="s">
        <v>27</v>
      </c>
      <c r="P28" s="77"/>
      <c r="Q28" s="77"/>
      <c r="R28" s="48"/>
    </row>
    <row r="29" spans="1:18" ht="20.25">
      <c r="A29" s="5"/>
      <c r="B29" s="17"/>
      <c r="R29" s="48"/>
    </row>
    <row r="30" spans="1:18" ht="20.25">
      <c r="A30" s="71"/>
      <c r="B30" s="72"/>
      <c r="C30" s="73"/>
      <c r="R30" s="48"/>
    </row>
  </sheetData>
  <sheetProtection/>
  <mergeCells count="28">
    <mergeCell ref="B7:F7"/>
    <mergeCell ref="G8:G9"/>
    <mergeCell ref="J8:K8"/>
    <mergeCell ref="Q15:Q16"/>
    <mergeCell ref="G7:K7"/>
    <mergeCell ref="A12:Q12"/>
    <mergeCell ref="A14:Q14"/>
    <mergeCell ref="Q6:Q9"/>
    <mergeCell ref="L8:L9"/>
    <mergeCell ref="E8:F8"/>
    <mergeCell ref="O8:P8"/>
    <mergeCell ref="A17:Q17"/>
    <mergeCell ref="A19:Q19"/>
    <mergeCell ref="M8:N8"/>
    <mergeCell ref="A30:C30"/>
    <mergeCell ref="H8:I8"/>
    <mergeCell ref="O27:Q27"/>
    <mergeCell ref="O28:Q28"/>
    <mergeCell ref="R6:R30"/>
    <mergeCell ref="O1:P1"/>
    <mergeCell ref="B4:N4"/>
    <mergeCell ref="A6:A9"/>
    <mergeCell ref="B6:P6"/>
    <mergeCell ref="L7:P7"/>
    <mergeCell ref="N2:Q2"/>
    <mergeCell ref="A13:Q13"/>
    <mergeCell ref="B8:B9"/>
    <mergeCell ref="C8:D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 differentFirst="1">
    <oddHeader>&amp;R&amp;14Продовження додатку 3</oddHeader>
  </headerFooter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2017-04-13T07:52:19Z</dcterms:modified>
  <cp:category/>
  <cp:version/>
  <cp:contentType/>
  <cp:contentStatus/>
</cp:coreProperties>
</file>