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5 (в)" sheetId="1" r:id="rId1"/>
  </sheets>
  <definedNames>
    <definedName name="_xlfn.AGGREGATE" hidden="1">#NAME?</definedName>
    <definedName name="_xlnm.Print_Titles" localSheetId="0">'дод 5 (в)'!$12:$12</definedName>
    <definedName name="_xlnm.Print_Area" localSheetId="0">'дод 5 (в)'!$A$1:$Q$32</definedName>
  </definedNames>
  <calcPr fullCalcOnLoad="1"/>
</workbook>
</file>

<file path=xl/sharedStrings.xml><?xml version="1.0" encoding="utf-8"?>
<sst xmlns="http://schemas.openxmlformats.org/spreadsheetml/2006/main" count="55" uniqueCount="42">
  <si>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</si>
  <si>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</si>
  <si>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</si>
  <si>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</si>
  <si>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</si>
  <si>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</si>
  <si>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</si>
  <si>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</si>
  <si>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</si>
  <si>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</si>
  <si>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</si>
  <si>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</si>
  <si>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</si>
  <si>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</si>
  <si>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</si>
  <si>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Повернення бюджетних позичок</t>
  </si>
  <si>
    <t>грн.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</si>
  <si>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</si>
  <si>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</si>
  <si>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</si>
  <si>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</si>
  <si>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</si>
  <si>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</si>
  <si>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</si>
  <si>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</si>
  <si>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</si>
  <si>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>8841</t>
  </si>
  <si>
    <t>8842</t>
  </si>
  <si>
    <t>8840</t>
  </si>
  <si>
    <t>1518840</t>
  </si>
  <si>
    <t>1518841</t>
  </si>
  <si>
    <t>1518842</t>
  </si>
  <si>
    <t>Довгострокові кредити громадянам на будівництво / реконструкцію / придбання житла та їх повернення</t>
  </si>
  <si>
    <t xml:space="preserve">Надання кредиту </t>
  </si>
  <si>
    <t>Повернення кредиту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</si>
  <si>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</si>
  <si>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Код типової програмної класифікації видатків та кредитування місцевих бюджетів (КТПКВКМБ)
</t>
  </si>
  <si>
    <t xml:space="preserve">                      Додаток  5</t>
  </si>
  <si>
    <t>до  рішення  виконавчого комітету</t>
  </si>
  <si>
    <t xml:space="preserve">від                        №  </t>
  </si>
  <si>
    <t>Директор департаменту фінансів,  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</si>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</sst>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0"/>
      <name val="Times New Roman"/>
      <family val="1"/>
    </font>
    <font>
      <sz val="18"/>
      <color theme="0"/>
      <name val="Times New Roman"/>
      <family val="1"/>
    </font>
    <font>
      <sz val="1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6" fillId="0" borderId="7" applyNumberFormat="0" applyFill="0" applyAlignment="0" applyProtection="0"/>
    <xf numFmtId="0" fontId="12" fillId="0" borderId="8" applyNumberFormat="0" applyFill="0" applyAlignment="0" applyProtection="0"/>
    <xf numFmtId="0" fontId="67" fillId="47" borderId="9" applyNumberFormat="0" applyAlignment="0" applyProtection="0"/>
    <xf numFmtId="0" fontId="10" fillId="48" borderId="10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6" fillId="3" borderId="0" applyNumberFormat="0" applyBorder="0" applyAlignment="0" applyProtection="0"/>
    <xf numFmtId="0" fontId="7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72" fillId="50" borderId="14" applyNumberFormat="0" applyAlignment="0" applyProtection="0"/>
    <xf numFmtId="0" fontId="18" fillId="0" borderId="15" applyNumberFormat="0" applyFill="0" applyAlignment="0" applyProtection="0"/>
    <xf numFmtId="0" fontId="73" fillId="54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8" fillId="55" borderId="0" xfId="0" applyFont="1" applyFill="1" applyAlignment="1">
      <alignment vertical="center"/>
    </xf>
    <xf numFmtId="3" fontId="31" fillId="55" borderId="16" xfId="0" applyNumberFormat="1" applyFont="1" applyFill="1" applyBorder="1" applyAlignment="1" applyProtection="1">
      <alignment vertical="center"/>
      <protection hidden="1"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3" fontId="36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2" fillId="55" borderId="0" xfId="0" applyNumberFormat="1" applyFont="1" applyFill="1" applyBorder="1" applyAlignment="1" applyProtection="1">
      <alignment vertical="center" wrapText="1"/>
      <protection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3" fontId="27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3" fontId="30" fillId="55" borderId="0" xfId="0" applyNumberFormat="1" applyFont="1" applyFill="1" applyAlignment="1">
      <alignment horizontal="left"/>
    </xf>
    <xf numFmtId="0" fontId="25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38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Alignment="1">
      <alignment/>
    </xf>
    <xf numFmtId="0" fontId="28" fillId="55" borderId="0" xfId="0" applyFont="1" applyFill="1" applyAlignment="1">
      <alignment/>
    </xf>
    <xf numFmtId="0" fontId="34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6" xfId="0" applyFont="1" applyFill="1" applyBorder="1" applyAlignment="1">
      <alignment horizontal="left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horizontal="center" vertical="center" textRotation="180"/>
    </xf>
    <xf numFmtId="0" fontId="76" fillId="55" borderId="0" xfId="0" applyFont="1" applyFill="1" applyAlignment="1">
      <alignment vertical="center"/>
    </xf>
    <xf numFmtId="0" fontId="76" fillId="55" borderId="0" xfId="0" applyNumberFormat="1" applyFont="1" applyFill="1" applyBorder="1" applyAlignment="1" applyProtection="1">
      <alignment horizontal="center" vertical="center"/>
      <protection/>
    </xf>
    <xf numFmtId="0" fontId="77" fillId="55" borderId="0" xfId="0" applyFont="1" applyFill="1" applyBorder="1" applyAlignment="1">
      <alignment horizontal="left" vertical="center" wrapText="1"/>
    </xf>
    <xf numFmtId="3" fontId="78" fillId="55" borderId="0" xfId="0" applyNumberFormat="1" applyFont="1" applyFill="1" applyBorder="1" applyAlignment="1" applyProtection="1">
      <alignment vertical="center" textRotation="180"/>
      <protection hidden="1"/>
    </xf>
    <xf numFmtId="3" fontId="76" fillId="55" borderId="0" xfId="0" applyNumberFormat="1" applyFont="1" applyFill="1" applyAlignment="1" applyProtection="1">
      <alignment vertical="center"/>
      <protection hidden="1"/>
    </xf>
    <xf numFmtId="3" fontId="79" fillId="55" borderId="16" xfId="0" applyNumberFormat="1" applyFont="1" applyFill="1" applyBorder="1" applyAlignment="1" applyProtection="1">
      <alignment vertical="center"/>
      <protection hidden="1"/>
    </xf>
    <xf numFmtId="0" fontId="80" fillId="55" borderId="0" xfId="0" applyFont="1" applyFill="1" applyAlignment="1">
      <alignment vertical="center"/>
    </xf>
    <xf numFmtId="3" fontId="81" fillId="55" borderId="16" xfId="0" applyNumberFormat="1" applyFont="1" applyFill="1" applyBorder="1" applyAlignment="1" applyProtection="1">
      <alignment vertical="center"/>
      <protection hidden="1"/>
    </xf>
    <xf numFmtId="0" fontId="82" fillId="55" borderId="0" xfId="0" applyFont="1" applyFill="1" applyAlignment="1">
      <alignment vertical="center"/>
    </xf>
    <xf numFmtId="3" fontId="83" fillId="55" borderId="16" xfId="0" applyNumberFormat="1" applyFont="1" applyFill="1" applyBorder="1" applyAlignment="1" applyProtection="1">
      <alignment vertical="center"/>
      <protection hidden="1"/>
    </xf>
    <xf numFmtId="3" fontId="83" fillId="55" borderId="16" xfId="0" applyNumberFormat="1" applyFont="1" applyFill="1" applyBorder="1" applyAlignment="1" applyProtection="1">
      <alignment vertical="center"/>
      <protection/>
    </xf>
    <xf numFmtId="0" fontId="84" fillId="55" borderId="0" xfId="0" applyFont="1" applyFill="1" applyAlignment="1">
      <alignment vertical="center"/>
    </xf>
    <xf numFmtId="3" fontId="83" fillId="55" borderId="16" xfId="0" applyNumberFormat="1" applyFont="1" applyFill="1" applyBorder="1" applyAlignment="1" applyProtection="1">
      <alignment vertical="center" textRotation="180"/>
      <protection hidden="1"/>
    </xf>
    <xf numFmtId="3" fontId="85" fillId="55" borderId="16" xfId="0" applyNumberFormat="1" applyFont="1" applyFill="1" applyBorder="1" applyAlignment="1" applyProtection="1">
      <alignment vertical="center"/>
      <protection hidden="1"/>
    </xf>
    <xf numFmtId="0" fontId="86" fillId="55" borderId="0" xfId="0" applyFont="1" applyFill="1" applyAlignment="1">
      <alignment vertical="center"/>
    </xf>
    <xf numFmtId="3" fontId="81" fillId="55" borderId="17" xfId="0" applyNumberFormat="1" applyFont="1" applyFill="1" applyBorder="1" applyAlignment="1" applyProtection="1">
      <alignment vertical="center"/>
      <protection hidden="1"/>
    </xf>
    <xf numFmtId="0" fontId="28" fillId="55" borderId="16" xfId="0" applyNumberFormat="1" applyFont="1" applyFill="1" applyBorder="1" applyAlignment="1" applyProtection="1">
      <alignment horizontal="center" vertical="center"/>
      <protection/>
    </xf>
    <xf numFmtId="0" fontId="85" fillId="55" borderId="16" xfId="0" applyFont="1" applyFill="1" applyBorder="1" applyAlignment="1">
      <alignment horizontal="left" vertical="center" wrapText="1"/>
    </xf>
    <xf numFmtId="0" fontId="83" fillId="55" borderId="16" xfId="0" applyFont="1" applyFill="1" applyBorder="1" applyAlignment="1">
      <alignment horizontal="left" vertical="center" wrapText="1"/>
    </xf>
    <xf numFmtId="0" fontId="79" fillId="55" borderId="16" xfId="0" applyFont="1" applyFill="1" applyBorder="1" applyAlignment="1">
      <alignment horizontal="left" vertical="center" wrapText="1"/>
    </xf>
    <xf numFmtId="0" fontId="81" fillId="55" borderId="16" xfId="0" applyFont="1" applyFill="1" applyBorder="1" applyAlignment="1">
      <alignment horizontal="left" vertical="center" wrapText="1"/>
    </xf>
    <xf numFmtId="49" fontId="79" fillId="55" borderId="16" xfId="0" applyNumberFormat="1" applyFont="1" applyFill="1" applyBorder="1" applyAlignment="1" applyProtection="1">
      <alignment horizontal="center" vertical="center"/>
      <protection/>
    </xf>
    <xf numFmtId="49" fontId="81" fillId="55" borderId="16" xfId="0" applyNumberFormat="1" applyFont="1" applyFill="1" applyBorder="1" applyAlignment="1" applyProtection="1">
      <alignment horizontal="center" vertical="center"/>
      <protection/>
    </xf>
    <xf numFmtId="49" fontId="83" fillId="55" borderId="16" xfId="0" applyNumberFormat="1" applyFont="1" applyFill="1" applyBorder="1" applyAlignment="1" applyProtection="1">
      <alignment horizontal="center" vertical="center"/>
      <protection/>
    </xf>
    <xf numFmtId="49" fontId="85" fillId="55" borderId="16" xfId="0" applyNumberFormat="1" applyFont="1" applyFill="1" applyBorder="1" applyAlignment="1" applyProtection="1">
      <alignment horizontal="center" vertical="center"/>
      <protection/>
    </xf>
    <xf numFmtId="49" fontId="83" fillId="55" borderId="16" xfId="0" applyNumberFormat="1" applyFont="1" applyFill="1" applyBorder="1" applyAlignment="1">
      <alignment horizontal="center" vertical="center"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NumberFormat="1" applyFont="1" applyFill="1" applyAlignment="1" applyProtection="1">
      <alignment/>
      <protection/>
    </xf>
    <xf numFmtId="0" fontId="87" fillId="55" borderId="0" xfId="0" applyNumberFormat="1" applyFont="1" applyFill="1" applyBorder="1" applyAlignment="1" applyProtection="1">
      <alignment horizontal="center"/>
      <protection/>
    </xf>
    <xf numFmtId="0" fontId="88" fillId="55" borderId="0" xfId="0" applyNumberFormat="1" applyFont="1" applyFill="1" applyBorder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Border="1" applyAlignment="1">
      <alignment/>
    </xf>
    <xf numFmtId="0" fontId="37" fillId="55" borderId="0" xfId="0" applyFont="1" applyFill="1" applyBorder="1" applyAlignment="1">
      <alignment vertical="center"/>
    </xf>
    <xf numFmtId="0" fontId="3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35" fillId="55" borderId="16" xfId="0" applyNumberFormat="1" applyFont="1" applyFill="1" applyBorder="1" applyAlignment="1" applyProtection="1">
      <alignment horizontal="center" vertical="center" wrapText="1"/>
      <protection/>
    </xf>
    <xf numFmtId="0" fontId="89" fillId="55" borderId="0" xfId="0" applyFont="1" applyFill="1" applyAlignment="1">
      <alignment horizontal="center" vertical="center" textRotation="180"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25" fillId="55" borderId="16" xfId="0" applyNumberFormat="1" applyFont="1" applyFill="1" applyBorder="1" applyAlignment="1" applyProtection="1">
      <alignment horizontal="center" vertical="center" wrapText="1"/>
      <protection/>
    </xf>
    <xf numFmtId="3" fontId="30" fillId="55" borderId="0" xfId="0" applyNumberFormat="1" applyFont="1" applyFill="1" applyAlignment="1">
      <alignment horizontal="left" vertical="center"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horizontal="center" vertical="top" wrapText="1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view="pageBreakPreview" zoomScale="50" zoomScaleNormal="70" zoomScaleSheetLayoutView="50" zoomScalePageLayoutView="0" workbookViewId="0" topLeftCell="A1">
      <selection activeCell="A9" sqref="A9:A11"/>
    </sheetView>
  </sheetViews>
  <sheetFormatPr defaultColWidth="9.16015625" defaultRowHeight="12.75"/>
  <cols>
    <col min="1" max="1" width="16.5" style="19" customWidth="1"/>
    <col min="2" max="2" width="14.33203125" style="19" customWidth="1"/>
    <col min="3" max="3" width="15.5" style="19" customWidth="1"/>
    <col min="4" max="4" width="27.83203125" style="18" customWidth="1"/>
    <col min="5" max="5" width="13.16015625" style="34" customWidth="1"/>
    <col min="6" max="6" width="10.16015625" style="32" customWidth="1"/>
    <col min="7" max="7" width="9.16015625" style="32" customWidth="1"/>
    <col min="8" max="8" width="13.16015625" style="32" customWidth="1"/>
    <col min="9" max="9" width="9.16015625" style="32" customWidth="1"/>
    <col min="10" max="11" width="14.16015625" style="32" customWidth="1"/>
    <col min="12" max="12" width="15.5" style="32" bestFit="1" customWidth="1"/>
    <col min="13" max="13" width="13.83203125" style="32" customWidth="1"/>
    <col min="14" max="14" width="14.83203125" style="32" customWidth="1"/>
    <col min="15" max="15" width="14.16015625" style="32" customWidth="1"/>
    <col min="16" max="16" width="11.83203125" style="32" customWidth="1"/>
    <col min="17" max="16384" width="9.16015625" style="32" customWidth="1"/>
  </cols>
  <sheetData>
    <row r="1" spans="1:17" s="8" customFormat="1" ht="32.25">
      <c r="A1" s="4"/>
      <c r="B1" s="4"/>
      <c r="C1" s="4"/>
      <c r="D1" s="3"/>
      <c r="E1" s="5"/>
      <c r="F1" s="5"/>
      <c r="G1" s="5"/>
      <c r="H1" s="5"/>
      <c r="I1" s="6"/>
      <c r="J1" s="6"/>
      <c r="K1" s="75" t="s">
        <v>37</v>
      </c>
      <c r="L1" s="75"/>
      <c r="M1" s="75"/>
      <c r="N1" s="75"/>
      <c r="O1" s="75"/>
      <c r="P1" s="7"/>
      <c r="Q1" s="72">
        <v>25</v>
      </c>
    </row>
    <row r="2" spans="1:17" s="15" customFormat="1" ht="24.75">
      <c r="A2" s="10"/>
      <c r="B2" s="10"/>
      <c r="C2" s="10"/>
      <c r="D2" s="9"/>
      <c r="E2" s="11"/>
      <c r="F2" s="12"/>
      <c r="G2" s="13"/>
      <c r="H2" s="12"/>
      <c r="I2" s="76"/>
      <c r="J2" s="76"/>
      <c r="K2" s="75" t="s">
        <v>38</v>
      </c>
      <c r="L2" s="75"/>
      <c r="M2" s="75"/>
      <c r="N2" s="75"/>
      <c r="O2" s="75"/>
      <c r="P2" s="14"/>
      <c r="Q2" s="72"/>
    </row>
    <row r="3" spans="1:17" s="15" customFormat="1" ht="32.25">
      <c r="A3" s="10"/>
      <c r="B3" s="10"/>
      <c r="C3" s="10"/>
      <c r="D3" s="9"/>
      <c r="E3" s="11"/>
      <c r="F3" s="12"/>
      <c r="G3" s="13"/>
      <c r="H3" s="12"/>
      <c r="I3" s="76"/>
      <c r="J3" s="76"/>
      <c r="K3" s="75" t="s">
        <v>39</v>
      </c>
      <c r="L3" s="75"/>
      <c r="M3" s="75"/>
      <c r="N3" s="75"/>
      <c r="O3" s="75"/>
      <c r="P3" s="7"/>
      <c r="Q3" s="72"/>
    </row>
    <row r="4" spans="1:17" s="15" customFormat="1" ht="32.25">
      <c r="A4" s="10"/>
      <c r="B4" s="10"/>
      <c r="C4" s="10"/>
      <c r="D4" s="9"/>
      <c r="E4" s="11"/>
      <c r="F4" s="12"/>
      <c r="G4" s="13"/>
      <c r="H4" s="12"/>
      <c r="I4" s="12"/>
      <c r="J4" s="12"/>
      <c r="K4" s="16"/>
      <c r="L4" s="16"/>
      <c r="M4" s="16"/>
      <c r="N4" s="16"/>
      <c r="O4" s="16"/>
      <c r="P4" s="7"/>
      <c r="Q4" s="72"/>
    </row>
    <row r="5" spans="1:17" s="15" customFormat="1" ht="32.25">
      <c r="A5" s="10"/>
      <c r="B5" s="10"/>
      <c r="C5" s="10"/>
      <c r="D5" s="9"/>
      <c r="E5" s="11"/>
      <c r="F5" s="12"/>
      <c r="G5" s="13"/>
      <c r="H5" s="12"/>
      <c r="I5" s="12"/>
      <c r="J5" s="12"/>
      <c r="K5" s="13"/>
      <c r="L5" s="12"/>
      <c r="M5" s="7"/>
      <c r="N5" s="7"/>
      <c r="O5" s="7"/>
      <c r="P5" s="7"/>
      <c r="Q5" s="72"/>
    </row>
    <row r="6" spans="1:17" s="15" customFormat="1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2"/>
    </row>
    <row r="7" spans="1:17" s="17" customFormat="1" ht="1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2"/>
    </row>
    <row r="8" spans="1:17" s="22" customFormat="1" ht="21">
      <c r="A8" s="19"/>
      <c r="B8" s="19"/>
      <c r="C8" s="19"/>
      <c r="D8" s="20"/>
      <c r="E8" s="11"/>
      <c r="F8" s="12"/>
      <c r="G8" s="13"/>
      <c r="H8" s="12"/>
      <c r="I8" s="12"/>
      <c r="J8" s="12"/>
      <c r="K8" s="13"/>
      <c r="L8" s="12"/>
      <c r="M8" s="12"/>
      <c r="N8" s="12"/>
      <c r="O8" s="13"/>
      <c r="P8" s="21" t="s">
        <v>16</v>
      </c>
      <c r="Q8" s="72"/>
    </row>
    <row r="9" spans="1:17" s="23" customFormat="1" ht="43.5" customHeight="1">
      <c r="A9" s="78" t="s">
        <v>10</v>
      </c>
      <c r="B9" s="78" t="s">
        <v>36</v>
      </c>
      <c r="C9" s="78" t="s">
        <v>7</v>
      </c>
      <c r="D9" s="73" t="s">
        <v>35</v>
      </c>
      <c r="E9" s="74" t="s">
        <v>11</v>
      </c>
      <c r="F9" s="74"/>
      <c r="G9" s="74"/>
      <c r="H9" s="74"/>
      <c r="I9" s="74" t="s">
        <v>12</v>
      </c>
      <c r="J9" s="74"/>
      <c r="K9" s="74"/>
      <c r="L9" s="74"/>
      <c r="M9" s="74" t="s">
        <v>13</v>
      </c>
      <c r="N9" s="74"/>
      <c r="O9" s="74"/>
      <c r="P9" s="74"/>
      <c r="Q9" s="72"/>
    </row>
    <row r="10" spans="1:17" s="23" customFormat="1" ht="58.5" customHeight="1">
      <c r="A10" s="78"/>
      <c r="B10" s="78"/>
      <c r="C10" s="78"/>
      <c r="D10" s="73"/>
      <c r="E10" s="70" t="s">
        <v>0</v>
      </c>
      <c r="F10" s="70" t="s">
        <v>1</v>
      </c>
      <c r="G10" s="24" t="s">
        <v>14</v>
      </c>
      <c r="H10" s="71" t="s">
        <v>2</v>
      </c>
      <c r="I10" s="70" t="s">
        <v>0</v>
      </c>
      <c r="J10" s="70" t="s">
        <v>1</v>
      </c>
      <c r="K10" s="24" t="s">
        <v>14</v>
      </c>
      <c r="L10" s="71" t="s">
        <v>2</v>
      </c>
      <c r="M10" s="70" t="s">
        <v>0</v>
      </c>
      <c r="N10" s="70" t="s">
        <v>1</v>
      </c>
      <c r="O10" s="24" t="s">
        <v>14</v>
      </c>
      <c r="P10" s="71" t="s">
        <v>2</v>
      </c>
      <c r="Q10" s="72"/>
    </row>
    <row r="11" spans="1:17" s="23" customFormat="1" ht="62.25" customHeight="1">
      <c r="A11" s="78"/>
      <c r="B11" s="78"/>
      <c r="C11" s="78"/>
      <c r="D11" s="73"/>
      <c r="E11" s="70"/>
      <c r="F11" s="70"/>
      <c r="G11" s="24" t="s">
        <v>3</v>
      </c>
      <c r="H11" s="71"/>
      <c r="I11" s="70"/>
      <c r="J11" s="70"/>
      <c r="K11" s="24" t="s">
        <v>3</v>
      </c>
      <c r="L11" s="71"/>
      <c r="M11" s="70"/>
      <c r="N11" s="70"/>
      <c r="O11" s="24" t="s">
        <v>3</v>
      </c>
      <c r="P11" s="71"/>
      <c r="Q11" s="72"/>
    </row>
    <row r="12" spans="1:17" s="23" customFormat="1" ht="13.5">
      <c r="A12" s="25">
        <v>1</v>
      </c>
      <c r="B12" s="25">
        <v>2</v>
      </c>
      <c r="C12" s="25">
        <v>3</v>
      </c>
      <c r="D12" s="26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72"/>
    </row>
    <row r="13" spans="1:17" s="41" customFormat="1" ht="63" customHeight="1">
      <c r="A13" s="56" t="s">
        <v>22</v>
      </c>
      <c r="B13" s="56"/>
      <c r="C13" s="56"/>
      <c r="D13" s="54" t="s">
        <v>5</v>
      </c>
      <c r="E13" s="40"/>
      <c r="F13" s="40"/>
      <c r="G13" s="40"/>
      <c r="H13" s="40"/>
      <c r="I13" s="40"/>
      <c r="J13" s="40">
        <f aca="true" t="shared" si="0" ref="J13:P15">J14</f>
        <v>-2074092</v>
      </c>
      <c r="K13" s="40">
        <f t="shared" si="0"/>
        <v>-2074092</v>
      </c>
      <c r="L13" s="40">
        <f t="shared" si="0"/>
        <v>-2074092</v>
      </c>
      <c r="M13" s="40"/>
      <c r="N13" s="40">
        <f t="shared" si="0"/>
        <v>-2074092</v>
      </c>
      <c r="O13" s="40">
        <f t="shared" si="0"/>
        <v>-2074092</v>
      </c>
      <c r="P13" s="40">
        <f t="shared" si="0"/>
        <v>-2074092</v>
      </c>
      <c r="Q13" s="72"/>
    </row>
    <row r="14" spans="1:17" s="43" customFormat="1" ht="60" customHeight="1">
      <c r="A14" s="57" t="s">
        <v>23</v>
      </c>
      <c r="B14" s="57"/>
      <c r="C14" s="57"/>
      <c r="D14" s="55" t="s">
        <v>5</v>
      </c>
      <c r="E14" s="42"/>
      <c r="F14" s="42"/>
      <c r="G14" s="42"/>
      <c r="H14" s="42"/>
      <c r="I14" s="42"/>
      <c r="J14" s="42">
        <f>J15</f>
        <v>-2074092</v>
      </c>
      <c r="K14" s="42">
        <f>K15</f>
        <v>-2074092</v>
      </c>
      <c r="L14" s="42">
        <f>L15</f>
        <v>-2074092</v>
      </c>
      <c r="M14" s="42"/>
      <c r="N14" s="42">
        <f>N15</f>
        <v>-2074092</v>
      </c>
      <c r="O14" s="42">
        <f>O15</f>
        <v>-2074092</v>
      </c>
      <c r="P14" s="42">
        <f>P15</f>
        <v>-2074092</v>
      </c>
      <c r="Q14" s="72"/>
    </row>
    <row r="15" spans="1:17" s="46" customFormat="1" ht="73.5" customHeight="1">
      <c r="A15" s="58" t="s">
        <v>21</v>
      </c>
      <c r="B15" s="58" t="s">
        <v>18</v>
      </c>
      <c r="C15" s="58"/>
      <c r="D15" s="53" t="s">
        <v>19</v>
      </c>
      <c r="E15" s="44"/>
      <c r="F15" s="44"/>
      <c r="G15" s="44"/>
      <c r="H15" s="44"/>
      <c r="I15" s="44"/>
      <c r="J15" s="45">
        <f t="shared" si="0"/>
        <v>-2074092</v>
      </c>
      <c r="K15" s="44">
        <f t="shared" si="0"/>
        <v>-2074092</v>
      </c>
      <c r="L15" s="44">
        <f t="shared" si="0"/>
        <v>-2074092</v>
      </c>
      <c r="M15" s="44"/>
      <c r="N15" s="44">
        <f t="shared" si="0"/>
        <v>-2074092</v>
      </c>
      <c r="O15" s="44">
        <f t="shared" si="0"/>
        <v>-2074092</v>
      </c>
      <c r="P15" s="44">
        <f t="shared" si="0"/>
        <v>-2074092</v>
      </c>
      <c r="Q15" s="72"/>
    </row>
    <row r="16" spans="1:17" s="49" customFormat="1" ht="51.75" customHeight="1">
      <c r="A16" s="59" t="s">
        <v>20</v>
      </c>
      <c r="B16" s="59" t="s">
        <v>17</v>
      </c>
      <c r="C16" s="59" t="s">
        <v>9</v>
      </c>
      <c r="D16" s="52" t="s">
        <v>15</v>
      </c>
      <c r="E16" s="47"/>
      <c r="F16" s="48"/>
      <c r="G16" s="48"/>
      <c r="H16" s="48"/>
      <c r="I16" s="48"/>
      <c r="J16" s="48">
        <v>-2074092</v>
      </c>
      <c r="K16" s="48">
        <v>-2074092</v>
      </c>
      <c r="L16" s="48">
        <f>J16+I16</f>
        <v>-2074092</v>
      </c>
      <c r="M16" s="48"/>
      <c r="N16" s="48">
        <f>J16+F16</f>
        <v>-2074092</v>
      </c>
      <c r="O16" s="48">
        <f>K16+G16</f>
        <v>-2074092</v>
      </c>
      <c r="P16" s="48">
        <f>N16+M16</f>
        <v>-2074092</v>
      </c>
      <c r="Q16" s="72"/>
    </row>
    <row r="17" spans="1:17" s="46" customFormat="1" ht="96.75" customHeight="1">
      <c r="A17" s="58" t="s">
        <v>24</v>
      </c>
      <c r="B17" s="58"/>
      <c r="C17" s="58"/>
      <c r="D17" s="54" t="s">
        <v>6</v>
      </c>
      <c r="E17" s="40">
        <f>E18</f>
        <v>1415094</v>
      </c>
      <c r="F17" s="40">
        <f aca="true" t="shared" si="1" ref="F17:P18">F18</f>
        <v>650810</v>
      </c>
      <c r="G17" s="40"/>
      <c r="H17" s="40">
        <f t="shared" si="1"/>
        <v>2065904</v>
      </c>
      <c r="I17" s="40"/>
      <c r="J17" s="40">
        <f t="shared" si="1"/>
        <v>-670000</v>
      </c>
      <c r="K17" s="40">
        <f t="shared" si="1"/>
        <v>0</v>
      </c>
      <c r="L17" s="40">
        <f t="shared" si="1"/>
        <v>-670000</v>
      </c>
      <c r="M17" s="40">
        <f t="shared" si="1"/>
        <v>1415094</v>
      </c>
      <c r="N17" s="40">
        <f t="shared" si="1"/>
        <v>-19190</v>
      </c>
      <c r="O17" s="40">
        <f t="shared" si="1"/>
        <v>0</v>
      </c>
      <c r="P17" s="40">
        <f t="shared" si="1"/>
        <v>1395904</v>
      </c>
      <c r="Q17" s="72">
        <v>26</v>
      </c>
    </row>
    <row r="18" spans="1:17" s="49" customFormat="1" ht="96.75" customHeight="1">
      <c r="A18" s="59" t="s">
        <v>25</v>
      </c>
      <c r="B18" s="59"/>
      <c r="C18" s="59"/>
      <c r="D18" s="55" t="s">
        <v>6</v>
      </c>
      <c r="E18" s="50">
        <f>E19</f>
        <v>1415094</v>
      </c>
      <c r="F18" s="50">
        <f t="shared" si="1"/>
        <v>650810</v>
      </c>
      <c r="G18" s="50">
        <f t="shared" si="1"/>
        <v>0</v>
      </c>
      <c r="H18" s="50">
        <f t="shared" si="1"/>
        <v>2065904</v>
      </c>
      <c r="I18" s="50">
        <f t="shared" si="1"/>
        <v>0</v>
      </c>
      <c r="J18" s="50">
        <f t="shared" si="1"/>
        <v>-670000</v>
      </c>
      <c r="K18" s="50">
        <f t="shared" si="1"/>
        <v>0</v>
      </c>
      <c r="L18" s="50">
        <f t="shared" si="1"/>
        <v>-670000</v>
      </c>
      <c r="M18" s="50">
        <f t="shared" si="1"/>
        <v>1415094</v>
      </c>
      <c r="N18" s="50">
        <f t="shared" si="1"/>
        <v>-19190</v>
      </c>
      <c r="O18" s="50">
        <f t="shared" si="1"/>
        <v>0</v>
      </c>
      <c r="P18" s="50">
        <f t="shared" si="1"/>
        <v>1395904</v>
      </c>
      <c r="Q18" s="72"/>
    </row>
    <row r="19" spans="1:17" s="46" customFormat="1" ht="102.75" customHeight="1">
      <c r="A19" s="60" t="s">
        <v>29</v>
      </c>
      <c r="B19" s="60" t="s">
        <v>28</v>
      </c>
      <c r="C19" s="60"/>
      <c r="D19" s="53" t="s">
        <v>32</v>
      </c>
      <c r="E19" s="44">
        <f>E20+E21</f>
        <v>1415094</v>
      </c>
      <c r="F19" s="44">
        <f aca="true" t="shared" si="2" ref="F19:P19">F20+F21</f>
        <v>650810</v>
      </c>
      <c r="G19" s="44"/>
      <c r="H19" s="44">
        <f t="shared" si="2"/>
        <v>2065904</v>
      </c>
      <c r="I19" s="44"/>
      <c r="J19" s="44">
        <f t="shared" si="2"/>
        <v>-670000</v>
      </c>
      <c r="K19" s="44"/>
      <c r="L19" s="44">
        <f t="shared" si="2"/>
        <v>-670000</v>
      </c>
      <c r="M19" s="44">
        <f t="shared" si="2"/>
        <v>1415094</v>
      </c>
      <c r="N19" s="44">
        <f t="shared" si="2"/>
        <v>-19190</v>
      </c>
      <c r="O19" s="44"/>
      <c r="P19" s="44">
        <f t="shared" si="2"/>
        <v>1395904</v>
      </c>
      <c r="Q19" s="72"/>
    </row>
    <row r="20" spans="1:17" s="46" customFormat="1" ht="21" customHeight="1">
      <c r="A20" s="59" t="s">
        <v>30</v>
      </c>
      <c r="B20" s="59" t="s">
        <v>26</v>
      </c>
      <c r="C20" s="59" t="s">
        <v>8</v>
      </c>
      <c r="D20" s="52" t="s">
        <v>33</v>
      </c>
      <c r="E20" s="48">
        <v>1415094</v>
      </c>
      <c r="F20" s="48">
        <v>650810</v>
      </c>
      <c r="G20" s="44"/>
      <c r="H20" s="48">
        <f>F20+E20</f>
        <v>2065904</v>
      </c>
      <c r="I20" s="44"/>
      <c r="J20" s="44"/>
      <c r="K20" s="44"/>
      <c r="L20" s="44"/>
      <c r="M20" s="48">
        <f>I20+E20</f>
        <v>1415094</v>
      </c>
      <c r="N20" s="48">
        <f>J20+F20</f>
        <v>650810</v>
      </c>
      <c r="O20" s="48"/>
      <c r="P20" s="48">
        <f>N20+M20</f>
        <v>2065904</v>
      </c>
      <c r="Q20" s="72"/>
    </row>
    <row r="21" spans="1:17" s="46" customFormat="1" ht="22.5" customHeight="1">
      <c r="A21" s="59" t="s">
        <v>31</v>
      </c>
      <c r="B21" s="59" t="s">
        <v>27</v>
      </c>
      <c r="C21" s="59" t="s">
        <v>8</v>
      </c>
      <c r="D21" s="52" t="s">
        <v>34</v>
      </c>
      <c r="E21" s="47"/>
      <c r="F21" s="44"/>
      <c r="G21" s="44"/>
      <c r="H21" s="44"/>
      <c r="I21" s="44"/>
      <c r="J21" s="48">
        <v>-670000</v>
      </c>
      <c r="K21" s="44"/>
      <c r="L21" s="48">
        <f>K21+J21</f>
        <v>-670000</v>
      </c>
      <c r="M21" s="48">
        <f>I21+E21</f>
        <v>0</v>
      </c>
      <c r="N21" s="48">
        <f>J21+F21</f>
        <v>-670000</v>
      </c>
      <c r="O21" s="48"/>
      <c r="P21" s="48">
        <f>N21+M21</f>
        <v>-670000</v>
      </c>
      <c r="Q21" s="72"/>
    </row>
    <row r="22" spans="1:17" s="1" customFormat="1" ht="23.25" customHeight="1">
      <c r="A22" s="51"/>
      <c r="B22" s="51"/>
      <c r="C22" s="51"/>
      <c r="D22" s="28" t="s">
        <v>4</v>
      </c>
      <c r="E22" s="2">
        <f aca="true" t="shared" si="3" ref="E22:P22">E17+E13</f>
        <v>1415094</v>
      </c>
      <c r="F22" s="2">
        <f t="shared" si="3"/>
        <v>650810</v>
      </c>
      <c r="G22" s="2">
        <f t="shared" si="3"/>
        <v>0</v>
      </c>
      <c r="H22" s="2">
        <f t="shared" si="3"/>
        <v>2065904</v>
      </c>
      <c r="I22" s="2">
        <f t="shared" si="3"/>
        <v>0</v>
      </c>
      <c r="J22" s="2">
        <f t="shared" si="3"/>
        <v>-2744092</v>
      </c>
      <c r="K22" s="2">
        <f t="shared" si="3"/>
        <v>-2074092</v>
      </c>
      <c r="L22" s="2">
        <f t="shared" si="3"/>
        <v>-2744092</v>
      </c>
      <c r="M22" s="2">
        <f t="shared" si="3"/>
        <v>1415094</v>
      </c>
      <c r="N22" s="2">
        <f t="shared" si="3"/>
        <v>-2093282</v>
      </c>
      <c r="O22" s="2">
        <f t="shared" si="3"/>
        <v>-2074092</v>
      </c>
      <c r="P22" s="2">
        <f t="shared" si="3"/>
        <v>-678188</v>
      </c>
      <c r="Q22" s="72"/>
    </row>
    <row r="23" spans="1:17" s="35" customFormat="1" ht="13.5">
      <c r="A23" s="36"/>
      <c r="B23" s="36"/>
      <c r="C23" s="36"/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/>
    </row>
    <row r="24" spans="1:17" s="35" customFormat="1" ht="13.5">
      <c r="A24" s="36"/>
      <c r="B24" s="36"/>
      <c r="C24" s="36"/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/>
    </row>
    <row r="25" spans="1:17" s="35" customFormat="1" ht="13.5">
      <c r="A25" s="36"/>
      <c r="B25" s="36"/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/>
    </row>
    <row r="26" spans="1:17" ht="12.75">
      <c r="A26" s="30"/>
      <c r="B26" s="30"/>
      <c r="C26" s="30"/>
      <c r="D26" s="29"/>
      <c r="E26" s="31"/>
      <c r="Q26" s="72"/>
    </row>
    <row r="27" spans="1:17" s="69" customFormat="1" ht="27.75">
      <c r="A27" s="66" t="s">
        <v>40</v>
      </c>
      <c r="C27" s="66"/>
      <c r="D27" s="67"/>
      <c r="E27" s="65"/>
      <c r="F27" s="68"/>
      <c r="O27" s="69" t="s">
        <v>41</v>
      </c>
      <c r="Q27" s="72"/>
    </row>
    <row r="28" spans="1:17" s="22" customFormat="1" ht="22.5">
      <c r="A28" s="10"/>
      <c r="B28" s="10"/>
      <c r="C28" s="63"/>
      <c r="D28" s="64"/>
      <c r="E28" s="31"/>
      <c r="Q28" s="72"/>
    </row>
    <row r="29" spans="3:17" ht="12.75">
      <c r="C29" s="4"/>
      <c r="D29" s="3"/>
      <c r="E29" s="31"/>
      <c r="Q29" s="72"/>
    </row>
    <row r="30" spans="1:17" s="22" customFormat="1" ht="12.75">
      <c r="A30" s="33"/>
      <c r="B30" s="33"/>
      <c r="C30" s="61"/>
      <c r="D30" s="62"/>
      <c r="E30" s="31"/>
      <c r="Q30" s="72"/>
    </row>
    <row r="31" spans="3:17" ht="12.75">
      <c r="C31" s="61"/>
      <c r="D31" s="62"/>
      <c r="E31" s="31"/>
      <c r="Q31" s="72"/>
    </row>
    <row r="32" ht="12.75">
      <c r="Q32" s="72"/>
    </row>
  </sheetData>
  <sheetProtection/>
  <mergeCells count="24">
    <mergeCell ref="A6:P7"/>
    <mergeCell ref="A9:A11"/>
    <mergeCell ref="B9:B11"/>
    <mergeCell ref="C9:C11"/>
    <mergeCell ref="H10:H11"/>
    <mergeCell ref="I10:I11"/>
    <mergeCell ref="J10:J11"/>
    <mergeCell ref="L10:L11"/>
    <mergeCell ref="K1:O1"/>
    <mergeCell ref="Q1:Q16"/>
    <mergeCell ref="I2:I3"/>
    <mergeCell ref="J2:J3"/>
    <mergeCell ref="K2:O2"/>
    <mergeCell ref="K3:O3"/>
    <mergeCell ref="M10:M11"/>
    <mergeCell ref="N10:N11"/>
    <mergeCell ref="P10:P11"/>
    <mergeCell ref="Q17:Q32"/>
    <mergeCell ref="D9:D11"/>
    <mergeCell ref="E9:H9"/>
    <mergeCell ref="I9:L9"/>
    <mergeCell ref="M9:P9"/>
    <mergeCell ref="E10:E11"/>
    <mergeCell ref="F10:F11"/>
  </mergeCells>
  <printOptions horizontalCentered="1"/>
  <pageMargins left="0" right="0" top="1.1811023622047245" bottom="0.5905511811023623" header="0.5118110236220472" footer="0.2362204724409449"/>
  <pageSetup horizontalDpi="600" verticalDpi="600" orientation="landscape" paperSize="9" scale="65" r:id="rId1"/>
  <headerFooter differentFirst="1" alignWithMargins="0">
    <oddHeader>&amp;R&amp;14Продовження додатку 5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2017-11-20T12:00:40Z</cp:lastPrinted>
  <dcterms:created xsi:type="dcterms:W3CDTF">2014-01-17T10:52:16Z</dcterms:created>
  <dcterms:modified xsi:type="dcterms:W3CDTF">2017-11-20T12:00:43Z</dcterms:modified>
  <cp:category/>
  <cp:version/>
  <cp:contentType/>
  <cp:contentStatus/>
</cp:coreProperties>
</file>