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февраль\Внесення змін та доповнень\СМР\Доопраьовано\"/>
    </mc:Choice>
  </mc:AlternateContent>
  <bookViews>
    <workbookView xWindow="0" yWindow="0" windowWidth="28800" windowHeight="12300"/>
  </bookViews>
  <sheets>
    <sheet name="дод 9" sheetId="1" r:id="rId1"/>
  </sheets>
  <definedNames>
    <definedName name="_xlnm.Print_Area" localSheetId="0">'дод 9'!$A$1:$L$21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K15" i="1"/>
  <c r="K16" i="1" s="1"/>
</calcChain>
</file>

<file path=xl/sharedStrings.xml><?xml version="1.0" encoding="utf-8"?>
<sst xmlns="http://schemas.openxmlformats.org/spreadsheetml/2006/main" count="41" uniqueCount="40">
  <si>
    <t xml:space="preserve">Перелік кредитів (позик), </t>
  </si>
  <si>
    <t>що залучаються місцевою радою до спеціального фонду місцевого бюджету у 2019 році</t>
  </si>
  <si>
    <t>від міжнародних фінансових організацій для реалізації інвестиційних проектів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</si>
  <si>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</si>
  <si>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</si>
  <si>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</si>
  <si>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</si>
  <si>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</si>
  <si>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</si>
  <si>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</si>
  <si>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>Термін кредитування, роки</t>
  </si>
  <si>
    <t>Загальний обсяг кредиту (позики)</t>
  </si>
  <si>
    <t>Обсяг залучення кредиту (позики) у плановому році, тис. гривень</t>
  </si>
  <si>
    <t>назва валюти, в якій залучається кредит (позика)</t>
  </si>
  <si>
    <t>загальний обсяг кредиту (позики), тис. одиниць</t>
  </si>
  <si>
    <t>загальний обсяг залучення кредиту (позики), тис. гривень</t>
  </si>
  <si>
    <t>Міністерство Фінансів України (кредит Європейського інвестиційного банку)</t>
  </si>
  <si>
    <t>євро</t>
  </si>
  <si>
    <t>Північна Екологічна Фінансова Корпорація</t>
  </si>
  <si>
    <t>планується підписання у 2019 році</t>
  </si>
  <si>
    <t>гривня</t>
  </si>
  <si>
    <t>УСЬОГО</t>
  </si>
  <si>
    <t>Курс євро на дату розрахунку</t>
  </si>
  <si>
    <t>(09.10.2018)</t>
  </si>
  <si>
    <t>Партнерство з модернізації: енергоефективність у лікарнях. Енергоефективна термомодернізація (капітальний ремонт) будівель комунального некомерційного підприємства «Дитяча клінічна лікарня Святої Зінаїди» Сумської міської ради за адресами: м. Суми, вул. Троїцька, 28, вул. І. Сірка, 3</t>
  </si>
  <si>
    <t>Відділ охорони здоров'я Сумської міської ради</t>
  </si>
  <si>
    <t>0717640</t>
  </si>
  <si>
    <t>0470</t>
  </si>
  <si>
    <t>15176</t>
  </si>
  <si>
    <t>до    рішення     Сумської     міської     ради</t>
  </si>
  <si>
    <t xml:space="preserve">Додаток  № 9 </t>
  </si>
  <si>
    <t>Сумський міський голова</t>
  </si>
  <si>
    <t>О.М. Лисенко</t>
  </si>
  <si>
    <t>Виконавець: Липова С.А.</t>
  </si>
  <si>
    <t>від  27 лютого  2019  року   №  4643 - МР</t>
  </si>
  <si>
    <t>№ 13010-05/251 від  28 грудня 2018 року</t>
  </si>
  <si>
    <t xml:space="preserve">«Про внесення   змін   та    доповнень    до </t>
  </si>
  <si>
    <t>міського  бюджету  м. Суми  на  2019 рік»</t>
  </si>
  <si>
    <t>Підвищення енергоефективності в дошкільних навчальних закладах м. Суми (33 будівлі)</t>
  </si>
  <si>
    <t>Управління капітального будівництва та дорожнього господарства Сумської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</si>
</sst>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32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/>
    <xf numFmtId="0" fontId="9" fillId="0" borderId="0" xfId="0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3" fillId="0" borderId="0" xfId="1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/>
    <xf numFmtId="0" fontId="12" fillId="0" borderId="0" xfId="0" applyNumberFormat="1" applyFont="1" applyFill="1" applyAlignment="1" applyProtection="1">
      <alignment vertical="center"/>
    </xf>
    <xf numFmtId="0" fontId="12" fillId="0" borderId="0" xfId="0" applyFont="1" applyFill="1" applyBorder="1" applyAlignment="1">
      <alignment horizontal="left" vertical="distributed" wrapText="1"/>
    </xf>
    <xf numFmtId="0" fontId="6" fillId="0" borderId="0" xfId="0" applyFont="1" applyFill="1" applyAlignment="1">
      <alignment vertical="center"/>
    </xf>
    <xf numFmtId="0" fontId="1" fillId="0" borderId="2" xfId="0" applyFont="1" applyBorder="1"/>
    <xf numFmtId="4" fontId="15" fillId="0" borderId="0" xfId="1" applyNumberFormat="1" applyFont="1" applyFill="1" applyBorder="1" applyAlignment="1">
      <alignment vertical="center"/>
    </xf>
    <xf numFmtId="0" fontId="0" fillId="0" borderId="0" xfId="0" applyFont="1"/>
    <xf numFmtId="3" fontId="1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4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topLeftCell="A10" zoomScale="70" zoomScaleNormal="100" zoomScaleSheetLayoutView="70" workbookViewId="0">
      <selection activeCell="D16" sqref="D16"/>
    </sheetView>
  </sheetViews>
  <sheetFormatPr defaultRowHeight="15" x14ac:dyDescent="0.25"/>
  <cols>
    <col min="1" max="1" width="13.28515625" customWidth="1"/>
    <col min="2" max="2" width="16.5703125" customWidth="1"/>
    <col min="3" max="3" width="12" customWidth="1"/>
    <col min="4" max="4" width="26.7109375" customWidth="1"/>
    <col min="5" max="5" width="18.5703125" customWidth="1"/>
    <col min="6" max="6" width="25.7109375" customWidth="1"/>
    <col min="7" max="7" width="11" customWidth="1"/>
    <col min="8" max="8" width="11.7109375" customWidth="1"/>
    <col min="9" max="9" width="10.28515625" customWidth="1"/>
    <col min="11" max="11" width="10.85546875" bestFit="1" customWidth="1"/>
    <col min="12" max="12" width="13.42578125" customWidth="1"/>
    <col min="13" max="13" width="3.85546875" customWidth="1"/>
  </cols>
  <sheetData>
    <row r="1" spans="1:13" ht="15.75" x14ac:dyDescent="0.25">
      <c r="H1" s="31" t="s">
        <v>30</v>
      </c>
      <c r="I1" s="31"/>
      <c r="J1" s="31"/>
      <c r="K1" s="31"/>
      <c r="L1" s="11"/>
    </row>
    <row r="2" spans="1:13" ht="15.75" x14ac:dyDescent="0.25">
      <c r="H2" s="12" t="s">
        <v>29</v>
      </c>
      <c r="I2" s="12"/>
      <c r="J2" s="12"/>
      <c r="K2" s="11"/>
      <c r="L2" s="11"/>
    </row>
    <row r="3" spans="1:13" ht="15.75" x14ac:dyDescent="0.25">
      <c r="H3" s="12" t="s">
        <v>36</v>
      </c>
      <c r="I3" s="12"/>
      <c r="J3" s="12"/>
      <c r="K3" s="11"/>
      <c r="L3" s="11"/>
    </row>
    <row r="4" spans="1:13" ht="15.75" x14ac:dyDescent="0.25">
      <c r="H4" s="12" t="s">
        <v>37</v>
      </c>
      <c r="I4" s="12"/>
      <c r="J4" s="12"/>
      <c r="K4" s="11"/>
      <c r="L4" s="11"/>
    </row>
    <row r="5" spans="1:13" ht="15.75" x14ac:dyDescent="0.25">
      <c r="H5" s="12" t="s">
        <v>34</v>
      </c>
      <c r="I5" s="12"/>
      <c r="J5" s="12"/>
      <c r="K5" s="3"/>
      <c r="L5" s="3"/>
    </row>
    <row r="6" spans="1:13" ht="38.25" customHeight="1" x14ac:dyDescent="0.25">
      <c r="J6" s="3"/>
      <c r="K6" s="3"/>
      <c r="L6" s="3"/>
    </row>
    <row r="7" spans="1:13" ht="17.25" x14ac:dyDescent="0.25">
      <c r="A7" s="28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30"/>
    </row>
    <row r="8" spans="1:13" ht="17.25" x14ac:dyDescent="0.25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0"/>
    </row>
    <row r="9" spans="1:13" ht="17.25" x14ac:dyDescent="0.25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0"/>
    </row>
    <row r="10" spans="1:13" x14ac:dyDescent="0.25">
      <c r="M10" s="30"/>
    </row>
    <row r="11" spans="1:13" ht="23.25" customHeight="1" x14ac:dyDescent="0.25">
      <c r="A11" s="29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8</v>
      </c>
      <c r="G11" s="29" t="s">
        <v>9</v>
      </c>
      <c r="H11" s="29" t="s">
        <v>10</v>
      </c>
      <c r="I11" s="29" t="s">
        <v>11</v>
      </c>
      <c r="J11" s="29"/>
      <c r="K11" s="29"/>
      <c r="L11" s="29" t="s">
        <v>12</v>
      </c>
      <c r="M11" s="30"/>
    </row>
    <row r="12" spans="1:13" ht="128.25" customHeight="1" x14ac:dyDescent="0.25">
      <c r="A12" s="29"/>
      <c r="B12" s="29"/>
      <c r="C12" s="29"/>
      <c r="D12" s="29"/>
      <c r="E12" s="29"/>
      <c r="F12" s="29"/>
      <c r="G12" s="29"/>
      <c r="H12" s="29"/>
      <c r="I12" s="5" t="s">
        <v>13</v>
      </c>
      <c r="J12" s="5" t="s">
        <v>14</v>
      </c>
      <c r="K12" s="5" t="s">
        <v>15</v>
      </c>
      <c r="L12" s="29"/>
      <c r="M12" s="30"/>
    </row>
    <row r="13" spans="1:13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30"/>
    </row>
    <row r="14" spans="1:13" ht="159.75" customHeight="1" x14ac:dyDescent="0.25">
      <c r="A14" s="4" t="s">
        <v>26</v>
      </c>
      <c r="B14" s="4">
        <v>7640</v>
      </c>
      <c r="C14" s="4" t="s">
        <v>27</v>
      </c>
      <c r="D14" s="10" t="s">
        <v>25</v>
      </c>
      <c r="E14" s="6" t="s">
        <v>18</v>
      </c>
      <c r="F14" s="6" t="s">
        <v>24</v>
      </c>
      <c r="G14" s="5" t="s">
        <v>19</v>
      </c>
      <c r="H14" s="5">
        <v>5</v>
      </c>
      <c r="I14" s="5" t="s">
        <v>20</v>
      </c>
      <c r="J14" s="7">
        <v>16500</v>
      </c>
      <c r="K14" s="7">
        <v>16500</v>
      </c>
      <c r="L14" s="7">
        <v>3900</v>
      </c>
      <c r="M14" s="30"/>
    </row>
    <row r="15" spans="1:13" ht="84.75" customHeight="1" x14ac:dyDescent="0.25">
      <c r="A15" s="4" t="s">
        <v>28</v>
      </c>
      <c r="B15" s="4">
        <v>7640</v>
      </c>
      <c r="C15" s="4" t="s">
        <v>27</v>
      </c>
      <c r="D15" s="10" t="s">
        <v>39</v>
      </c>
      <c r="E15" s="6" t="s">
        <v>16</v>
      </c>
      <c r="F15" s="6" t="s">
        <v>38</v>
      </c>
      <c r="G15" s="5" t="s">
        <v>35</v>
      </c>
      <c r="H15" s="5">
        <v>22</v>
      </c>
      <c r="I15" s="5" t="s">
        <v>17</v>
      </c>
      <c r="J15" s="7">
        <v>5202.45</v>
      </c>
      <c r="K15" s="7">
        <f>J15*D24</f>
        <v>167723.42432174998</v>
      </c>
      <c r="L15" s="7">
        <f>8216.59+39876.937</f>
        <v>48093.527000000002</v>
      </c>
      <c r="M15" s="30"/>
    </row>
    <row r="16" spans="1:13" x14ac:dyDescent="0.25">
      <c r="A16" s="5"/>
      <c r="B16" s="5"/>
      <c r="C16" s="5"/>
      <c r="D16" s="9" t="s">
        <v>21</v>
      </c>
      <c r="E16" s="5"/>
      <c r="F16" s="5"/>
      <c r="G16" s="5"/>
      <c r="H16" s="5"/>
      <c r="I16" s="5"/>
      <c r="J16" s="7"/>
      <c r="K16" s="8">
        <f>K14+K15</f>
        <v>184223.42432174998</v>
      </c>
      <c r="L16" s="8">
        <f>L14+L15</f>
        <v>51993.527000000002</v>
      </c>
      <c r="M16" s="30"/>
    </row>
    <row r="17" spans="1:13" ht="23.25" customHeight="1" x14ac:dyDescent="0.25">
      <c r="M17" s="30"/>
    </row>
    <row r="18" spans="1:13" s="2" customFormat="1" ht="18.75" x14ac:dyDescent="0.3">
      <c r="A18" s="24" t="s">
        <v>31</v>
      </c>
      <c r="B18" s="24"/>
      <c r="C18" s="24"/>
      <c r="D18" s="13"/>
      <c r="E18" s="19"/>
      <c r="J18" s="25" t="s">
        <v>32</v>
      </c>
      <c r="K18" s="25"/>
      <c r="M18" s="30"/>
    </row>
    <row r="19" spans="1:13" ht="12.75" customHeight="1" x14ac:dyDescent="0.25">
      <c r="A19" s="15"/>
      <c r="B19" s="17"/>
      <c r="C19" s="18"/>
      <c r="D19" s="14"/>
      <c r="E19" s="14"/>
      <c r="F19" s="14"/>
      <c r="G19" s="18"/>
      <c r="H19" s="16"/>
      <c r="I19" s="16"/>
      <c r="J19" s="16"/>
      <c r="K19" s="16"/>
      <c r="L19" s="16"/>
      <c r="M19" s="30"/>
    </row>
    <row r="20" spans="1:13" s="22" customFormat="1" x14ac:dyDescent="0.25">
      <c r="A20" s="26" t="s">
        <v>33</v>
      </c>
      <c r="B20" s="26"/>
      <c r="C20" s="26"/>
      <c r="D20" s="21"/>
      <c r="E20" s="21"/>
      <c r="F20" s="21"/>
      <c r="G20" s="21"/>
      <c r="K20" s="23"/>
      <c r="L20" s="23"/>
      <c r="M20" s="30"/>
    </row>
    <row r="21" spans="1:13" ht="12.75" customHeight="1" x14ac:dyDescent="0.25">
      <c r="A21" s="2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30"/>
    </row>
    <row r="24" spans="1:13" x14ac:dyDescent="0.25">
      <c r="A24" s="27" t="s">
        <v>22</v>
      </c>
      <c r="B24" s="27"/>
      <c r="C24" s="27"/>
      <c r="D24" s="1">
        <v>32.239314999999998</v>
      </c>
    </row>
    <row r="25" spans="1:13" x14ac:dyDescent="0.25">
      <c r="A25" t="s">
        <v>23</v>
      </c>
    </row>
  </sheetData>
  <mergeCells count="19">
    <mergeCell ref="M7:M21"/>
    <mergeCell ref="H11:H12"/>
    <mergeCell ref="I11:K11"/>
    <mergeCell ref="L11:L12"/>
    <mergeCell ref="H1:K1"/>
    <mergeCell ref="A18:C18"/>
    <mergeCell ref="J18:K18"/>
    <mergeCell ref="A20:C20"/>
    <mergeCell ref="A24:C24"/>
    <mergeCell ref="A7:L7"/>
    <mergeCell ref="A8:L8"/>
    <mergeCell ref="A9:L9"/>
    <mergeCell ref="A11:A12"/>
    <mergeCell ref="B11:B12"/>
    <mergeCell ref="C11:C12"/>
    <mergeCell ref="D11:D12"/>
    <mergeCell ref="E11:E12"/>
    <mergeCell ref="F11:F12"/>
    <mergeCell ref="G11:G12"/>
  </mergeCells>
  <pageMargins left="0.44" right="0.53" top="0.74803149606299213" bottom="0.47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9</vt:lpstr>
      <vt:lpstr>'дод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Хижняк Валентина Олексіївна</dc:creator>
  <cp:lastModifiedBy>Майковська Юлія Миколаївна</cp:lastModifiedBy>
  <cp:lastPrinted>2019-03-01T10:37:28Z</cp:lastPrinted>
  <dcterms:created xsi:type="dcterms:W3CDTF">2018-12-21T14:27:11Z</dcterms:created>
  <dcterms:modified xsi:type="dcterms:W3CDTF">2019-03-01T11:29:59Z</dcterms:modified>
</cp:coreProperties>
</file>