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1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<sst xmlns="http://schemas.openxmlformats.org/spreadsheetml/2006/main" count="41" uniqueCount="37">
  <si>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</si>
  <si>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</si>
  <si>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</si>
  <si>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</si>
  <si>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</si>
  <si>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</si>
  <si>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Всього по Програмі</t>
  </si>
  <si>
    <t>ОБ+ДБ</t>
  </si>
  <si>
    <t>Очікуваний результат*</t>
  </si>
  <si>
    <t xml:space="preserve">         </t>
  </si>
  <si>
    <t xml:space="preserve">
            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</si>
  <si>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</si>
  <si>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в т ч по міському бюджету</t>
  </si>
  <si>
    <t>в т ч по міському бюджету без співфінансування</t>
  </si>
  <si>
    <t>Бюджет ОТГ</t>
  </si>
  <si>
    <t>Орієнтовні обсяги фінансування (вартість),  тис. грн., у т. ч.</t>
  </si>
  <si>
    <t>Додаток 1</t>
  </si>
  <si>
    <t>2.</t>
  </si>
  <si>
    <t>Термомодерніза-ція будівель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</si>
  <si>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</si>
  <si>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Управління освіти і науки СМР</t>
  </si>
  <si>
    <t>Заклади та установи галузі «Освіта»</t>
  </si>
  <si>
    <t>Розробка проєктно-кошторисної документації</t>
  </si>
  <si>
    <t>3.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</si>
  <si>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</si>
  <si>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Очікувана економія теплової енергії по завершенню  робіт                                                   69 МВтгод/рік</t>
  </si>
  <si>
    <t>Всього по галузі «Освіта», в т.ч.</t>
  </si>
  <si>
    <t>управління освіти і науки СМР</t>
  </si>
  <si>
    <t>по головному розпоряднику коштів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</si>
  <si>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</si>
  <si>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Модернізація системи опалення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</si>
  <si>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об’єднаної територіальної громади на 2020-2022 роки» (зі змінами)»</t>
  </si>
  <si>
    <t>Виконавець: Липова С.А.</t>
  </si>
  <si>
    <t xml:space="preserve">від 23 вересня 2020 року № 7354 - МР </t>
  </si>
  <si>
    <t>Секретар Сумської міської ради</t>
  </si>
  <si>
    <t>А.В. Баранов</t>
  </si>
  <si>
    <t>Утеплення цоколю площею 500 кв. м. Очікувана економія теплової енергії по завершенню  робіт 26,5 МВтгод/рік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</si>
</sst>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24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sz val="20"/>
      <color rgb="FFFF0000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179" fontId="63" fillId="33" borderId="0" xfId="0" applyNumberFormat="1" applyFont="1" applyFill="1" applyAlignment="1">
      <alignment/>
    </xf>
    <xf numFmtId="17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7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9" fontId="8" fillId="33" borderId="10" xfId="6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textRotation="180"/>
    </xf>
    <xf numFmtId="0" fontId="11" fillId="33" borderId="0" xfId="0" applyFont="1" applyFill="1" applyAlignment="1">
      <alignment horizontal="center" vertical="center" textRotation="180"/>
    </xf>
    <xf numFmtId="179" fontId="12" fillId="33" borderId="0" xfId="0" applyNumberFormat="1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0" fontId="73" fillId="0" borderId="0" xfId="0" applyFont="1" applyAlignment="1">
      <alignment horizontal="right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14" fontId="75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justify" vertical="justify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55" zoomScaleNormal="73" zoomScaleSheetLayoutView="55" zoomScalePageLayoutView="0" workbookViewId="0" topLeftCell="A1">
      <selection activeCell="L14" sqref="L14"/>
    </sheetView>
  </sheetViews>
  <sheetFormatPr defaultColWidth="9.140625" defaultRowHeight="15"/>
  <cols>
    <col min="1" max="1" width="9.421875" style="3" bestFit="1" customWidth="1"/>
    <col min="2" max="2" width="27.57421875" style="0" customWidth="1"/>
    <col min="3" max="3" width="21.8515625" style="38" bestFit="1" customWidth="1"/>
    <col min="4" max="4" width="50.8515625" style="38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6.28125" style="0" customWidth="1"/>
    <col min="13" max="13" width="10.28125" style="51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26"/>
      <c r="N1" s="7"/>
      <c r="O1" s="7"/>
    </row>
    <row r="2" spans="1:15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5"/>
      <c r="L2" s="89" t="s">
        <v>16</v>
      </c>
      <c r="M2" s="89"/>
      <c r="N2" s="7"/>
      <c r="O2" s="7"/>
    </row>
    <row r="3" spans="1:15" ht="192.75" customHeight="1">
      <c r="A3" s="4"/>
      <c r="B3" s="5"/>
      <c r="C3" s="5"/>
      <c r="D3" s="5"/>
      <c r="E3" s="5"/>
      <c r="F3" s="5"/>
      <c r="G3" s="5"/>
      <c r="H3" s="5"/>
      <c r="I3" s="5"/>
      <c r="J3" s="24" t="s">
        <v>10</v>
      </c>
      <c r="K3" s="91" t="s">
        <v>31</v>
      </c>
      <c r="L3" s="91"/>
      <c r="M3" s="26"/>
      <c r="N3" s="7"/>
      <c r="O3" s="7"/>
    </row>
    <row r="4" spans="1:15" ht="30.75" customHeight="1">
      <c r="A4" s="4"/>
      <c r="B4" s="5"/>
      <c r="C4" s="5"/>
      <c r="D4" s="5"/>
      <c r="E4" s="5"/>
      <c r="F4" s="5"/>
      <c r="G4" s="5"/>
      <c r="H4" s="5"/>
      <c r="I4" s="5"/>
      <c r="J4" s="23" t="s">
        <v>9</v>
      </c>
      <c r="K4" s="90" t="s">
        <v>33</v>
      </c>
      <c r="L4" s="90"/>
      <c r="M4" s="26"/>
      <c r="N4" s="7"/>
      <c r="O4" s="7"/>
    </row>
    <row r="5" spans="1:15" ht="26.25" customHeight="1">
      <c r="A5" s="4"/>
      <c r="B5" s="5"/>
      <c r="C5" s="5"/>
      <c r="D5" s="5"/>
      <c r="E5" s="5"/>
      <c r="F5" s="5"/>
      <c r="G5" s="5"/>
      <c r="H5" s="5"/>
      <c r="I5" s="5"/>
      <c r="J5" s="75"/>
      <c r="K5" s="76"/>
      <c r="L5" s="76"/>
      <c r="M5" s="26"/>
      <c r="N5" s="7"/>
      <c r="O5" s="7"/>
    </row>
    <row r="6" spans="1:15" ht="31.5" customHeight="1">
      <c r="A6" s="4"/>
      <c r="B6" s="5"/>
      <c r="C6" s="5"/>
      <c r="D6" s="5"/>
      <c r="E6" s="5"/>
      <c r="F6" s="5"/>
      <c r="G6" s="5"/>
      <c r="H6" s="5"/>
      <c r="I6" s="5"/>
      <c r="J6" s="77"/>
      <c r="K6" s="78"/>
      <c r="L6" s="8"/>
      <c r="M6" s="26"/>
      <c r="N6" s="7"/>
      <c r="O6" s="7"/>
    </row>
    <row r="7" spans="1:15" s="2" customFormat="1" ht="40.5" customHeight="1">
      <c r="A7" s="9"/>
      <c r="B7" s="79" t="s">
        <v>11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26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26"/>
      <c r="N8" s="7"/>
      <c r="O8" s="7"/>
    </row>
    <row r="9" spans="1:15" s="1" customFormat="1" ht="78" customHeight="1">
      <c r="A9" s="68" t="s">
        <v>0</v>
      </c>
      <c r="B9" s="68" t="s">
        <v>1</v>
      </c>
      <c r="C9" s="68" t="s">
        <v>2</v>
      </c>
      <c r="D9" s="68"/>
      <c r="E9" s="68" t="s">
        <v>3</v>
      </c>
      <c r="F9" s="68"/>
      <c r="G9" s="68" t="s">
        <v>4</v>
      </c>
      <c r="H9" s="68" t="s">
        <v>5</v>
      </c>
      <c r="I9" s="68" t="s">
        <v>15</v>
      </c>
      <c r="J9" s="68"/>
      <c r="K9" s="68"/>
      <c r="L9" s="68" t="s">
        <v>8</v>
      </c>
      <c r="M9" s="26"/>
      <c r="N9" s="14"/>
      <c r="O9" s="15"/>
    </row>
    <row r="10" spans="1:15" ht="22.5">
      <c r="A10" s="68"/>
      <c r="B10" s="68"/>
      <c r="C10" s="68"/>
      <c r="D10" s="68"/>
      <c r="E10" s="68"/>
      <c r="F10" s="68"/>
      <c r="G10" s="68"/>
      <c r="H10" s="68"/>
      <c r="I10" s="16">
        <v>2020</v>
      </c>
      <c r="J10" s="16">
        <v>2021</v>
      </c>
      <c r="K10" s="16">
        <v>2022</v>
      </c>
      <c r="L10" s="68"/>
      <c r="M10" s="26"/>
      <c r="N10" s="17"/>
      <c r="O10" s="7"/>
    </row>
    <row r="11" spans="1:15" ht="22.5">
      <c r="A11" s="16">
        <v>1</v>
      </c>
      <c r="B11" s="16">
        <v>2</v>
      </c>
      <c r="C11" s="68">
        <v>3</v>
      </c>
      <c r="D11" s="68"/>
      <c r="E11" s="68">
        <v>4</v>
      </c>
      <c r="F11" s="68"/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26"/>
      <c r="N11" s="17"/>
      <c r="O11" s="7"/>
    </row>
    <row r="12" spans="1:15" ht="29.25" customHeight="1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92"/>
      <c r="M12" s="48"/>
      <c r="N12" s="7"/>
      <c r="O12" s="7"/>
    </row>
    <row r="13" spans="1:15" ht="127.5" customHeight="1">
      <c r="A13" s="45" t="s">
        <v>17</v>
      </c>
      <c r="B13" s="71" t="s">
        <v>18</v>
      </c>
      <c r="C13" s="73" t="s">
        <v>19</v>
      </c>
      <c r="D13" s="74"/>
      <c r="E13" s="69">
        <v>2020</v>
      </c>
      <c r="F13" s="70"/>
      <c r="G13" s="54" t="s">
        <v>20</v>
      </c>
      <c r="H13" s="46" t="s">
        <v>14</v>
      </c>
      <c r="I13" s="35">
        <v>1231.2</v>
      </c>
      <c r="J13" s="35"/>
      <c r="K13" s="35"/>
      <c r="L13" s="55" t="s">
        <v>36</v>
      </c>
      <c r="M13" s="49">
        <v>3</v>
      </c>
      <c r="N13" s="18"/>
      <c r="O13" s="7"/>
    </row>
    <row r="14" spans="1:15" ht="132" customHeight="1">
      <c r="A14" s="56"/>
      <c r="B14" s="72"/>
      <c r="C14" s="73" t="s">
        <v>29</v>
      </c>
      <c r="D14" s="74"/>
      <c r="E14" s="64">
        <v>2020</v>
      </c>
      <c r="F14" s="65"/>
      <c r="G14" s="54" t="s">
        <v>20</v>
      </c>
      <c r="H14" s="46" t="s">
        <v>14</v>
      </c>
      <c r="I14" s="35">
        <v>49.8</v>
      </c>
      <c r="J14" s="35"/>
      <c r="K14" s="35"/>
      <c r="L14" s="55" t="s">
        <v>22</v>
      </c>
      <c r="M14" s="49"/>
      <c r="N14" s="18"/>
      <c r="O14" s="7"/>
    </row>
    <row r="15" spans="1:15" ht="151.5" customHeight="1">
      <c r="A15" s="57" t="s">
        <v>23</v>
      </c>
      <c r="B15" s="47" t="s">
        <v>30</v>
      </c>
      <c r="C15" s="66" t="s">
        <v>24</v>
      </c>
      <c r="D15" s="67"/>
      <c r="E15" s="64">
        <v>2020</v>
      </c>
      <c r="F15" s="65"/>
      <c r="G15" s="54" t="s">
        <v>20</v>
      </c>
      <c r="H15" s="46" t="s">
        <v>14</v>
      </c>
      <c r="I15" s="35">
        <v>769</v>
      </c>
      <c r="J15" s="35"/>
      <c r="K15" s="35"/>
      <c r="L15" s="58" t="s">
        <v>25</v>
      </c>
      <c r="M15" s="49"/>
      <c r="N15" s="18"/>
      <c r="O15" s="7"/>
    </row>
    <row r="16" spans="1:15" ht="73.5" customHeight="1">
      <c r="A16" s="34"/>
      <c r="B16" s="32" t="s">
        <v>26</v>
      </c>
      <c r="C16" s="95"/>
      <c r="D16" s="95"/>
      <c r="E16" s="68"/>
      <c r="F16" s="68"/>
      <c r="G16" s="33"/>
      <c r="H16" s="33"/>
      <c r="I16" s="35">
        <v>122297.78409999999</v>
      </c>
      <c r="J16" s="35">
        <v>133242.45</v>
      </c>
      <c r="K16" s="35">
        <v>76458.70999999999</v>
      </c>
      <c r="L16" s="33"/>
      <c r="M16" s="48"/>
      <c r="N16" s="17" t="e">
        <f>#REF!+#REF!+#REF!</f>
        <v>#REF!</v>
      </c>
      <c r="O16" s="7" t="s">
        <v>7</v>
      </c>
    </row>
    <row r="17" spans="1:15" ht="77.25" customHeight="1">
      <c r="A17" s="29"/>
      <c r="B17" s="59" t="s">
        <v>28</v>
      </c>
      <c r="C17" s="64" t="s">
        <v>27</v>
      </c>
      <c r="D17" s="96"/>
      <c r="E17" s="64"/>
      <c r="F17" s="65"/>
      <c r="G17" s="29"/>
      <c r="H17" s="29"/>
      <c r="I17" s="42">
        <v>11720.8741</v>
      </c>
      <c r="J17" s="28">
        <v>8484</v>
      </c>
      <c r="K17" s="35">
        <v>32456</v>
      </c>
      <c r="L17" s="29"/>
      <c r="M17" s="48"/>
      <c r="N17" s="7"/>
      <c r="O17" s="7"/>
    </row>
    <row r="18" spans="1:15" ht="45" customHeight="1">
      <c r="A18" s="44"/>
      <c r="B18" s="60"/>
      <c r="C18" s="64" t="s">
        <v>6</v>
      </c>
      <c r="D18" s="65"/>
      <c r="E18" s="87"/>
      <c r="F18" s="88"/>
      <c r="G18" s="39"/>
      <c r="H18" s="44"/>
      <c r="I18" s="27">
        <v>160358.488</v>
      </c>
      <c r="J18" s="27">
        <v>144803.45</v>
      </c>
      <c r="K18" s="27">
        <v>82767.71</v>
      </c>
      <c r="L18" s="43"/>
      <c r="M18" s="50"/>
      <c r="N18" s="7"/>
      <c r="O18" s="7"/>
    </row>
    <row r="19" spans="1:15" ht="48.75" customHeight="1" hidden="1">
      <c r="A19" s="40"/>
      <c r="B19" s="32"/>
      <c r="C19" s="87" t="s">
        <v>12</v>
      </c>
      <c r="D19" s="88"/>
      <c r="E19" s="87"/>
      <c r="F19" s="88"/>
      <c r="G19" s="40"/>
      <c r="H19" s="40"/>
      <c r="I19" s="27" t="e">
        <f>I18-#REF!-#REF!-#REF!</f>
        <v>#REF!</v>
      </c>
      <c r="J19" s="27" t="e">
        <f>J18-#REF!</f>
        <v>#REF!</v>
      </c>
      <c r="K19" s="27" t="e">
        <f>K18-#REF!</f>
        <v>#REF!</v>
      </c>
      <c r="L19" s="22"/>
      <c r="M19" s="50"/>
      <c r="N19" s="7"/>
      <c r="O19" s="7"/>
    </row>
    <row r="20" spans="1:12" ht="77.25" customHeight="1" hidden="1">
      <c r="A20" s="41"/>
      <c r="B20" s="37"/>
      <c r="C20" s="87" t="s">
        <v>13</v>
      </c>
      <c r="D20" s="88"/>
      <c r="E20" s="93"/>
      <c r="F20" s="94"/>
      <c r="G20" s="37"/>
      <c r="H20" s="37"/>
      <c r="I20" s="27" t="e">
        <f>I19-#REF!-#REF!-#REF!-#REF!</f>
        <v>#REF!</v>
      </c>
      <c r="J20" s="27" t="e">
        <f>J19-#REF!</f>
        <v>#REF!</v>
      </c>
      <c r="K20" s="27" t="e">
        <f>K19-#REF!</f>
        <v>#REF!</v>
      </c>
      <c r="L20" s="37"/>
    </row>
    <row r="21" spans="2:11" ht="26.25">
      <c r="B21" s="36"/>
      <c r="K21" s="19"/>
    </row>
    <row r="22" spans="1:13" s="31" customFormat="1" ht="46.5" customHeight="1">
      <c r="A22" s="30"/>
      <c r="M22" s="52"/>
    </row>
    <row r="23" spans="1:13" s="20" customFormat="1" ht="33.75">
      <c r="A23" s="86"/>
      <c r="B23" s="86"/>
      <c r="C23" s="86"/>
      <c r="D23" s="86"/>
      <c r="E23" s="86"/>
      <c r="F23" s="86"/>
      <c r="G23" s="86"/>
      <c r="L23" s="21"/>
      <c r="M23" s="53"/>
    </row>
    <row r="24" spans="1:12" s="20" customFormat="1" ht="33.75">
      <c r="A24" s="86" t="s">
        <v>34</v>
      </c>
      <c r="B24" s="86"/>
      <c r="C24" s="86"/>
      <c r="D24" s="86"/>
      <c r="E24" s="86"/>
      <c r="F24" s="86"/>
      <c r="G24" s="86"/>
      <c r="L24" s="21" t="s">
        <v>35</v>
      </c>
    </row>
    <row r="25" spans="1:12" s="62" customFormat="1" ht="38.25" customHeight="1">
      <c r="A25" s="61"/>
      <c r="B25" s="61"/>
      <c r="C25" s="61"/>
      <c r="D25" s="61"/>
      <c r="E25" s="61"/>
      <c r="F25" s="61"/>
      <c r="G25" s="61"/>
      <c r="L25" s="63"/>
    </row>
    <row r="26" spans="1:13" ht="31.5" customHeight="1">
      <c r="A26" s="85" t="s">
        <v>32</v>
      </c>
      <c r="B26" s="85"/>
      <c r="C26" s="85"/>
      <c r="D26" s="85"/>
      <c r="E26" s="85"/>
      <c r="F26" s="85"/>
      <c r="G26" s="85"/>
      <c r="L26" s="21"/>
      <c r="M26"/>
    </row>
    <row r="27" spans="2:13" ht="31.5" customHeight="1">
      <c r="B27" s="83"/>
      <c r="C27" s="84"/>
      <c r="D27"/>
      <c r="M27"/>
    </row>
    <row r="28" spans="2:3" ht="24.75" customHeight="1">
      <c r="B28" s="81"/>
      <c r="C28" s="82"/>
    </row>
    <row r="29" spans="2:3" ht="18.75">
      <c r="B29" s="80"/>
      <c r="C29" s="80"/>
    </row>
  </sheetData>
  <sheetProtection/>
  <mergeCells count="40">
    <mergeCell ref="A9:A10"/>
    <mergeCell ref="A12:L12"/>
    <mergeCell ref="C14:D14"/>
    <mergeCell ref="E14:F14"/>
    <mergeCell ref="C20:D20"/>
    <mergeCell ref="E18:F18"/>
    <mergeCell ref="E19:F19"/>
    <mergeCell ref="E20:F20"/>
    <mergeCell ref="C16:D16"/>
    <mergeCell ref="C17:D17"/>
    <mergeCell ref="A23:G23"/>
    <mergeCell ref="A24:G24"/>
    <mergeCell ref="C19:D19"/>
    <mergeCell ref="L2:M2"/>
    <mergeCell ref="K4:L4"/>
    <mergeCell ref="H9:H10"/>
    <mergeCell ref="E11:F11"/>
    <mergeCell ref="L9:L10"/>
    <mergeCell ref="K3:L3"/>
    <mergeCell ref="E9:F10"/>
    <mergeCell ref="J5:L5"/>
    <mergeCell ref="J6:K6"/>
    <mergeCell ref="B7:L7"/>
    <mergeCell ref="B29:C29"/>
    <mergeCell ref="C18:D18"/>
    <mergeCell ref="B28:C28"/>
    <mergeCell ref="B27:C27"/>
    <mergeCell ref="A26:G26"/>
    <mergeCell ref="E15:F15"/>
    <mergeCell ref="E16:F16"/>
    <mergeCell ref="E17:F17"/>
    <mergeCell ref="C15:D15"/>
    <mergeCell ref="I9:K9"/>
    <mergeCell ref="B9:B10"/>
    <mergeCell ref="E13:F13"/>
    <mergeCell ref="B13:B14"/>
    <mergeCell ref="C13:D13"/>
    <mergeCell ref="C9:D10"/>
    <mergeCell ref="G9:G10"/>
    <mergeCell ref="C11:D11"/>
  </mergeCells>
  <printOptions/>
  <pageMargins left="0.5511811023622047" right="0.3937007874015748" top="1.1811023622047245" bottom="0.3937007874015748" header="0.31496062992125984" footer="0.31496062992125984"/>
  <pageSetup fitToHeight="0" fitToWidth="1" horizontalDpi="600" verticalDpi="600" orientation="landscape" paperSize="9" scale="43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2020-09-24T06:33:35Z</dcterms:modified>
  <cp:category/>
  <cp:version/>
  <cp:contentType/>
  <cp:contentStatus/>
</cp:coreProperties>
</file>