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2000" windowHeight="6420" tabRatio="959"/>
  </bookViews>
  <sheets>
    <sheet name="6.1.Інша інфо 1" sheetId="11" r:id="rId1"/>
    <sheet name="6.1. Інша інфо_2" sheetId="10" r:id="rId2"/>
    <sheet name="6.2. Інша інфо_3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'6.1. Інша інфо_2'!$A$34:$O$58</definedName>
    <definedName name="_xlnm.Print_Area" localSheetId="2">'6.2. Інша інфо_3'!$A$39:$AF$58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X35" i="9" l="1"/>
  <c r="W35" i="9"/>
  <c r="J32" i="10"/>
  <c r="G32" i="10"/>
  <c r="D32" i="10"/>
  <c r="AC36" i="9"/>
  <c r="Y36" i="9"/>
  <c r="U36" i="9"/>
  <c r="Q36" i="9"/>
  <c r="M36" i="9"/>
</calcChain>
</file>

<file path=xl/sharedStrings.xml><?xml version="1.0" encoding="utf-8"?>
<sst xmlns="http://schemas.openxmlformats.org/spreadsheetml/2006/main" count="213" uniqueCount="140">
  <si>
    <t>Забезпечення</t>
  </si>
  <si>
    <t>х</t>
  </si>
  <si>
    <t>відрахування на соціальні заходи</t>
  </si>
  <si>
    <t>№ з/п</t>
  </si>
  <si>
    <t>Залучення кредитних коштів</t>
  </si>
  <si>
    <t>Усього</t>
  </si>
  <si>
    <t>Відсоток</t>
  </si>
  <si>
    <t>Зобов'язання</t>
  </si>
  <si>
    <t xml:space="preserve">Сума, валюта за договорами </t>
  </si>
  <si>
    <t>Процентна ставка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</si>
  <si>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</si>
  <si>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</si>
  <si>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</si>
  <si>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(підпис)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</si>
  <si>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</si>
  <si>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</si>
  <si>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</si>
  <si>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</si>
  <si>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</si>
  <si>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</si>
  <si>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Найменування  банку</t>
  </si>
  <si>
    <t>Інші джерела (розшифрувати)</t>
  </si>
  <si>
    <t>Код за ЄДРПОУ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</si>
  <si>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</si>
  <si>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</si>
  <si>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</si>
  <si>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</si>
  <si>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</si>
  <si>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</si>
  <si>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</si>
  <si>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</si>
  <si>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</si>
  <si>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</si>
  <si>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</si>
  <si>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</si>
  <si>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</si>
  <si>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8. Джерела капітальних інвестицій</t>
  </si>
  <si>
    <t>тис. гривень (без ПДВ)</t>
  </si>
  <si>
    <t>Факт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</si>
  <si>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</si>
  <si>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</si>
  <si>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</si>
  <si>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</si>
  <si>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</si>
  <si>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</si>
  <si>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</si>
  <si>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</si>
  <si>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</si>
  <si>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</si>
  <si>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>Плановий квартал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</si>
  <si>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</si>
  <si>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</si>
  <si>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</si>
  <si>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</si>
  <si>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</si>
  <si>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 xml:space="preserve">          </t>
  </si>
  <si>
    <t>Таблиця 6</t>
  </si>
  <si>
    <t>відхилення,  +/–</t>
  </si>
  <si>
    <t>виконання, %</t>
  </si>
  <si>
    <t>Найменування показника</t>
  </si>
  <si>
    <t>Продовження  таблиці 6</t>
  </si>
  <si>
    <t>Відхилення,  +/–</t>
  </si>
  <si>
    <t>Виконання, %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</si>
  <si>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</si>
  <si>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</si>
  <si>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</si>
  <si>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</si>
  <si>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</si>
  <si>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</si>
  <si>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</si>
  <si>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</si>
  <si>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Незавершене будівництво на початок планового року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</si>
  <si>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</si>
  <si>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</si>
  <si>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</si>
  <si>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</si>
  <si>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</si>
  <si>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</si>
  <si>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</si>
  <si>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</si>
  <si>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чистий дохід  від реалізації продукції (товарів, робіт, послуг),     тис. гривень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</si>
  <si>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</si>
  <si>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</si>
  <si>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</si>
  <si>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</si>
  <si>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Рік початку        і закінчення будівництва</t>
  </si>
  <si>
    <t>Мета використання</t>
  </si>
  <si>
    <t xml:space="preserve">Структурний підрозділ ОТ "Зоряний" </t>
  </si>
  <si>
    <t>КП "Шляхрембуд" СМР</t>
  </si>
  <si>
    <t>Діяльність засобів розміщування на період відпустки та інше тимчасове проживання</t>
  </si>
  <si>
    <r>
      <t>кількість продукції/             наданих послуг,  м</t>
    </r>
    <r>
      <rPr>
        <sz val="14"/>
        <rFont val="Arial"/>
        <family val="2"/>
        <charset val="204"/>
      </rPr>
      <t>²</t>
    </r>
  </si>
  <si>
    <r>
      <t>кількість продукції/             наданих послуг, м</t>
    </r>
    <r>
      <rPr>
        <sz val="14"/>
        <rFont val="Arial"/>
        <family val="2"/>
        <charset val="204"/>
      </rPr>
      <t>²</t>
    </r>
  </si>
  <si>
    <t>Поточний ремонт</t>
  </si>
  <si>
    <t>Капітальний ремонт</t>
  </si>
  <si>
    <t>Нове будівництво</t>
  </si>
  <si>
    <t>Реконструкція</t>
  </si>
  <si>
    <t>Утримання</t>
  </si>
  <si>
    <t>Кап.ремонт світлофорів</t>
  </si>
  <si>
    <t>Дорожня розмітка</t>
  </si>
  <si>
    <t>Знаки</t>
  </si>
  <si>
    <t>Утримання світлофорів</t>
  </si>
  <si>
    <t>2 шт.</t>
  </si>
  <si>
    <t>35 шт.</t>
  </si>
  <si>
    <t>55 шт.</t>
  </si>
  <si>
    <t>ГАЗ 31029</t>
  </si>
  <si>
    <t>ГАЗ 33102</t>
  </si>
  <si>
    <t>Службове користування</t>
  </si>
  <si>
    <t>Інженерні споруди</t>
  </si>
  <si>
    <t>Машини, обладнання, інвентар, в т.ч.:</t>
  </si>
  <si>
    <t>електричне та електронне устаткування</t>
  </si>
  <si>
    <t>план 2014</t>
  </si>
  <si>
    <t>факт 2014</t>
  </si>
  <si>
    <t xml:space="preserve">Директор КП "Шляхрембуд" </t>
  </si>
  <si>
    <t>О.О.Вегера</t>
  </si>
  <si>
    <t>Інформація</t>
  </si>
  <si>
    <t>до фінансового плану на  2016  рік</t>
  </si>
  <si>
    <t>КП "Шляхрембуд"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</si>
  <si>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</si>
  <si>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</si>
  <si>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План 2014 року</t>
  </si>
  <si>
    <t>Факт 2014 року</t>
  </si>
  <si>
    <t>Плановий 2016 рік, усього</t>
  </si>
  <si>
    <t>План звітного періоду 2015</t>
  </si>
  <si>
    <t>Очікуване 2015р.</t>
  </si>
  <si>
    <t>Середньооблікова чисельність осіб, у т.ч.:</t>
  </si>
  <si>
    <t xml:space="preserve"> -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</si>
  <si>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</si>
  <si>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</si>
  <si>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</si>
  <si>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</si>
  <si>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</si>
  <si>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</si>
  <si>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у т.ч.:</t>
  </si>
  <si>
    <t>директор</t>
  </si>
  <si>
    <t>адміністративно-управлінський персонал</t>
  </si>
  <si>
    <t>працівники</t>
  </si>
  <si>
    <t>Витрати на оплату праці,                                         тис. гривень, у тому числі:</t>
  </si>
  <si>
    <t>Середньомісячна заробітна плата одного працівника, грн.</t>
  </si>
  <si>
    <t>Середньомісячний дохід одного працівника, грн.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</si>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</sst>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0.0"/>
    <numFmt numFmtId="167" formatCode="#,##0.0"/>
    <numFmt numFmtId="168" formatCode="###\ ##0.000"/>
    <numFmt numFmtId="169" formatCode="_(&quot;$&quot;* #,##0.00_);_(&quot;$&quot;* \(#,##0.00\);_(&quot;$&quot;* &quot;-&quot;??_);_(@_)"/>
    <numFmt numFmtId="170" formatCode="_(* #,##0_);_(* \(#,##0\);_(* &quot;-&quot;_);_(@_)"/>
    <numFmt numFmtId="171" formatCode="_(* #,##0.00_);_(* \(#,##0.00\);_(* &quot;-&quot;??_);_(@_)"/>
    <numFmt numFmtId="172" formatCode="#,##0.0_ ;[Red]\-#,##0.0\ "/>
    <numFmt numFmtId="173" formatCode="0.0;\(0.0\);\ ;\-"/>
    <numFmt numFmtId="174" formatCode="dd\.mm\.yyyy;@"/>
  </numFmts>
  <fonts count="8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Arial"/>
      <family val="2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2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5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68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2" fillId="24" borderId="9" applyNumberFormat="0" applyFont="0" applyAlignment="0" applyProtection="0"/>
    <xf numFmtId="4" fontId="49" fillId="25" borderId="3">
      <alignment horizontal="right" vertical="center"/>
      <protection locked="0"/>
    </xf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69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4" borderId="9" applyNumberFormat="0" applyFont="0" applyAlignment="0" applyProtection="0"/>
    <xf numFmtId="0" fontId="12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3" fontId="67" fillId="22" borderId="12" applyFill="0" applyBorder="0">
      <alignment horizontal="center" vertical="center" wrapText="1"/>
      <protection locked="0"/>
    </xf>
    <xf numFmtId="168" fontId="68" fillId="0" borderId="0">
      <alignment wrapText="1"/>
    </xf>
    <xf numFmtId="168" fontId="35" fillId="0" borderId="0">
      <alignment wrapText="1"/>
    </xf>
  </cellStyleXfs>
  <cellXfs count="22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67" fontId="5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 shrinkToFit="1"/>
    </xf>
    <xf numFmtId="0" fontId="69" fillId="0" borderId="0" xfId="0" applyFont="1" applyFill="1" applyAlignment="1">
      <alignment horizontal="center" vertical="center" textRotation="180"/>
    </xf>
    <xf numFmtId="0" fontId="69" fillId="0" borderId="0" xfId="0" applyFont="1" applyFill="1" applyAlignment="1">
      <alignment vertical="center"/>
    </xf>
    <xf numFmtId="0" fontId="71" fillId="0" borderId="13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3" fontId="70" fillId="0" borderId="3" xfId="0" applyNumberFormat="1" applyFont="1" applyFill="1" applyBorder="1" applyAlignment="1">
      <alignment horizontal="center" vertical="center" wrapText="1"/>
    </xf>
    <xf numFmtId="167" fontId="70" fillId="0" borderId="3" xfId="0" applyNumberFormat="1" applyFont="1" applyFill="1" applyBorder="1" applyAlignment="1">
      <alignment horizontal="center" vertical="center" wrapText="1"/>
    </xf>
    <xf numFmtId="3" fontId="73" fillId="0" borderId="3" xfId="0" applyNumberFormat="1" applyFont="1" applyFill="1" applyBorder="1" applyAlignment="1">
      <alignment horizontal="center" vertical="center" wrapText="1"/>
    </xf>
    <xf numFmtId="167" fontId="73" fillId="0" borderId="3" xfId="0" applyNumberFormat="1" applyFont="1" applyFill="1" applyBorder="1" applyAlignment="1">
      <alignment horizontal="center" vertical="center" wrapText="1"/>
    </xf>
    <xf numFmtId="0" fontId="74" fillId="0" borderId="3" xfId="0" applyNumberFormat="1" applyFont="1" applyFill="1" applyBorder="1" applyAlignment="1">
      <alignment horizontal="center" vertical="center"/>
    </xf>
    <xf numFmtId="0" fontId="74" fillId="0" borderId="3" xfId="0" applyNumberFormat="1" applyFont="1" applyFill="1" applyBorder="1"/>
    <xf numFmtId="3" fontId="74" fillId="0" borderId="3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/>
    </xf>
    <xf numFmtId="0" fontId="74" fillId="0" borderId="15" xfId="0" applyFont="1" applyFill="1" applyBorder="1" applyAlignment="1">
      <alignment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3" fontId="74" fillId="0" borderId="3" xfId="0" applyNumberFormat="1" applyFont="1" applyFill="1" applyBorder="1" applyAlignment="1">
      <alignment horizontal="center" vertical="center" wrapText="1" shrinkToFit="1"/>
    </xf>
    <xf numFmtId="0" fontId="74" fillId="0" borderId="3" xfId="0" applyNumberFormat="1" applyFont="1" applyFill="1" applyBorder="1" applyAlignment="1">
      <alignment horizontal="center" vertical="center" wrapText="1" shrinkToFit="1"/>
    </xf>
    <xf numFmtId="167" fontId="74" fillId="0" borderId="3" xfId="0" applyNumberFormat="1" applyFont="1" applyFill="1" applyBorder="1" applyAlignment="1">
      <alignment horizontal="center" vertical="center" wrapText="1"/>
    </xf>
    <xf numFmtId="167" fontId="76" fillId="0" borderId="3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 shrinkToFit="1"/>
    </xf>
    <xf numFmtId="0" fontId="75" fillId="0" borderId="0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horizontal="left" vertical="center" wrapText="1"/>
    </xf>
    <xf numFmtId="166" fontId="7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textRotation="180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70" fillId="0" borderId="13" xfId="0" applyFont="1" applyFill="1" applyBorder="1" applyAlignment="1">
      <alignment horizontal="left" vertical="center"/>
    </xf>
    <xf numFmtId="0" fontId="70" fillId="0" borderId="16" xfId="0" applyFont="1" applyFill="1" applyBorder="1" applyAlignment="1">
      <alignment horizontal="left" vertical="center"/>
    </xf>
    <xf numFmtId="0" fontId="70" fillId="0" borderId="17" xfId="0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49" fontId="71" fillId="0" borderId="16" xfId="0" applyNumberFormat="1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49" fontId="70" fillId="0" borderId="16" xfId="0" applyNumberFormat="1" applyFont="1" applyFill="1" applyBorder="1" applyAlignment="1">
      <alignment horizontal="center" vertical="center" wrapText="1"/>
    </xf>
    <xf numFmtId="49" fontId="71" fillId="0" borderId="3" xfId="0" applyNumberFormat="1" applyFont="1" applyFill="1" applyBorder="1" applyAlignment="1">
      <alignment horizontal="left" vertical="center" wrapText="1"/>
    </xf>
    <xf numFmtId="2" fontId="74" fillId="0" borderId="22" xfId="0" applyNumberFormat="1" applyFont="1" applyFill="1" applyBorder="1" applyAlignment="1">
      <alignment horizontal="center" vertical="center" wrapText="1"/>
    </xf>
    <xf numFmtId="2" fontId="74" fillId="0" borderId="23" xfId="0" applyNumberFormat="1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 shrinkToFit="1"/>
    </xf>
    <xf numFmtId="0" fontId="74" fillId="0" borderId="26" xfId="0" applyFont="1" applyFill="1" applyBorder="1" applyAlignment="1">
      <alignment horizontal="center" vertical="center" wrapText="1" shrinkToFit="1"/>
    </xf>
    <xf numFmtId="0" fontId="74" fillId="0" borderId="23" xfId="0" applyFont="1" applyFill="1" applyBorder="1" applyAlignment="1">
      <alignment horizontal="center" vertical="center" wrapText="1" shrinkToFit="1"/>
    </xf>
    <xf numFmtId="2" fontId="74" fillId="0" borderId="13" xfId="0" applyNumberFormat="1" applyFont="1" applyFill="1" applyBorder="1" applyAlignment="1">
      <alignment horizontal="center" vertical="center" wrapText="1"/>
    </xf>
    <xf numFmtId="2" fontId="74" fillId="0" borderId="16" xfId="0" applyNumberFormat="1" applyFont="1" applyFill="1" applyBorder="1" applyAlignment="1">
      <alignment horizontal="center" vertical="center" wrapText="1"/>
    </xf>
    <xf numFmtId="2" fontId="74" fillId="0" borderId="17" xfId="0" applyNumberFormat="1" applyFont="1" applyFill="1" applyBorder="1" applyAlignment="1">
      <alignment horizontal="center" vertical="center" wrapText="1"/>
    </xf>
    <xf numFmtId="0" fontId="74" fillId="0" borderId="3" xfId="0" applyNumberFormat="1" applyFont="1" applyFill="1" applyBorder="1" applyAlignment="1">
      <alignment horizontal="center" vertical="center" wrapText="1" shrinkToFit="1"/>
    </xf>
    <xf numFmtId="0" fontId="7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3" fontId="74" fillId="0" borderId="3" xfId="0" applyNumberFormat="1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3" xfId="0" applyNumberFormat="1" applyFont="1" applyFill="1" applyBorder="1" applyAlignment="1">
      <alignment horizontal="center" vertical="center" wrapText="1"/>
    </xf>
    <xf numFmtId="0" fontId="74" fillId="0" borderId="16" xfId="0" applyNumberFormat="1" applyFont="1" applyFill="1" applyBorder="1" applyAlignment="1">
      <alignment horizontal="center" vertical="center" wrapText="1"/>
    </xf>
    <xf numFmtId="0" fontId="74" fillId="0" borderId="13" xfId="0" applyNumberFormat="1" applyFont="1" applyFill="1" applyBorder="1" applyAlignment="1">
      <alignment horizontal="left" vertical="center" wrapText="1" shrinkToFit="1"/>
    </xf>
    <xf numFmtId="0" fontId="74" fillId="0" borderId="16" xfId="0" applyNumberFormat="1" applyFont="1" applyFill="1" applyBorder="1" applyAlignment="1">
      <alignment horizontal="left" vertical="center" wrapText="1" shrinkToFit="1"/>
    </xf>
    <xf numFmtId="0" fontId="74" fillId="0" borderId="17" xfId="0" applyNumberFormat="1" applyFont="1" applyFill="1" applyBorder="1" applyAlignment="1">
      <alignment horizontal="left" vertical="center" wrapText="1" shrinkToFit="1"/>
    </xf>
    <xf numFmtId="0" fontId="74" fillId="0" borderId="3" xfId="0" applyNumberFormat="1" applyFont="1" applyFill="1" applyBorder="1" applyAlignment="1">
      <alignment horizontal="center" vertical="center" wrapText="1"/>
    </xf>
    <xf numFmtId="0" fontId="74" fillId="0" borderId="13" xfId="0" applyNumberFormat="1" applyFont="1" applyFill="1" applyBorder="1" applyAlignment="1">
      <alignment horizontal="center"/>
    </xf>
    <xf numFmtId="0" fontId="74" fillId="0" borderId="17" xfId="0" applyNumberFormat="1" applyFont="1" applyFill="1" applyBorder="1" applyAlignment="1">
      <alignment horizontal="center"/>
    </xf>
    <xf numFmtId="0" fontId="74" fillId="0" borderId="3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167" fontId="74" fillId="0" borderId="3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left" vertical="center" wrapText="1" shrinkToFit="1"/>
    </xf>
    <xf numFmtId="0" fontId="74" fillId="0" borderId="15" xfId="0" applyFont="1" applyFill="1" applyBorder="1" applyAlignment="1">
      <alignment horizontal="right" vertical="center"/>
    </xf>
    <xf numFmtId="3" fontId="74" fillId="0" borderId="13" xfId="0" applyNumberFormat="1" applyFont="1" applyFill="1" applyBorder="1" applyAlignment="1">
      <alignment horizontal="center" vertical="center" wrapText="1" shrinkToFit="1"/>
    </xf>
    <xf numFmtId="3" fontId="74" fillId="0" borderId="17" xfId="0" applyNumberFormat="1" applyFont="1" applyFill="1" applyBorder="1" applyAlignment="1">
      <alignment horizontal="center" vertical="center" wrapText="1" shrinkToFit="1"/>
    </xf>
    <xf numFmtId="3" fontId="74" fillId="0" borderId="13" xfId="0" applyNumberFormat="1" applyFont="1" applyFill="1" applyBorder="1" applyAlignment="1">
      <alignment horizontal="center" vertical="center" wrapText="1"/>
    </xf>
    <xf numFmtId="3" fontId="74" fillId="0" borderId="16" xfId="0" applyNumberFormat="1" applyFont="1" applyFill="1" applyBorder="1" applyAlignment="1">
      <alignment horizontal="center" vertical="center" wrapText="1"/>
    </xf>
    <xf numFmtId="3" fontId="74" fillId="0" borderId="17" xfId="0" applyNumberFormat="1" applyFont="1" applyFill="1" applyBorder="1" applyAlignment="1">
      <alignment horizontal="center" vertical="center" wrapText="1"/>
    </xf>
    <xf numFmtId="174" fontId="74" fillId="0" borderId="3" xfId="0" applyNumberFormat="1" applyFont="1" applyFill="1" applyBorder="1" applyAlignment="1">
      <alignment horizontal="center" vertical="center" wrapText="1"/>
    </xf>
    <xf numFmtId="49" fontId="74" fillId="0" borderId="3" xfId="0" applyNumberFormat="1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left"/>
    </xf>
    <xf numFmtId="0" fontId="74" fillId="0" borderId="16" xfId="0" applyFont="1" applyFill="1" applyBorder="1" applyAlignment="1">
      <alignment horizontal="left"/>
    </xf>
    <xf numFmtId="0" fontId="74" fillId="0" borderId="17" xfId="0" applyFont="1" applyFill="1" applyBorder="1" applyAlignment="1">
      <alignment horizontal="left"/>
    </xf>
    <xf numFmtId="3" fontId="74" fillId="0" borderId="3" xfId="0" applyNumberFormat="1" applyFont="1" applyFill="1" applyBorder="1" applyAlignment="1">
      <alignment horizontal="center" vertical="center" wrapText="1" shrinkToFit="1"/>
    </xf>
    <xf numFmtId="0" fontId="74" fillId="0" borderId="18" xfId="0" applyFont="1" applyFill="1" applyBorder="1" applyAlignment="1">
      <alignment horizontal="center" vertical="center" wrapText="1" shrinkToFit="1"/>
    </xf>
    <xf numFmtId="0" fontId="74" fillId="0" borderId="14" xfId="0" applyFont="1" applyFill="1" applyBorder="1" applyAlignment="1">
      <alignment horizontal="center" vertical="center" wrapText="1" shrinkToFit="1"/>
    </xf>
    <xf numFmtId="0" fontId="74" fillId="0" borderId="19" xfId="0" applyFont="1" applyFill="1" applyBorder="1" applyAlignment="1">
      <alignment horizontal="center" vertical="center" wrapText="1" shrinkToFit="1"/>
    </xf>
    <xf numFmtId="0" fontId="74" fillId="0" borderId="24" xfId="0" applyFont="1" applyFill="1" applyBorder="1" applyAlignment="1">
      <alignment horizontal="center" vertical="center" wrapText="1" shrinkToFit="1"/>
    </xf>
    <xf numFmtId="0" fontId="74" fillId="0" borderId="0" xfId="0" applyFont="1" applyFill="1" applyBorder="1" applyAlignment="1">
      <alignment horizontal="center" vertical="center" wrapText="1" shrinkToFit="1"/>
    </xf>
    <xf numFmtId="0" fontId="74" fillId="0" borderId="25" xfId="0" applyFont="1" applyFill="1" applyBorder="1" applyAlignment="1">
      <alignment horizontal="center" vertical="center" wrapText="1" shrinkToFit="1"/>
    </xf>
    <xf numFmtId="0" fontId="74" fillId="0" borderId="20" xfId="0" applyFont="1" applyFill="1" applyBorder="1" applyAlignment="1">
      <alignment horizontal="center" vertical="center" wrapText="1" shrinkToFit="1"/>
    </xf>
    <xf numFmtId="0" fontId="74" fillId="0" borderId="15" xfId="0" applyFont="1" applyFill="1" applyBorder="1" applyAlignment="1">
      <alignment horizontal="center" vertical="center" wrapText="1" shrinkToFit="1"/>
    </xf>
    <xf numFmtId="0" fontId="74" fillId="0" borderId="21" xfId="0" applyFont="1" applyFill="1" applyBorder="1" applyAlignment="1">
      <alignment horizontal="center" vertical="center" wrapText="1" shrinkToFit="1"/>
    </xf>
    <xf numFmtId="0" fontId="74" fillId="0" borderId="13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 wrapText="1" shrinkToFit="1"/>
    </xf>
    <xf numFmtId="0" fontId="74" fillId="0" borderId="17" xfId="0" applyFont="1" applyFill="1" applyBorder="1" applyAlignment="1">
      <alignment horizontal="center" vertical="center" wrapText="1" shrinkToFit="1"/>
    </xf>
    <xf numFmtId="0" fontId="74" fillId="0" borderId="13" xfId="0" applyNumberFormat="1" applyFont="1" applyFill="1" applyBorder="1" applyAlignment="1">
      <alignment horizontal="center" vertical="center" wrapText="1" shrinkToFit="1"/>
    </xf>
    <xf numFmtId="0" fontId="74" fillId="0" borderId="17" xfId="0" applyNumberFormat="1" applyFont="1" applyFill="1" applyBorder="1" applyAlignment="1">
      <alignment horizontal="center" vertical="center" wrapText="1" shrinkToFit="1"/>
    </xf>
    <xf numFmtId="0" fontId="74" fillId="0" borderId="3" xfId="0" applyFont="1" applyFill="1" applyBorder="1" applyAlignment="1">
      <alignment horizontal="center" vertical="center" wrapText="1" shrinkToFit="1"/>
    </xf>
    <xf numFmtId="0" fontId="74" fillId="0" borderId="13" xfId="0" applyFont="1" applyFill="1" applyBorder="1" applyAlignment="1">
      <alignment horizontal="left" vertical="center" wrapText="1" shrinkToFit="1"/>
    </xf>
    <xf numFmtId="0" fontId="74" fillId="0" borderId="16" xfId="0" applyFont="1" applyFill="1" applyBorder="1" applyAlignment="1">
      <alignment horizontal="left" vertical="center" wrapText="1" shrinkToFit="1"/>
    </xf>
    <xf numFmtId="0" fontId="74" fillId="0" borderId="17" xfId="0" applyFont="1" applyFill="1" applyBorder="1" applyAlignment="1">
      <alignment horizontal="left" vertical="center" wrapText="1" shrinkToFit="1"/>
    </xf>
    <xf numFmtId="0" fontId="75" fillId="0" borderId="3" xfId="0" applyFont="1" applyFill="1" applyBorder="1" applyAlignment="1">
      <alignment horizontal="center" vertical="center" wrapText="1"/>
    </xf>
    <xf numFmtId="3" fontId="74" fillId="0" borderId="3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75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 textRotation="178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71" fillId="0" borderId="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left" vertical="center" wrapText="1"/>
    </xf>
    <xf numFmtId="3" fontId="79" fillId="0" borderId="13" xfId="0" applyNumberFormat="1" applyFont="1" applyFill="1" applyBorder="1" applyAlignment="1">
      <alignment horizontal="center" vertical="center" wrapText="1"/>
    </xf>
    <xf numFmtId="3" fontId="79" fillId="0" borderId="17" xfId="0" applyNumberFormat="1" applyFont="1" applyFill="1" applyBorder="1" applyAlignment="1">
      <alignment horizontal="center" vertical="center" wrapText="1"/>
    </xf>
    <xf numFmtId="3" fontId="71" fillId="0" borderId="13" xfId="0" applyNumberFormat="1" applyFont="1" applyFill="1" applyBorder="1" applyAlignment="1">
      <alignment horizontal="center" vertical="center" wrapText="1"/>
    </xf>
    <xf numFmtId="3" fontId="71" fillId="0" borderId="17" xfId="0" applyNumberFormat="1" applyFont="1" applyFill="1" applyBorder="1" applyAlignment="1">
      <alignment horizontal="center" vertical="center" wrapText="1"/>
    </xf>
    <xf numFmtId="167" fontId="71" fillId="0" borderId="13" xfId="0" applyNumberFormat="1" applyFont="1" applyFill="1" applyBorder="1" applyAlignment="1">
      <alignment horizontal="center" vertical="center" wrapText="1"/>
    </xf>
    <xf numFmtId="167" fontId="71" fillId="0" borderId="17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 wrapText="1"/>
    </xf>
    <xf numFmtId="167" fontId="79" fillId="0" borderId="13" xfId="0" applyNumberFormat="1" applyFont="1" applyFill="1" applyBorder="1" applyAlignment="1">
      <alignment horizontal="center" vertical="center" wrapText="1"/>
    </xf>
    <xf numFmtId="167" fontId="79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3" zoomScale="50" zoomScaleNormal="50" workbookViewId="0">
      <selection sqref="A1:XFD1048576"/>
    </sheetView>
  </sheetViews>
  <sheetFormatPr defaultRowHeight="18.75" outlineLevelRow="1" x14ac:dyDescent="0.2"/>
  <cols>
    <col min="1" max="1" width="48.140625" style="1" customWidth="1"/>
    <col min="2" max="2" width="13.5703125" style="12" customWidth="1"/>
    <col min="3" max="3" width="18.5703125" style="1" customWidth="1"/>
    <col min="4" max="4" width="16.140625" style="1" customWidth="1"/>
    <col min="5" max="5" width="18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256" width="9.140625" style="1"/>
    <col min="257" max="257" width="48.140625" style="1" customWidth="1"/>
    <col min="258" max="258" width="13.5703125" style="1" customWidth="1"/>
    <col min="259" max="259" width="18.5703125" style="1" customWidth="1"/>
    <col min="260" max="260" width="16.140625" style="1" customWidth="1"/>
    <col min="261" max="261" width="18" style="1" customWidth="1"/>
    <col min="262" max="262" width="16.5703125" style="1" customWidth="1"/>
    <col min="263" max="263" width="15.28515625" style="1" customWidth="1"/>
    <col min="264" max="264" width="16.5703125" style="1" customWidth="1"/>
    <col min="265" max="265" width="16.140625" style="1" customWidth="1"/>
    <col min="266" max="266" width="16.42578125" style="1" customWidth="1"/>
    <col min="267" max="267" width="16.5703125" style="1" customWidth="1"/>
    <col min="268" max="268" width="16.85546875" style="1" customWidth="1"/>
    <col min="269" max="271" width="16.7109375" style="1" customWidth="1"/>
    <col min="272" max="512" width="9.140625" style="1"/>
    <col min="513" max="513" width="48.140625" style="1" customWidth="1"/>
    <col min="514" max="514" width="13.5703125" style="1" customWidth="1"/>
    <col min="515" max="515" width="18.5703125" style="1" customWidth="1"/>
    <col min="516" max="516" width="16.140625" style="1" customWidth="1"/>
    <col min="517" max="517" width="18" style="1" customWidth="1"/>
    <col min="518" max="518" width="16.5703125" style="1" customWidth="1"/>
    <col min="519" max="519" width="15.28515625" style="1" customWidth="1"/>
    <col min="520" max="520" width="16.5703125" style="1" customWidth="1"/>
    <col min="521" max="521" width="16.140625" style="1" customWidth="1"/>
    <col min="522" max="522" width="16.42578125" style="1" customWidth="1"/>
    <col min="523" max="523" width="16.5703125" style="1" customWidth="1"/>
    <col min="524" max="524" width="16.85546875" style="1" customWidth="1"/>
    <col min="525" max="527" width="16.7109375" style="1" customWidth="1"/>
    <col min="528" max="768" width="9.140625" style="1"/>
    <col min="769" max="769" width="48.140625" style="1" customWidth="1"/>
    <col min="770" max="770" width="13.5703125" style="1" customWidth="1"/>
    <col min="771" max="771" width="18.5703125" style="1" customWidth="1"/>
    <col min="772" max="772" width="16.140625" style="1" customWidth="1"/>
    <col min="773" max="773" width="18" style="1" customWidth="1"/>
    <col min="774" max="774" width="16.5703125" style="1" customWidth="1"/>
    <col min="775" max="775" width="15.28515625" style="1" customWidth="1"/>
    <col min="776" max="776" width="16.5703125" style="1" customWidth="1"/>
    <col min="777" max="777" width="16.140625" style="1" customWidth="1"/>
    <col min="778" max="778" width="16.42578125" style="1" customWidth="1"/>
    <col min="779" max="779" width="16.5703125" style="1" customWidth="1"/>
    <col min="780" max="780" width="16.85546875" style="1" customWidth="1"/>
    <col min="781" max="783" width="16.7109375" style="1" customWidth="1"/>
    <col min="784" max="1024" width="9.140625" style="1"/>
    <col min="1025" max="1025" width="48.140625" style="1" customWidth="1"/>
    <col min="1026" max="1026" width="13.5703125" style="1" customWidth="1"/>
    <col min="1027" max="1027" width="18.5703125" style="1" customWidth="1"/>
    <col min="1028" max="1028" width="16.140625" style="1" customWidth="1"/>
    <col min="1029" max="1029" width="18" style="1" customWidth="1"/>
    <col min="1030" max="1030" width="16.5703125" style="1" customWidth="1"/>
    <col min="1031" max="1031" width="15.28515625" style="1" customWidth="1"/>
    <col min="1032" max="1032" width="16.5703125" style="1" customWidth="1"/>
    <col min="1033" max="1033" width="16.140625" style="1" customWidth="1"/>
    <col min="1034" max="1034" width="16.42578125" style="1" customWidth="1"/>
    <col min="1035" max="1035" width="16.5703125" style="1" customWidth="1"/>
    <col min="1036" max="1036" width="16.85546875" style="1" customWidth="1"/>
    <col min="1037" max="1039" width="16.7109375" style="1" customWidth="1"/>
    <col min="1040" max="1280" width="9.140625" style="1"/>
    <col min="1281" max="1281" width="48.140625" style="1" customWidth="1"/>
    <col min="1282" max="1282" width="13.5703125" style="1" customWidth="1"/>
    <col min="1283" max="1283" width="18.5703125" style="1" customWidth="1"/>
    <col min="1284" max="1284" width="16.140625" style="1" customWidth="1"/>
    <col min="1285" max="1285" width="18" style="1" customWidth="1"/>
    <col min="1286" max="1286" width="16.5703125" style="1" customWidth="1"/>
    <col min="1287" max="1287" width="15.28515625" style="1" customWidth="1"/>
    <col min="1288" max="1288" width="16.5703125" style="1" customWidth="1"/>
    <col min="1289" max="1289" width="16.140625" style="1" customWidth="1"/>
    <col min="1290" max="1290" width="16.42578125" style="1" customWidth="1"/>
    <col min="1291" max="1291" width="16.5703125" style="1" customWidth="1"/>
    <col min="1292" max="1292" width="16.85546875" style="1" customWidth="1"/>
    <col min="1293" max="1295" width="16.7109375" style="1" customWidth="1"/>
    <col min="1296" max="1536" width="9.140625" style="1"/>
    <col min="1537" max="1537" width="48.140625" style="1" customWidth="1"/>
    <col min="1538" max="1538" width="13.5703125" style="1" customWidth="1"/>
    <col min="1539" max="1539" width="18.5703125" style="1" customWidth="1"/>
    <col min="1540" max="1540" width="16.140625" style="1" customWidth="1"/>
    <col min="1541" max="1541" width="18" style="1" customWidth="1"/>
    <col min="1542" max="1542" width="16.5703125" style="1" customWidth="1"/>
    <col min="1543" max="1543" width="15.28515625" style="1" customWidth="1"/>
    <col min="1544" max="1544" width="16.5703125" style="1" customWidth="1"/>
    <col min="1545" max="1545" width="16.140625" style="1" customWidth="1"/>
    <col min="1546" max="1546" width="16.42578125" style="1" customWidth="1"/>
    <col min="1547" max="1547" width="16.5703125" style="1" customWidth="1"/>
    <col min="1548" max="1548" width="16.85546875" style="1" customWidth="1"/>
    <col min="1549" max="1551" width="16.7109375" style="1" customWidth="1"/>
    <col min="1552" max="1792" width="9.140625" style="1"/>
    <col min="1793" max="1793" width="48.140625" style="1" customWidth="1"/>
    <col min="1794" max="1794" width="13.5703125" style="1" customWidth="1"/>
    <col min="1795" max="1795" width="18.5703125" style="1" customWidth="1"/>
    <col min="1796" max="1796" width="16.140625" style="1" customWidth="1"/>
    <col min="1797" max="1797" width="18" style="1" customWidth="1"/>
    <col min="1798" max="1798" width="16.5703125" style="1" customWidth="1"/>
    <col min="1799" max="1799" width="15.28515625" style="1" customWidth="1"/>
    <col min="1800" max="1800" width="16.5703125" style="1" customWidth="1"/>
    <col min="1801" max="1801" width="16.140625" style="1" customWidth="1"/>
    <col min="1802" max="1802" width="16.42578125" style="1" customWidth="1"/>
    <col min="1803" max="1803" width="16.5703125" style="1" customWidth="1"/>
    <col min="1804" max="1804" width="16.85546875" style="1" customWidth="1"/>
    <col min="1805" max="1807" width="16.7109375" style="1" customWidth="1"/>
    <col min="1808" max="2048" width="9.140625" style="1"/>
    <col min="2049" max="2049" width="48.140625" style="1" customWidth="1"/>
    <col min="2050" max="2050" width="13.5703125" style="1" customWidth="1"/>
    <col min="2051" max="2051" width="18.5703125" style="1" customWidth="1"/>
    <col min="2052" max="2052" width="16.140625" style="1" customWidth="1"/>
    <col min="2053" max="2053" width="18" style="1" customWidth="1"/>
    <col min="2054" max="2054" width="16.5703125" style="1" customWidth="1"/>
    <col min="2055" max="2055" width="15.28515625" style="1" customWidth="1"/>
    <col min="2056" max="2056" width="16.5703125" style="1" customWidth="1"/>
    <col min="2057" max="2057" width="16.140625" style="1" customWidth="1"/>
    <col min="2058" max="2058" width="16.42578125" style="1" customWidth="1"/>
    <col min="2059" max="2059" width="16.5703125" style="1" customWidth="1"/>
    <col min="2060" max="2060" width="16.85546875" style="1" customWidth="1"/>
    <col min="2061" max="2063" width="16.7109375" style="1" customWidth="1"/>
    <col min="2064" max="2304" width="9.140625" style="1"/>
    <col min="2305" max="2305" width="48.140625" style="1" customWidth="1"/>
    <col min="2306" max="2306" width="13.5703125" style="1" customWidth="1"/>
    <col min="2307" max="2307" width="18.5703125" style="1" customWidth="1"/>
    <col min="2308" max="2308" width="16.140625" style="1" customWidth="1"/>
    <col min="2309" max="2309" width="18" style="1" customWidth="1"/>
    <col min="2310" max="2310" width="16.5703125" style="1" customWidth="1"/>
    <col min="2311" max="2311" width="15.28515625" style="1" customWidth="1"/>
    <col min="2312" max="2312" width="16.5703125" style="1" customWidth="1"/>
    <col min="2313" max="2313" width="16.140625" style="1" customWidth="1"/>
    <col min="2314" max="2314" width="16.42578125" style="1" customWidth="1"/>
    <col min="2315" max="2315" width="16.5703125" style="1" customWidth="1"/>
    <col min="2316" max="2316" width="16.85546875" style="1" customWidth="1"/>
    <col min="2317" max="2319" width="16.7109375" style="1" customWidth="1"/>
    <col min="2320" max="2560" width="9.140625" style="1"/>
    <col min="2561" max="2561" width="48.140625" style="1" customWidth="1"/>
    <col min="2562" max="2562" width="13.5703125" style="1" customWidth="1"/>
    <col min="2563" max="2563" width="18.5703125" style="1" customWidth="1"/>
    <col min="2564" max="2564" width="16.140625" style="1" customWidth="1"/>
    <col min="2565" max="2565" width="18" style="1" customWidth="1"/>
    <col min="2566" max="2566" width="16.5703125" style="1" customWidth="1"/>
    <col min="2567" max="2567" width="15.28515625" style="1" customWidth="1"/>
    <col min="2568" max="2568" width="16.5703125" style="1" customWidth="1"/>
    <col min="2569" max="2569" width="16.140625" style="1" customWidth="1"/>
    <col min="2570" max="2570" width="16.42578125" style="1" customWidth="1"/>
    <col min="2571" max="2571" width="16.5703125" style="1" customWidth="1"/>
    <col min="2572" max="2572" width="16.85546875" style="1" customWidth="1"/>
    <col min="2573" max="2575" width="16.7109375" style="1" customWidth="1"/>
    <col min="2576" max="2816" width="9.140625" style="1"/>
    <col min="2817" max="2817" width="48.140625" style="1" customWidth="1"/>
    <col min="2818" max="2818" width="13.5703125" style="1" customWidth="1"/>
    <col min="2819" max="2819" width="18.5703125" style="1" customWidth="1"/>
    <col min="2820" max="2820" width="16.140625" style="1" customWidth="1"/>
    <col min="2821" max="2821" width="18" style="1" customWidth="1"/>
    <col min="2822" max="2822" width="16.5703125" style="1" customWidth="1"/>
    <col min="2823" max="2823" width="15.28515625" style="1" customWidth="1"/>
    <col min="2824" max="2824" width="16.5703125" style="1" customWidth="1"/>
    <col min="2825" max="2825" width="16.140625" style="1" customWidth="1"/>
    <col min="2826" max="2826" width="16.42578125" style="1" customWidth="1"/>
    <col min="2827" max="2827" width="16.5703125" style="1" customWidth="1"/>
    <col min="2828" max="2828" width="16.85546875" style="1" customWidth="1"/>
    <col min="2829" max="2831" width="16.7109375" style="1" customWidth="1"/>
    <col min="2832" max="3072" width="9.140625" style="1"/>
    <col min="3073" max="3073" width="48.140625" style="1" customWidth="1"/>
    <col min="3074" max="3074" width="13.5703125" style="1" customWidth="1"/>
    <col min="3075" max="3075" width="18.5703125" style="1" customWidth="1"/>
    <col min="3076" max="3076" width="16.140625" style="1" customWidth="1"/>
    <col min="3077" max="3077" width="18" style="1" customWidth="1"/>
    <col min="3078" max="3078" width="16.5703125" style="1" customWidth="1"/>
    <col min="3079" max="3079" width="15.28515625" style="1" customWidth="1"/>
    <col min="3080" max="3080" width="16.5703125" style="1" customWidth="1"/>
    <col min="3081" max="3081" width="16.140625" style="1" customWidth="1"/>
    <col min="3082" max="3082" width="16.42578125" style="1" customWidth="1"/>
    <col min="3083" max="3083" width="16.5703125" style="1" customWidth="1"/>
    <col min="3084" max="3084" width="16.85546875" style="1" customWidth="1"/>
    <col min="3085" max="3087" width="16.7109375" style="1" customWidth="1"/>
    <col min="3088" max="3328" width="9.140625" style="1"/>
    <col min="3329" max="3329" width="48.140625" style="1" customWidth="1"/>
    <col min="3330" max="3330" width="13.5703125" style="1" customWidth="1"/>
    <col min="3331" max="3331" width="18.5703125" style="1" customWidth="1"/>
    <col min="3332" max="3332" width="16.140625" style="1" customWidth="1"/>
    <col min="3333" max="3333" width="18" style="1" customWidth="1"/>
    <col min="3334" max="3334" width="16.5703125" style="1" customWidth="1"/>
    <col min="3335" max="3335" width="15.28515625" style="1" customWidth="1"/>
    <col min="3336" max="3336" width="16.5703125" style="1" customWidth="1"/>
    <col min="3337" max="3337" width="16.140625" style="1" customWidth="1"/>
    <col min="3338" max="3338" width="16.42578125" style="1" customWidth="1"/>
    <col min="3339" max="3339" width="16.5703125" style="1" customWidth="1"/>
    <col min="3340" max="3340" width="16.85546875" style="1" customWidth="1"/>
    <col min="3341" max="3343" width="16.7109375" style="1" customWidth="1"/>
    <col min="3344" max="3584" width="9.140625" style="1"/>
    <col min="3585" max="3585" width="48.140625" style="1" customWidth="1"/>
    <col min="3586" max="3586" width="13.5703125" style="1" customWidth="1"/>
    <col min="3587" max="3587" width="18.5703125" style="1" customWidth="1"/>
    <col min="3588" max="3588" width="16.140625" style="1" customWidth="1"/>
    <col min="3589" max="3589" width="18" style="1" customWidth="1"/>
    <col min="3590" max="3590" width="16.5703125" style="1" customWidth="1"/>
    <col min="3591" max="3591" width="15.28515625" style="1" customWidth="1"/>
    <col min="3592" max="3592" width="16.5703125" style="1" customWidth="1"/>
    <col min="3593" max="3593" width="16.140625" style="1" customWidth="1"/>
    <col min="3594" max="3594" width="16.42578125" style="1" customWidth="1"/>
    <col min="3595" max="3595" width="16.5703125" style="1" customWidth="1"/>
    <col min="3596" max="3596" width="16.85546875" style="1" customWidth="1"/>
    <col min="3597" max="3599" width="16.7109375" style="1" customWidth="1"/>
    <col min="3600" max="3840" width="9.140625" style="1"/>
    <col min="3841" max="3841" width="48.140625" style="1" customWidth="1"/>
    <col min="3842" max="3842" width="13.5703125" style="1" customWidth="1"/>
    <col min="3843" max="3843" width="18.5703125" style="1" customWidth="1"/>
    <col min="3844" max="3844" width="16.140625" style="1" customWidth="1"/>
    <col min="3845" max="3845" width="18" style="1" customWidth="1"/>
    <col min="3846" max="3846" width="16.5703125" style="1" customWidth="1"/>
    <col min="3847" max="3847" width="15.28515625" style="1" customWidth="1"/>
    <col min="3848" max="3848" width="16.5703125" style="1" customWidth="1"/>
    <col min="3849" max="3849" width="16.140625" style="1" customWidth="1"/>
    <col min="3850" max="3850" width="16.42578125" style="1" customWidth="1"/>
    <col min="3851" max="3851" width="16.5703125" style="1" customWidth="1"/>
    <col min="3852" max="3852" width="16.85546875" style="1" customWidth="1"/>
    <col min="3853" max="3855" width="16.7109375" style="1" customWidth="1"/>
    <col min="3856" max="4096" width="9.140625" style="1"/>
    <col min="4097" max="4097" width="48.140625" style="1" customWidth="1"/>
    <col min="4098" max="4098" width="13.5703125" style="1" customWidth="1"/>
    <col min="4099" max="4099" width="18.5703125" style="1" customWidth="1"/>
    <col min="4100" max="4100" width="16.140625" style="1" customWidth="1"/>
    <col min="4101" max="4101" width="18" style="1" customWidth="1"/>
    <col min="4102" max="4102" width="16.5703125" style="1" customWidth="1"/>
    <col min="4103" max="4103" width="15.28515625" style="1" customWidth="1"/>
    <col min="4104" max="4104" width="16.5703125" style="1" customWidth="1"/>
    <col min="4105" max="4105" width="16.140625" style="1" customWidth="1"/>
    <col min="4106" max="4106" width="16.42578125" style="1" customWidth="1"/>
    <col min="4107" max="4107" width="16.5703125" style="1" customWidth="1"/>
    <col min="4108" max="4108" width="16.85546875" style="1" customWidth="1"/>
    <col min="4109" max="4111" width="16.7109375" style="1" customWidth="1"/>
    <col min="4112" max="4352" width="9.140625" style="1"/>
    <col min="4353" max="4353" width="48.140625" style="1" customWidth="1"/>
    <col min="4354" max="4354" width="13.5703125" style="1" customWidth="1"/>
    <col min="4355" max="4355" width="18.5703125" style="1" customWidth="1"/>
    <col min="4356" max="4356" width="16.140625" style="1" customWidth="1"/>
    <col min="4357" max="4357" width="18" style="1" customWidth="1"/>
    <col min="4358" max="4358" width="16.5703125" style="1" customWidth="1"/>
    <col min="4359" max="4359" width="15.28515625" style="1" customWidth="1"/>
    <col min="4360" max="4360" width="16.5703125" style="1" customWidth="1"/>
    <col min="4361" max="4361" width="16.140625" style="1" customWidth="1"/>
    <col min="4362" max="4362" width="16.42578125" style="1" customWidth="1"/>
    <col min="4363" max="4363" width="16.5703125" style="1" customWidth="1"/>
    <col min="4364" max="4364" width="16.85546875" style="1" customWidth="1"/>
    <col min="4365" max="4367" width="16.7109375" style="1" customWidth="1"/>
    <col min="4368" max="4608" width="9.140625" style="1"/>
    <col min="4609" max="4609" width="48.140625" style="1" customWidth="1"/>
    <col min="4610" max="4610" width="13.5703125" style="1" customWidth="1"/>
    <col min="4611" max="4611" width="18.5703125" style="1" customWidth="1"/>
    <col min="4612" max="4612" width="16.140625" style="1" customWidth="1"/>
    <col min="4613" max="4613" width="18" style="1" customWidth="1"/>
    <col min="4614" max="4614" width="16.5703125" style="1" customWidth="1"/>
    <col min="4615" max="4615" width="15.28515625" style="1" customWidth="1"/>
    <col min="4616" max="4616" width="16.5703125" style="1" customWidth="1"/>
    <col min="4617" max="4617" width="16.140625" style="1" customWidth="1"/>
    <col min="4618" max="4618" width="16.42578125" style="1" customWidth="1"/>
    <col min="4619" max="4619" width="16.5703125" style="1" customWidth="1"/>
    <col min="4620" max="4620" width="16.85546875" style="1" customWidth="1"/>
    <col min="4621" max="4623" width="16.7109375" style="1" customWidth="1"/>
    <col min="4624" max="4864" width="9.140625" style="1"/>
    <col min="4865" max="4865" width="48.140625" style="1" customWidth="1"/>
    <col min="4866" max="4866" width="13.5703125" style="1" customWidth="1"/>
    <col min="4867" max="4867" width="18.5703125" style="1" customWidth="1"/>
    <col min="4868" max="4868" width="16.140625" style="1" customWidth="1"/>
    <col min="4869" max="4869" width="18" style="1" customWidth="1"/>
    <col min="4870" max="4870" width="16.5703125" style="1" customWidth="1"/>
    <col min="4871" max="4871" width="15.28515625" style="1" customWidth="1"/>
    <col min="4872" max="4872" width="16.5703125" style="1" customWidth="1"/>
    <col min="4873" max="4873" width="16.140625" style="1" customWidth="1"/>
    <col min="4874" max="4874" width="16.42578125" style="1" customWidth="1"/>
    <col min="4875" max="4875" width="16.5703125" style="1" customWidth="1"/>
    <col min="4876" max="4876" width="16.85546875" style="1" customWidth="1"/>
    <col min="4877" max="4879" width="16.7109375" style="1" customWidth="1"/>
    <col min="4880" max="5120" width="9.140625" style="1"/>
    <col min="5121" max="5121" width="48.140625" style="1" customWidth="1"/>
    <col min="5122" max="5122" width="13.5703125" style="1" customWidth="1"/>
    <col min="5123" max="5123" width="18.5703125" style="1" customWidth="1"/>
    <col min="5124" max="5124" width="16.140625" style="1" customWidth="1"/>
    <col min="5125" max="5125" width="18" style="1" customWidth="1"/>
    <col min="5126" max="5126" width="16.5703125" style="1" customWidth="1"/>
    <col min="5127" max="5127" width="15.28515625" style="1" customWidth="1"/>
    <col min="5128" max="5128" width="16.5703125" style="1" customWidth="1"/>
    <col min="5129" max="5129" width="16.140625" style="1" customWidth="1"/>
    <col min="5130" max="5130" width="16.42578125" style="1" customWidth="1"/>
    <col min="5131" max="5131" width="16.5703125" style="1" customWidth="1"/>
    <col min="5132" max="5132" width="16.85546875" style="1" customWidth="1"/>
    <col min="5133" max="5135" width="16.7109375" style="1" customWidth="1"/>
    <col min="5136" max="5376" width="9.140625" style="1"/>
    <col min="5377" max="5377" width="48.140625" style="1" customWidth="1"/>
    <col min="5378" max="5378" width="13.5703125" style="1" customWidth="1"/>
    <col min="5379" max="5379" width="18.5703125" style="1" customWidth="1"/>
    <col min="5380" max="5380" width="16.140625" style="1" customWidth="1"/>
    <col min="5381" max="5381" width="18" style="1" customWidth="1"/>
    <col min="5382" max="5382" width="16.5703125" style="1" customWidth="1"/>
    <col min="5383" max="5383" width="15.28515625" style="1" customWidth="1"/>
    <col min="5384" max="5384" width="16.5703125" style="1" customWidth="1"/>
    <col min="5385" max="5385" width="16.140625" style="1" customWidth="1"/>
    <col min="5386" max="5386" width="16.42578125" style="1" customWidth="1"/>
    <col min="5387" max="5387" width="16.5703125" style="1" customWidth="1"/>
    <col min="5388" max="5388" width="16.85546875" style="1" customWidth="1"/>
    <col min="5389" max="5391" width="16.7109375" style="1" customWidth="1"/>
    <col min="5392" max="5632" width="9.140625" style="1"/>
    <col min="5633" max="5633" width="48.140625" style="1" customWidth="1"/>
    <col min="5634" max="5634" width="13.5703125" style="1" customWidth="1"/>
    <col min="5635" max="5635" width="18.5703125" style="1" customWidth="1"/>
    <col min="5636" max="5636" width="16.140625" style="1" customWidth="1"/>
    <col min="5637" max="5637" width="18" style="1" customWidth="1"/>
    <col min="5638" max="5638" width="16.5703125" style="1" customWidth="1"/>
    <col min="5639" max="5639" width="15.28515625" style="1" customWidth="1"/>
    <col min="5640" max="5640" width="16.5703125" style="1" customWidth="1"/>
    <col min="5641" max="5641" width="16.140625" style="1" customWidth="1"/>
    <col min="5642" max="5642" width="16.42578125" style="1" customWidth="1"/>
    <col min="5643" max="5643" width="16.5703125" style="1" customWidth="1"/>
    <col min="5644" max="5644" width="16.85546875" style="1" customWidth="1"/>
    <col min="5645" max="5647" width="16.7109375" style="1" customWidth="1"/>
    <col min="5648" max="5888" width="9.140625" style="1"/>
    <col min="5889" max="5889" width="48.140625" style="1" customWidth="1"/>
    <col min="5890" max="5890" width="13.5703125" style="1" customWidth="1"/>
    <col min="5891" max="5891" width="18.5703125" style="1" customWidth="1"/>
    <col min="5892" max="5892" width="16.140625" style="1" customWidth="1"/>
    <col min="5893" max="5893" width="18" style="1" customWidth="1"/>
    <col min="5894" max="5894" width="16.5703125" style="1" customWidth="1"/>
    <col min="5895" max="5895" width="15.28515625" style="1" customWidth="1"/>
    <col min="5896" max="5896" width="16.5703125" style="1" customWidth="1"/>
    <col min="5897" max="5897" width="16.140625" style="1" customWidth="1"/>
    <col min="5898" max="5898" width="16.42578125" style="1" customWidth="1"/>
    <col min="5899" max="5899" width="16.5703125" style="1" customWidth="1"/>
    <col min="5900" max="5900" width="16.85546875" style="1" customWidth="1"/>
    <col min="5901" max="5903" width="16.7109375" style="1" customWidth="1"/>
    <col min="5904" max="6144" width="9.140625" style="1"/>
    <col min="6145" max="6145" width="48.140625" style="1" customWidth="1"/>
    <col min="6146" max="6146" width="13.5703125" style="1" customWidth="1"/>
    <col min="6147" max="6147" width="18.5703125" style="1" customWidth="1"/>
    <col min="6148" max="6148" width="16.140625" style="1" customWidth="1"/>
    <col min="6149" max="6149" width="18" style="1" customWidth="1"/>
    <col min="6150" max="6150" width="16.5703125" style="1" customWidth="1"/>
    <col min="6151" max="6151" width="15.28515625" style="1" customWidth="1"/>
    <col min="6152" max="6152" width="16.5703125" style="1" customWidth="1"/>
    <col min="6153" max="6153" width="16.140625" style="1" customWidth="1"/>
    <col min="6154" max="6154" width="16.42578125" style="1" customWidth="1"/>
    <col min="6155" max="6155" width="16.5703125" style="1" customWidth="1"/>
    <col min="6156" max="6156" width="16.85546875" style="1" customWidth="1"/>
    <col min="6157" max="6159" width="16.7109375" style="1" customWidth="1"/>
    <col min="6160" max="6400" width="9.140625" style="1"/>
    <col min="6401" max="6401" width="48.140625" style="1" customWidth="1"/>
    <col min="6402" max="6402" width="13.5703125" style="1" customWidth="1"/>
    <col min="6403" max="6403" width="18.5703125" style="1" customWidth="1"/>
    <col min="6404" max="6404" width="16.140625" style="1" customWidth="1"/>
    <col min="6405" max="6405" width="18" style="1" customWidth="1"/>
    <col min="6406" max="6406" width="16.5703125" style="1" customWidth="1"/>
    <col min="6407" max="6407" width="15.28515625" style="1" customWidth="1"/>
    <col min="6408" max="6408" width="16.5703125" style="1" customWidth="1"/>
    <col min="6409" max="6409" width="16.140625" style="1" customWidth="1"/>
    <col min="6410" max="6410" width="16.42578125" style="1" customWidth="1"/>
    <col min="6411" max="6411" width="16.5703125" style="1" customWidth="1"/>
    <col min="6412" max="6412" width="16.85546875" style="1" customWidth="1"/>
    <col min="6413" max="6415" width="16.7109375" style="1" customWidth="1"/>
    <col min="6416" max="6656" width="9.140625" style="1"/>
    <col min="6657" max="6657" width="48.140625" style="1" customWidth="1"/>
    <col min="6658" max="6658" width="13.5703125" style="1" customWidth="1"/>
    <col min="6659" max="6659" width="18.5703125" style="1" customWidth="1"/>
    <col min="6660" max="6660" width="16.140625" style="1" customWidth="1"/>
    <col min="6661" max="6661" width="18" style="1" customWidth="1"/>
    <col min="6662" max="6662" width="16.5703125" style="1" customWidth="1"/>
    <col min="6663" max="6663" width="15.28515625" style="1" customWidth="1"/>
    <col min="6664" max="6664" width="16.5703125" style="1" customWidth="1"/>
    <col min="6665" max="6665" width="16.140625" style="1" customWidth="1"/>
    <col min="6666" max="6666" width="16.42578125" style="1" customWidth="1"/>
    <col min="6667" max="6667" width="16.5703125" style="1" customWidth="1"/>
    <col min="6668" max="6668" width="16.85546875" style="1" customWidth="1"/>
    <col min="6669" max="6671" width="16.7109375" style="1" customWidth="1"/>
    <col min="6672" max="6912" width="9.140625" style="1"/>
    <col min="6913" max="6913" width="48.140625" style="1" customWidth="1"/>
    <col min="6914" max="6914" width="13.5703125" style="1" customWidth="1"/>
    <col min="6915" max="6915" width="18.5703125" style="1" customWidth="1"/>
    <col min="6916" max="6916" width="16.140625" style="1" customWidth="1"/>
    <col min="6917" max="6917" width="18" style="1" customWidth="1"/>
    <col min="6918" max="6918" width="16.5703125" style="1" customWidth="1"/>
    <col min="6919" max="6919" width="15.28515625" style="1" customWidth="1"/>
    <col min="6920" max="6920" width="16.5703125" style="1" customWidth="1"/>
    <col min="6921" max="6921" width="16.140625" style="1" customWidth="1"/>
    <col min="6922" max="6922" width="16.42578125" style="1" customWidth="1"/>
    <col min="6923" max="6923" width="16.5703125" style="1" customWidth="1"/>
    <col min="6924" max="6924" width="16.85546875" style="1" customWidth="1"/>
    <col min="6925" max="6927" width="16.7109375" style="1" customWidth="1"/>
    <col min="6928" max="7168" width="9.140625" style="1"/>
    <col min="7169" max="7169" width="48.140625" style="1" customWidth="1"/>
    <col min="7170" max="7170" width="13.5703125" style="1" customWidth="1"/>
    <col min="7171" max="7171" width="18.5703125" style="1" customWidth="1"/>
    <col min="7172" max="7172" width="16.140625" style="1" customWidth="1"/>
    <col min="7173" max="7173" width="18" style="1" customWidth="1"/>
    <col min="7174" max="7174" width="16.5703125" style="1" customWidth="1"/>
    <col min="7175" max="7175" width="15.28515625" style="1" customWidth="1"/>
    <col min="7176" max="7176" width="16.5703125" style="1" customWidth="1"/>
    <col min="7177" max="7177" width="16.140625" style="1" customWidth="1"/>
    <col min="7178" max="7178" width="16.42578125" style="1" customWidth="1"/>
    <col min="7179" max="7179" width="16.5703125" style="1" customWidth="1"/>
    <col min="7180" max="7180" width="16.85546875" style="1" customWidth="1"/>
    <col min="7181" max="7183" width="16.7109375" style="1" customWidth="1"/>
    <col min="7184" max="7424" width="9.140625" style="1"/>
    <col min="7425" max="7425" width="48.140625" style="1" customWidth="1"/>
    <col min="7426" max="7426" width="13.5703125" style="1" customWidth="1"/>
    <col min="7427" max="7427" width="18.5703125" style="1" customWidth="1"/>
    <col min="7428" max="7428" width="16.140625" style="1" customWidth="1"/>
    <col min="7429" max="7429" width="18" style="1" customWidth="1"/>
    <col min="7430" max="7430" width="16.5703125" style="1" customWidth="1"/>
    <col min="7431" max="7431" width="15.28515625" style="1" customWidth="1"/>
    <col min="7432" max="7432" width="16.5703125" style="1" customWidth="1"/>
    <col min="7433" max="7433" width="16.140625" style="1" customWidth="1"/>
    <col min="7434" max="7434" width="16.42578125" style="1" customWidth="1"/>
    <col min="7435" max="7435" width="16.5703125" style="1" customWidth="1"/>
    <col min="7436" max="7436" width="16.85546875" style="1" customWidth="1"/>
    <col min="7437" max="7439" width="16.7109375" style="1" customWidth="1"/>
    <col min="7440" max="7680" width="9.140625" style="1"/>
    <col min="7681" max="7681" width="48.140625" style="1" customWidth="1"/>
    <col min="7682" max="7682" width="13.5703125" style="1" customWidth="1"/>
    <col min="7683" max="7683" width="18.5703125" style="1" customWidth="1"/>
    <col min="7684" max="7684" width="16.140625" style="1" customWidth="1"/>
    <col min="7685" max="7685" width="18" style="1" customWidth="1"/>
    <col min="7686" max="7686" width="16.5703125" style="1" customWidth="1"/>
    <col min="7687" max="7687" width="15.28515625" style="1" customWidth="1"/>
    <col min="7688" max="7688" width="16.5703125" style="1" customWidth="1"/>
    <col min="7689" max="7689" width="16.140625" style="1" customWidth="1"/>
    <col min="7690" max="7690" width="16.42578125" style="1" customWidth="1"/>
    <col min="7691" max="7691" width="16.5703125" style="1" customWidth="1"/>
    <col min="7692" max="7692" width="16.85546875" style="1" customWidth="1"/>
    <col min="7693" max="7695" width="16.7109375" style="1" customWidth="1"/>
    <col min="7696" max="7936" width="9.140625" style="1"/>
    <col min="7937" max="7937" width="48.140625" style="1" customWidth="1"/>
    <col min="7938" max="7938" width="13.5703125" style="1" customWidth="1"/>
    <col min="7939" max="7939" width="18.5703125" style="1" customWidth="1"/>
    <col min="7940" max="7940" width="16.140625" style="1" customWidth="1"/>
    <col min="7941" max="7941" width="18" style="1" customWidth="1"/>
    <col min="7942" max="7942" width="16.5703125" style="1" customWidth="1"/>
    <col min="7943" max="7943" width="15.28515625" style="1" customWidth="1"/>
    <col min="7944" max="7944" width="16.5703125" style="1" customWidth="1"/>
    <col min="7945" max="7945" width="16.140625" style="1" customWidth="1"/>
    <col min="7946" max="7946" width="16.42578125" style="1" customWidth="1"/>
    <col min="7947" max="7947" width="16.5703125" style="1" customWidth="1"/>
    <col min="7948" max="7948" width="16.85546875" style="1" customWidth="1"/>
    <col min="7949" max="7951" width="16.7109375" style="1" customWidth="1"/>
    <col min="7952" max="8192" width="9.140625" style="1"/>
    <col min="8193" max="8193" width="48.140625" style="1" customWidth="1"/>
    <col min="8194" max="8194" width="13.5703125" style="1" customWidth="1"/>
    <col min="8195" max="8195" width="18.5703125" style="1" customWidth="1"/>
    <col min="8196" max="8196" width="16.140625" style="1" customWidth="1"/>
    <col min="8197" max="8197" width="18" style="1" customWidth="1"/>
    <col min="8198" max="8198" width="16.5703125" style="1" customWidth="1"/>
    <col min="8199" max="8199" width="15.28515625" style="1" customWidth="1"/>
    <col min="8200" max="8200" width="16.5703125" style="1" customWidth="1"/>
    <col min="8201" max="8201" width="16.140625" style="1" customWidth="1"/>
    <col min="8202" max="8202" width="16.42578125" style="1" customWidth="1"/>
    <col min="8203" max="8203" width="16.5703125" style="1" customWidth="1"/>
    <col min="8204" max="8204" width="16.85546875" style="1" customWidth="1"/>
    <col min="8205" max="8207" width="16.7109375" style="1" customWidth="1"/>
    <col min="8208" max="8448" width="9.140625" style="1"/>
    <col min="8449" max="8449" width="48.140625" style="1" customWidth="1"/>
    <col min="8450" max="8450" width="13.5703125" style="1" customWidth="1"/>
    <col min="8451" max="8451" width="18.5703125" style="1" customWidth="1"/>
    <col min="8452" max="8452" width="16.140625" style="1" customWidth="1"/>
    <col min="8453" max="8453" width="18" style="1" customWidth="1"/>
    <col min="8454" max="8454" width="16.5703125" style="1" customWidth="1"/>
    <col min="8455" max="8455" width="15.28515625" style="1" customWidth="1"/>
    <col min="8456" max="8456" width="16.5703125" style="1" customWidth="1"/>
    <col min="8457" max="8457" width="16.140625" style="1" customWidth="1"/>
    <col min="8458" max="8458" width="16.42578125" style="1" customWidth="1"/>
    <col min="8459" max="8459" width="16.5703125" style="1" customWidth="1"/>
    <col min="8460" max="8460" width="16.85546875" style="1" customWidth="1"/>
    <col min="8461" max="8463" width="16.7109375" style="1" customWidth="1"/>
    <col min="8464" max="8704" width="9.140625" style="1"/>
    <col min="8705" max="8705" width="48.140625" style="1" customWidth="1"/>
    <col min="8706" max="8706" width="13.5703125" style="1" customWidth="1"/>
    <col min="8707" max="8707" width="18.5703125" style="1" customWidth="1"/>
    <col min="8708" max="8708" width="16.140625" style="1" customWidth="1"/>
    <col min="8709" max="8709" width="18" style="1" customWidth="1"/>
    <col min="8710" max="8710" width="16.5703125" style="1" customWidth="1"/>
    <col min="8711" max="8711" width="15.28515625" style="1" customWidth="1"/>
    <col min="8712" max="8712" width="16.5703125" style="1" customWidth="1"/>
    <col min="8713" max="8713" width="16.140625" style="1" customWidth="1"/>
    <col min="8714" max="8714" width="16.42578125" style="1" customWidth="1"/>
    <col min="8715" max="8715" width="16.5703125" style="1" customWidth="1"/>
    <col min="8716" max="8716" width="16.85546875" style="1" customWidth="1"/>
    <col min="8717" max="8719" width="16.7109375" style="1" customWidth="1"/>
    <col min="8720" max="8960" width="9.140625" style="1"/>
    <col min="8961" max="8961" width="48.140625" style="1" customWidth="1"/>
    <col min="8962" max="8962" width="13.5703125" style="1" customWidth="1"/>
    <col min="8963" max="8963" width="18.5703125" style="1" customWidth="1"/>
    <col min="8964" max="8964" width="16.140625" style="1" customWidth="1"/>
    <col min="8965" max="8965" width="18" style="1" customWidth="1"/>
    <col min="8966" max="8966" width="16.5703125" style="1" customWidth="1"/>
    <col min="8967" max="8967" width="15.28515625" style="1" customWidth="1"/>
    <col min="8968" max="8968" width="16.5703125" style="1" customWidth="1"/>
    <col min="8969" max="8969" width="16.140625" style="1" customWidth="1"/>
    <col min="8970" max="8970" width="16.42578125" style="1" customWidth="1"/>
    <col min="8971" max="8971" width="16.5703125" style="1" customWidth="1"/>
    <col min="8972" max="8972" width="16.85546875" style="1" customWidth="1"/>
    <col min="8973" max="8975" width="16.7109375" style="1" customWidth="1"/>
    <col min="8976" max="9216" width="9.140625" style="1"/>
    <col min="9217" max="9217" width="48.140625" style="1" customWidth="1"/>
    <col min="9218" max="9218" width="13.5703125" style="1" customWidth="1"/>
    <col min="9219" max="9219" width="18.5703125" style="1" customWidth="1"/>
    <col min="9220" max="9220" width="16.140625" style="1" customWidth="1"/>
    <col min="9221" max="9221" width="18" style="1" customWidth="1"/>
    <col min="9222" max="9222" width="16.5703125" style="1" customWidth="1"/>
    <col min="9223" max="9223" width="15.28515625" style="1" customWidth="1"/>
    <col min="9224" max="9224" width="16.5703125" style="1" customWidth="1"/>
    <col min="9225" max="9225" width="16.140625" style="1" customWidth="1"/>
    <col min="9226" max="9226" width="16.42578125" style="1" customWidth="1"/>
    <col min="9227" max="9227" width="16.5703125" style="1" customWidth="1"/>
    <col min="9228" max="9228" width="16.85546875" style="1" customWidth="1"/>
    <col min="9229" max="9231" width="16.7109375" style="1" customWidth="1"/>
    <col min="9232" max="9472" width="9.140625" style="1"/>
    <col min="9473" max="9473" width="48.140625" style="1" customWidth="1"/>
    <col min="9474" max="9474" width="13.5703125" style="1" customWidth="1"/>
    <col min="9475" max="9475" width="18.5703125" style="1" customWidth="1"/>
    <col min="9476" max="9476" width="16.140625" style="1" customWidth="1"/>
    <col min="9477" max="9477" width="18" style="1" customWidth="1"/>
    <col min="9478" max="9478" width="16.5703125" style="1" customWidth="1"/>
    <col min="9479" max="9479" width="15.28515625" style="1" customWidth="1"/>
    <col min="9480" max="9480" width="16.5703125" style="1" customWidth="1"/>
    <col min="9481" max="9481" width="16.140625" style="1" customWidth="1"/>
    <col min="9482" max="9482" width="16.42578125" style="1" customWidth="1"/>
    <col min="9483" max="9483" width="16.5703125" style="1" customWidth="1"/>
    <col min="9484" max="9484" width="16.85546875" style="1" customWidth="1"/>
    <col min="9485" max="9487" width="16.7109375" style="1" customWidth="1"/>
    <col min="9488" max="9728" width="9.140625" style="1"/>
    <col min="9729" max="9729" width="48.140625" style="1" customWidth="1"/>
    <col min="9730" max="9730" width="13.5703125" style="1" customWidth="1"/>
    <col min="9731" max="9731" width="18.5703125" style="1" customWidth="1"/>
    <col min="9732" max="9732" width="16.140625" style="1" customWidth="1"/>
    <col min="9733" max="9733" width="18" style="1" customWidth="1"/>
    <col min="9734" max="9734" width="16.5703125" style="1" customWidth="1"/>
    <col min="9735" max="9735" width="15.28515625" style="1" customWidth="1"/>
    <col min="9736" max="9736" width="16.5703125" style="1" customWidth="1"/>
    <col min="9737" max="9737" width="16.140625" style="1" customWidth="1"/>
    <col min="9738" max="9738" width="16.42578125" style="1" customWidth="1"/>
    <col min="9739" max="9739" width="16.5703125" style="1" customWidth="1"/>
    <col min="9740" max="9740" width="16.85546875" style="1" customWidth="1"/>
    <col min="9741" max="9743" width="16.7109375" style="1" customWidth="1"/>
    <col min="9744" max="9984" width="9.140625" style="1"/>
    <col min="9985" max="9985" width="48.140625" style="1" customWidth="1"/>
    <col min="9986" max="9986" width="13.5703125" style="1" customWidth="1"/>
    <col min="9987" max="9987" width="18.5703125" style="1" customWidth="1"/>
    <col min="9988" max="9988" width="16.140625" style="1" customWidth="1"/>
    <col min="9989" max="9989" width="18" style="1" customWidth="1"/>
    <col min="9990" max="9990" width="16.5703125" style="1" customWidth="1"/>
    <col min="9991" max="9991" width="15.28515625" style="1" customWidth="1"/>
    <col min="9992" max="9992" width="16.5703125" style="1" customWidth="1"/>
    <col min="9993" max="9993" width="16.140625" style="1" customWidth="1"/>
    <col min="9994" max="9994" width="16.42578125" style="1" customWidth="1"/>
    <col min="9995" max="9995" width="16.5703125" style="1" customWidth="1"/>
    <col min="9996" max="9996" width="16.85546875" style="1" customWidth="1"/>
    <col min="9997" max="9999" width="16.7109375" style="1" customWidth="1"/>
    <col min="10000" max="10240" width="9.140625" style="1"/>
    <col min="10241" max="10241" width="48.140625" style="1" customWidth="1"/>
    <col min="10242" max="10242" width="13.5703125" style="1" customWidth="1"/>
    <col min="10243" max="10243" width="18.5703125" style="1" customWidth="1"/>
    <col min="10244" max="10244" width="16.140625" style="1" customWidth="1"/>
    <col min="10245" max="10245" width="18" style="1" customWidth="1"/>
    <col min="10246" max="10246" width="16.5703125" style="1" customWidth="1"/>
    <col min="10247" max="10247" width="15.28515625" style="1" customWidth="1"/>
    <col min="10248" max="10248" width="16.5703125" style="1" customWidth="1"/>
    <col min="10249" max="10249" width="16.140625" style="1" customWidth="1"/>
    <col min="10250" max="10250" width="16.42578125" style="1" customWidth="1"/>
    <col min="10251" max="10251" width="16.5703125" style="1" customWidth="1"/>
    <col min="10252" max="10252" width="16.85546875" style="1" customWidth="1"/>
    <col min="10253" max="10255" width="16.7109375" style="1" customWidth="1"/>
    <col min="10256" max="10496" width="9.140625" style="1"/>
    <col min="10497" max="10497" width="48.140625" style="1" customWidth="1"/>
    <col min="10498" max="10498" width="13.5703125" style="1" customWidth="1"/>
    <col min="10499" max="10499" width="18.5703125" style="1" customWidth="1"/>
    <col min="10500" max="10500" width="16.140625" style="1" customWidth="1"/>
    <col min="10501" max="10501" width="18" style="1" customWidth="1"/>
    <col min="10502" max="10502" width="16.5703125" style="1" customWidth="1"/>
    <col min="10503" max="10503" width="15.28515625" style="1" customWidth="1"/>
    <col min="10504" max="10504" width="16.5703125" style="1" customWidth="1"/>
    <col min="10505" max="10505" width="16.140625" style="1" customWidth="1"/>
    <col min="10506" max="10506" width="16.42578125" style="1" customWidth="1"/>
    <col min="10507" max="10507" width="16.5703125" style="1" customWidth="1"/>
    <col min="10508" max="10508" width="16.85546875" style="1" customWidth="1"/>
    <col min="10509" max="10511" width="16.7109375" style="1" customWidth="1"/>
    <col min="10512" max="10752" width="9.140625" style="1"/>
    <col min="10753" max="10753" width="48.140625" style="1" customWidth="1"/>
    <col min="10754" max="10754" width="13.5703125" style="1" customWidth="1"/>
    <col min="10755" max="10755" width="18.5703125" style="1" customWidth="1"/>
    <col min="10756" max="10756" width="16.140625" style="1" customWidth="1"/>
    <col min="10757" max="10757" width="18" style="1" customWidth="1"/>
    <col min="10758" max="10758" width="16.5703125" style="1" customWidth="1"/>
    <col min="10759" max="10759" width="15.28515625" style="1" customWidth="1"/>
    <col min="10760" max="10760" width="16.5703125" style="1" customWidth="1"/>
    <col min="10761" max="10761" width="16.140625" style="1" customWidth="1"/>
    <col min="10762" max="10762" width="16.42578125" style="1" customWidth="1"/>
    <col min="10763" max="10763" width="16.5703125" style="1" customWidth="1"/>
    <col min="10764" max="10764" width="16.85546875" style="1" customWidth="1"/>
    <col min="10765" max="10767" width="16.7109375" style="1" customWidth="1"/>
    <col min="10768" max="11008" width="9.140625" style="1"/>
    <col min="11009" max="11009" width="48.140625" style="1" customWidth="1"/>
    <col min="11010" max="11010" width="13.5703125" style="1" customWidth="1"/>
    <col min="11011" max="11011" width="18.5703125" style="1" customWidth="1"/>
    <col min="11012" max="11012" width="16.140625" style="1" customWidth="1"/>
    <col min="11013" max="11013" width="18" style="1" customWidth="1"/>
    <col min="11014" max="11014" width="16.5703125" style="1" customWidth="1"/>
    <col min="11015" max="11015" width="15.28515625" style="1" customWidth="1"/>
    <col min="11016" max="11016" width="16.5703125" style="1" customWidth="1"/>
    <col min="11017" max="11017" width="16.140625" style="1" customWidth="1"/>
    <col min="11018" max="11018" width="16.42578125" style="1" customWidth="1"/>
    <col min="11019" max="11019" width="16.5703125" style="1" customWidth="1"/>
    <col min="11020" max="11020" width="16.85546875" style="1" customWidth="1"/>
    <col min="11021" max="11023" width="16.7109375" style="1" customWidth="1"/>
    <col min="11024" max="11264" width="9.140625" style="1"/>
    <col min="11265" max="11265" width="48.140625" style="1" customWidth="1"/>
    <col min="11266" max="11266" width="13.5703125" style="1" customWidth="1"/>
    <col min="11267" max="11267" width="18.5703125" style="1" customWidth="1"/>
    <col min="11268" max="11268" width="16.140625" style="1" customWidth="1"/>
    <col min="11269" max="11269" width="18" style="1" customWidth="1"/>
    <col min="11270" max="11270" width="16.5703125" style="1" customWidth="1"/>
    <col min="11271" max="11271" width="15.28515625" style="1" customWidth="1"/>
    <col min="11272" max="11272" width="16.5703125" style="1" customWidth="1"/>
    <col min="11273" max="11273" width="16.140625" style="1" customWidth="1"/>
    <col min="11274" max="11274" width="16.42578125" style="1" customWidth="1"/>
    <col min="11275" max="11275" width="16.5703125" style="1" customWidth="1"/>
    <col min="11276" max="11276" width="16.85546875" style="1" customWidth="1"/>
    <col min="11277" max="11279" width="16.7109375" style="1" customWidth="1"/>
    <col min="11280" max="11520" width="9.140625" style="1"/>
    <col min="11521" max="11521" width="48.140625" style="1" customWidth="1"/>
    <col min="11522" max="11522" width="13.5703125" style="1" customWidth="1"/>
    <col min="11523" max="11523" width="18.5703125" style="1" customWidth="1"/>
    <col min="11524" max="11524" width="16.140625" style="1" customWidth="1"/>
    <col min="11525" max="11525" width="18" style="1" customWidth="1"/>
    <col min="11526" max="11526" width="16.5703125" style="1" customWidth="1"/>
    <col min="11527" max="11527" width="15.28515625" style="1" customWidth="1"/>
    <col min="11528" max="11528" width="16.5703125" style="1" customWidth="1"/>
    <col min="11529" max="11529" width="16.140625" style="1" customWidth="1"/>
    <col min="11530" max="11530" width="16.42578125" style="1" customWidth="1"/>
    <col min="11531" max="11531" width="16.5703125" style="1" customWidth="1"/>
    <col min="11532" max="11532" width="16.85546875" style="1" customWidth="1"/>
    <col min="11533" max="11535" width="16.7109375" style="1" customWidth="1"/>
    <col min="11536" max="11776" width="9.140625" style="1"/>
    <col min="11777" max="11777" width="48.140625" style="1" customWidth="1"/>
    <col min="11778" max="11778" width="13.5703125" style="1" customWidth="1"/>
    <col min="11779" max="11779" width="18.5703125" style="1" customWidth="1"/>
    <col min="11780" max="11780" width="16.140625" style="1" customWidth="1"/>
    <col min="11781" max="11781" width="18" style="1" customWidth="1"/>
    <col min="11782" max="11782" width="16.5703125" style="1" customWidth="1"/>
    <col min="11783" max="11783" width="15.28515625" style="1" customWidth="1"/>
    <col min="11784" max="11784" width="16.5703125" style="1" customWidth="1"/>
    <col min="11785" max="11785" width="16.140625" style="1" customWidth="1"/>
    <col min="11786" max="11786" width="16.42578125" style="1" customWidth="1"/>
    <col min="11787" max="11787" width="16.5703125" style="1" customWidth="1"/>
    <col min="11788" max="11788" width="16.85546875" style="1" customWidth="1"/>
    <col min="11789" max="11791" width="16.7109375" style="1" customWidth="1"/>
    <col min="11792" max="12032" width="9.140625" style="1"/>
    <col min="12033" max="12033" width="48.140625" style="1" customWidth="1"/>
    <col min="12034" max="12034" width="13.5703125" style="1" customWidth="1"/>
    <col min="12035" max="12035" width="18.5703125" style="1" customWidth="1"/>
    <col min="12036" max="12036" width="16.140625" style="1" customWidth="1"/>
    <col min="12037" max="12037" width="18" style="1" customWidth="1"/>
    <col min="12038" max="12038" width="16.5703125" style="1" customWidth="1"/>
    <col min="12039" max="12039" width="15.28515625" style="1" customWidth="1"/>
    <col min="12040" max="12040" width="16.5703125" style="1" customWidth="1"/>
    <col min="12041" max="12041" width="16.140625" style="1" customWidth="1"/>
    <col min="12042" max="12042" width="16.42578125" style="1" customWidth="1"/>
    <col min="12043" max="12043" width="16.5703125" style="1" customWidth="1"/>
    <col min="12044" max="12044" width="16.85546875" style="1" customWidth="1"/>
    <col min="12045" max="12047" width="16.7109375" style="1" customWidth="1"/>
    <col min="12048" max="12288" width="9.140625" style="1"/>
    <col min="12289" max="12289" width="48.140625" style="1" customWidth="1"/>
    <col min="12290" max="12290" width="13.5703125" style="1" customWidth="1"/>
    <col min="12291" max="12291" width="18.5703125" style="1" customWidth="1"/>
    <col min="12292" max="12292" width="16.140625" style="1" customWidth="1"/>
    <col min="12293" max="12293" width="18" style="1" customWidth="1"/>
    <col min="12294" max="12294" width="16.5703125" style="1" customWidth="1"/>
    <col min="12295" max="12295" width="15.28515625" style="1" customWidth="1"/>
    <col min="12296" max="12296" width="16.5703125" style="1" customWidth="1"/>
    <col min="12297" max="12297" width="16.140625" style="1" customWidth="1"/>
    <col min="12298" max="12298" width="16.42578125" style="1" customWidth="1"/>
    <col min="12299" max="12299" width="16.5703125" style="1" customWidth="1"/>
    <col min="12300" max="12300" width="16.85546875" style="1" customWidth="1"/>
    <col min="12301" max="12303" width="16.7109375" style="1" customWidth="1"/>
    <col min="12304" max="12544" width="9.140625" style="1"/>
    <col min="12545" max="12545" width="48.140625" style="1" customWidth="1"/>
    <col min="12546" max="12546" width="13.5703125" style="1" customWidth="1"/>
    <col min="12547" max="12547" width="18.5703125" style="1" customWidth="1"/>
    <col min="12548" max="12548" width="16.140625" style="1" customWidth="1"/>
    <col min="12549" max="12549" width="18" style="1" customWidth="1"/>
    <col min="12550" max="12550" width="16.5703125" style="1" customWidth="1"/>
    <col min="12551" max="12551" width="15.28515625" style="1" customWidth="1"/>
    <col min="12552" max="12552" width="16.5703125" style="1" customWidth="1"/>
    <col min="12553" max="12553" width="16.140625" style="1" customWidth="1"/>
    <col min="12554" max="12554" width="16.42578125" style="1" customWidth="1"/>
    <col min="12555" max="12555" width="16.5703125" style="1" customWidth="1"/>
    <col min="12556" max="12556" width="16.85546875" style="1" customWidth="1"/>
    <col min="12557" max="12559" width="16.7109375" style="1" customWidth="1"/>
    <col min="12560" max="12800" width="9.140625" style="1"/>
    <col min="12801" max="12801" width="48.140625" style="1" customWidth="1"/>
    <col min="12802" max="12802" width="13.5703125" style="1" customWidth="1"/>
    <col min="12803" max="12803" width="18.5703125" style="1" customWidth="1"/>
    <col min="12804" max="12804" width="16.140625" style="1" customWidth="1"/>
    <col min="12805" max="12805" width="18" style="1" customWidth="1"/>
    <col min="12806" max="12806" width="16.5703125" style="1" customWidth="1"/>
    <col min="12807" max="12807" width="15.28515625" style="1" customWidth="1"/>
    <col min="12808" max="12808" width="16.5703125" style="1" customWidth="1"/>
    <col min="12809" max="12809" width="16.140625" style="1" customWidth="1"/>
    <col min="12810" max="12810" width="16.42578125" style="1" customWidth="1"/>
    <col min="12811" max="12811" width="16.5703125" style="1" customWidth="1"/>
    <col min="12812" max="12812" width="16.85546875" style="1" customWidth="1"/>
    <col min="12813" max="12815" width="16.7109375" style="1" customWidth="1"/>
    <col min="12816" max="13056" width="9.140625" style="1"/>
    <col min="13057" max="13057" width="48.140625" style="1" customWidth="1"/>
    <col min="13058" max="13058" width="13.5703125" style="1" customWidth="1"/>
    <col min="13059" max="13059" width="18.5703125" style="1" customWidth="1"/>
    <col min="13060" max="13060" width="16.140625" style="1" customWidth="1"/>
    <col min="13061" max="13061" width="18" style="1" customWidth="1"/>
    <col min="13062" max="13062" width="16.5703125" style="1" customWidth="1"/>
    <col min="13063" max="13063" width="15.28515625" style="1" customWidth="1"/>
    <col min="13064" max="13064" width="16.5703125" style="1" customWidth="1"/>
    <col min="13065" max="13065" width="16.140625" style="1" customWidth="1"/>
    <col min="13066" max="13066" width="16.42578125" style="1" customWidth="1"/>
    <col min="13067" max="13067" width="16.5703125" style="1" customWidth="1"/>
    <col min="13068" max="13068" width="16.85546875" style="1" customWidth="1"/>
    <col min="13069" max="13071" width="16.7109375" style="1" customWidth="1"/>
    <col min="13072" max="13312" width="9.140625" style="1"/>
    <col min="13313" max="13313" width="48.140625" style="1" customWidth="1"/>
    <col min="13314" max="13314" width="13.5703125" style="1" customWidth="1"/>
    <col min="13315" max="13315" width="18.5703125" style="1" customWidth="1"/>
    <col min="13316" max="13316" width="16.140625" style="1" customWidth="1"/>
    <col min="13317" max="13317" width="18" style="1" customWidth="1"/>
    <col min="13318" max="13318" width="16.5703125" style="1" customWidth="1"/>
    <col min="13319" max="13319" width="15.28515625" style="1" customWidth="1"/>
    <col min="13320" max="13320" width="16.5703125" style="1" customWidth="1"/>
    <col min="13321" max="13321" width="16.140625" style="1" customWidth="1"/>
    <col min="13322" max="13322" width="16.42578125" style="1" customWidth="1"/>
    <col min="13323" max="13323" width="16.5703125" style="1" customWidth="1"/>
    <col min="13324" max="13324" width="16.85546875" style="1" customWidth="1"/>
    <col min="13325" max="13327" width="16.7109375" style="1" customWidth="1"/>
    <col min="13328" max="13568" width="9.140625" style="1"/>
    <col min="13569" max="13569" width="48.140625" style="1" customWidth="1"/>
    <col min="13570" max="13570" width="13.5703125" style="1" customWidth="1"/>
    <col min="13571" max="13571" width="18.5703125" style="1" customWidth="1"/>
    <col min="13572" max="13572" width="16.140625" style="1" customWidth="1"/>
    <col min="13573" max="13573" width="18" style="1" customWidth="1"/>
    <col min="13574" max="13574" width="16.5703125" style="1" customWidth="1"/>
    <col min="13575" max="13575" width="15.28515625" style="1" customWidth="1"/>
    <col min="13576" max="13576" width="16.5703125" style="1" customWidth="1"/>
    <col min="13577" max="13577" width="16.140625" style="1" customWidth="1"/>
    <col min="13578" max="13578" width="16.42578125" style="1" customWidth="1"/>
    <col min="13579" max="13579" width="16.5703125" style="1" customWidth="1"/>
    <col min="13580" max="13580" width="16.85546875" style="1" customWidth="1"/>
    <col min="13581" max="13583" width="16.7109375" style="1" customWidth="1"/>
    <col min="13584" max="13824" width="9.140625" style="1"/>
    <col min="13825" max="13825" width="48.140625" style="1" customWidth="1"/>
    <col min="13826" max="13826" width="13.5703125" style="1" customWidth="1"/>
    <col min="13827" max="13827" width="18.5703125" style="1" customWidth="1"/>
    <col min="13828" max="13828" width="16.140625" style="1" customWidth="1"/>
    <col min="13829" max="13829" width="18" style="1" customWidth="1"/>
    <col min="13830" max="13830" width="16.5703125" style="1" customWidth="1"/>
    <col min="13831" max="13831" width="15.28515625" style="1" customWidth="1"/>
    <col min="13832" max="13832" width="16.5703125" style="1" customWidth="1"/>
    <col min="13833" max="13833" width="16.140625" style="1" customWidth="1"/>
    <col min="13834" max="13834" width="16.42578125" style="1" customWidth="1"/>
    <col min="13835" max="13835" width="16.5703125" style="1" customWidth="1"/>
    <col min="13836" max="13836" width="16.85546875" style="1" customWidth="1"/>
    <col min="13837" max="13839" width="16.7109375" style="1" customWidth="1"/>
    <col min="13840" max="14080" width="9.140625" style="1"/>
    <col min="14081" max="14081" width="48.140625" style="1" customWidth="1"/>
    <col min="14082" max="14082" width="13.5703125" style="1" customWidth="1"/>
    <col min="14083" max="14083" width="18.5703125" style="1" customWidth="1"/>
    <col min="14084" max="14084" width="16.140625" style="1" customWidth="1"/>
    <col min="14085" max="14085" width="18" style="1" customWidth="1"/>
    <col min="14086" max="14086" width="16.5703125" style="1" customWidth="1"/>
    <col min="14087" max="14087" width="15.28515625" style="1" customWidth="1"/>
    <col min="14088" max="14088" width="16.5703125" style="1" customWidth="1"/>
    <col min="14089" max="14089" width="16.140625" style="1" customWidth="1"/>
    <col min="14090" max="14090" width="16.42578125" style="1" customWidth="1"/>
    <col min="14091" max="14091" width="16.5703125" style="1" customWidth="1"/>
    <col min="14092" max="14092" width="16.85546875" style="1" customWidth="1"/>
    <col min="14093" max="14095" width="16.7109375" style="1" customWidth="1"/>
    <col min="14096" max="14336" width="9.140625" style="1"/>
    <col min="14337" max="14337" width="48.140625" style="1" customWidth="1"/>
    <col min="14338" max="14338" width="13.5703125" style="1" customWidth="1"/>
    <col min="14339" max="14339" width="18.5703125" style="1" customWidth="1"/>
    <col min="14340" max="14340" width="16.140625" style="1" customWidth="1"/>
    <col min="14341" max="14341" width="18" style="1" customWidth="1"/>
    <col min="14342" max="14342" width="16.5703125" style="1" customWidth="1"/>
    <col min="14343" max="14343" width="15.28515625" style="1" customWidth="1"/>
    <col min="14344" max="14344" width="16.5703125" style="1" customWidth="1"/>
    <col min="14345" max="14345" width="16.140625" style="1" customWidth="1"/>
    <col min="14346" max="14346" width="16.42578125" style="1" customWidth="1"/>
    <col min="14347" max="14347" width="16.5703125" style="1" customWidth="1"/>
    <col min="14348" max="14348" width="16.85546875" style="1" customWidth="1"/>
    <col min="14349" max="14351" width="16.7109375" style="1" customWidth="1"/>
    <col min="14352" max="14592" width="9.140625" style="1"/>
    <col min="14593" max="14593" width="48.140625" style="1" customWidth="1"/>
    <col min="14594" max="14594" width="13.5703125" style="1" customWidth="1"/>
    <col min="14595" max="14595" width="18.5703125" style="1" customWidth="1"/>
    <col min="14596" max="14596" width="16.140625" style="1" customWidth="1"/>
    <col min="14597" max="14597" width="18" style="1" customWidth="1"/>
    <col min="14598" max="14598" width="16.5703125" style="1" customWidth="1"/>
    <col min="14599" max="14599" width="15.28515625" style="1" customWidth="1"/>
    <col min="14600" max="14600" width="16.5703125" style="1" customWidth="1"/>
    <col min="14601" max="14601" width="16.140625" style="1" customWidth="1"/>
    <col min="14602" max="14602" width="16.42578125" style="1" customWidth="1"/>
    <col min="14603" max="14603" width="16.5703125" style="1" customWidth="1"/>
    <col min="14604" max="14604" width="16.85546875" style="1" customWidth="1"/>
    <col min="14605" max="14607" width="16.7109375" style="1" customWidth="1"/>
    <col min="14608" max="14848" width="9.140625" style="1"/>
    <col min="14849" max="14849" width="48.140625" style="1" customWidth="1"/>
    <col min="14850" max="14850" width="13.5703125" style="1" customWidth="1"/>
    <col min="14851" max="14851" width="18.5703125" style="1" customWidth="1"/>
    <col min="14852" max="14852" width="16.140625" style="1" customWidth="1"/>
    <col min="14853" max="14853" width="18" style="1" customWidth="1"/>
    <col min="14854" max="14854" width="16.5703125" style="1" customWidth="1"/>
    <col min="14855" max="14855" width="15.28515625" style="1" customWidth="1"/>
    <col min="14856" max="14856" width="16.5703125" style="1" customWidth="1"/>
    <col min="14857" max="14857" width="16.140625" style="1" customWidth="1"/>
    <col min="14858" max="14858" width="16.42578125" style="1" customWidth="1"/>
    <col min="14859" max="14859" width="16.5703125" style="1" customWidth="1"/>
    <col min="14860" max="14860" width="16.85546875" style="1" customWidth="1"/>
    <col min="14861" max="14863" width="16.7109375" style="1" customWidth="1"/>
    <col min="14864" max="15104" width="9.140625" style="1"/>
    <col min="15105" max="15105" width="48.140625" style="1" customWidth="1"/>
    <col min="15106" max="15106" width="13.5703125" style="1" customWidth="1"/>
    <col min="15107" max="15107" width="18.5703125" style="1" customWidth="1"/>
    <col min="15108" max="15108" width="16.140625" style="1" customWidth="1"/>
    <col min="15109" max="15109" width="18" style="1" customWidth="1"/>
    <col min="15110" max="15110" width="16.5703125" style="1" customWidth="1"/>
    <col min="15111" max="15111" width="15.28515625" style="1" customWidth="1"/>
    <col min="15112" max="15112" width="16.5703125" style="1" customWidth="1"/>
    <col min="15113" max="15113" width="16.140625" style="1" customWidth="1"/>
    <col min="15114" max="15114" width="16.42578125" style="1" customWidth="1"/>
    <col min="15115" max="15115" width="16.5703125" style="1" customWidth="1"/>
    <col min="15116" max="15116" width="16.85546875" style="1" customWidth="1"/>
    <col min="15117" max="15119" width="16.7109375" style="1" customWidth="1"/>
    <col min="15120" max="15360" width="9.140625" style="1"/>
    <col min="15361" max="15361" width="48.140625" style="1" customWidth="1"/>
    <col min="15362" max="15362" width="13.5703125" style="1" customWidth="1"/>
    <col min="15363" max="15363" width="18.5703125" style="1" customWidth="1"/>
    <col min="15364" max="15364" width="16.140625" style="1" customWidth="1"/>
    <col min="15365" max="15365" width="18" style="1" customWidth="1"/>
    <col min="15366" max="15366" width="16.5703125" style="1" customWidth="1"/>
    <col min="15367" max="15367" width="15.28515625" style="1" customWidth="1"/>
    <col min="15368" max="15368" width="16.5703125" style="1" customWidth="1"/>
    <col min="15369" max="15369" width="16.140625" style="1" customWidth="1"/>
    <col min="15370" max="15370" width="16.42578125" style="1" customWidth="1"/>
    <col min="15371" max="15371" width="16.5703125" style="1" customWidth="1"/>
    <col min="15372" max="15372" width="16.85546875" style="1" customWidth="1"/>
    <col min="15373" max="15375" width="16.7109375" style="1" customWidth="1"/>
    <col min="15376" max="15616" width="9.140625" style="1"/>
    <col min="15617" max="15617" width="48.140625" style="1" customWidth="1"/>
    <col min="15618" max="15618" width="13.5703125" style="1" customWidth="1"/>
    <col min="15619" max="15619" width="18.5703125" style="1" customWidth="1"/>
    <col min="15620" max="15620" width="16.140625" style="1" customWidth="1"/>
    <col min="15621" max="15621" width="18" style="1" customWidth="1"/>
    <col min="15622" max="15622" width="16.5703125" style="1" customWidth="1"/>
    <col min="15623" max="15623" width="15.28515625" style="1" customWidth="1"/>
    <col min="15624" max="15624" width="16.5703125" style="1" customWidth="1"/>
    <col min="15625" max="15625" width="16.140625" style="1" customWidth="1"/>
    <col min="15626" max="15626" width="16.42578125" style="1" customWidth="1"/>
    <col min="15627" max="15627" width="16.5703125" style="1" customWidth="1"/>
    <col min="15628" max="15628" width="16.85546875" style="1" customWidth="1"/>
    <col min="15629" max="15631" width="16.7109375" style="1" customWidth="1"/>
    <col min="15632" max="15872" width="9.140625" style="1"/>
    <col min="15873" max="15873" width="48.140625" style="1" customWidth="1"/>
    <col min="15874" max="15874" width="13.5703125" style="1" customWidth="1"/>
    <col min="15875" max="15875" width="18.5703125" style="1" customWidth="1"/>
    <col min="15876" max="15876" width="16.140625" style="1" customWidth="1"/>
    <col min="15877" max="15877" width="18" style="1" customWidth="1"/>
    <col min="15878" max="15878" width="16.5703125" style="1" customWidth="1"/>
    <col min="15879" max="15879" width="15.28515625" style="1" customWidth="1"/>
    <col min="15880" max="15880" width="16.5703125" style="1" customWidth="1"/>
    <col min="15881" max="15881" width="16.140625" style="1" customWidth="1"/>
    <col min="15882" max="15882" width="16.42578125" style="1" customWidth="1"/>
    <col min="15883" max="15883" width="16.5703125" style="1" customWidth="1"/>
    <col min="15884" max="15884" width="16.85546875" style="1" customWidth="1"/>
    <col min="15885" max="15887" width="16.7109375" style="1" customWidth="1"/>
    <col min="15888" max="16128" width="9.140625" style="1"/>
    <col min="16129" max="16129" width="48.140625" style="1" customWidth="1"/>
    <col min="16130" max="16130" width="13.5703125" style="1" customWidth="1"/>
    <col min="16131" max="16131" width="18.5703125" style="1" customWidth="1"/>
    <col min="16132" max="16132" width="16.140625" style="1" customWidth="1"/>
    <col min="16133" max="16133" width="18" style="1" customWidth="1"/>
    <col min="16134" max="16134" width="16.5703125" style="1" customWidth="1"/>
    <col min="16135" max="16135" width="15.28515625" style="1" customWidth="1"/>
    <col min="16136" max="16136" width="16.5703125" style="1" customWidth="1"/>
    <col min="16137" max="16137" width="16.140625" style="1" customWidth="1"/>
    <col min="16138" max="16138" width="16.42578125" style="1" customWidth="1"/>
    <col min="16139" max="16139" width="16.5703125" style="1" customWidth="1"/>
    <col min="16140" max="16140" width="16.85546875" style="1" customWidth="1"/>
    <col min="16141" max="16143" width="16.7109375" style="1" customWidth="1"/>
    <col min="16144" max="16384" width="9.140625" style="1"/>
  </cols>
  <sheetData>
    <row r="1" spans="1:16" ht="18.75" hidden="1" customHeight="1" outlineLevel="1" x14ac:dyDescent="0.2">
      <c r="N1" s="117" t="s">
        <v>39</v>
      </c>
      <c r="O1" s="117"/>
    </row>
    <row r="2" spans="1:16" hidden="1" outlineLevel="1" x14ac:dyDescent="0.2">
      <c r="N2" s="117" t="s">
        <v>56</v>
      </c>
      <c r="O2" s="117"/>
    </row>
    <row r="3" spans="1:16" ht="20.25" customHeight="1" collapsed="1" x14ac:dyDescent="0.2">
      <c r="A3" s="196" t="s">
        <v>114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>
        <v>16</v>
      </c>
    </row>
    <row r="4" spans="1:16" ht="20.25" x14ac:dyDescent="0.2">
      <c r="A4" s="196" t="s">
        <v>115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</row>
    <row r="5" spans="1:16" s="199" customFormat="1" ht="20.25" x14ac:dyDescent="0.2">
      <c r="A5" s="198" t="s">
        <v>116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1:16" s="199" customFormat="1" ht="24.95" customHeight="1" x14ac:dyDescent="0.2">
      <c r="A6" s="200" t="s">
        <v>117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6" s="201" customFormat="1" ht="26.25" customHeight="1" x14ac:dyDescent="0.2">
      <c r="A7" s="201" t="s">
        <v>118</v>
      </c>
    </row>
    <row r="8" spans="1:16" ht="12.7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97"/>
    </row>
    <row r="9" spans="1:16" s="2" customFormat="1" ht="46.5" customHeight="1" x14ac:dyDescent="0.2">
      <c r="A9" s="202" t="s">
        <v>59</v>
      </c>
      <c r="B9" s="203" t="s">
        <v>119</v>
      </c>
      <c r="C9" s="204"/>
      <c r="D9" s="203" t="s">
        <v>120</v>
      </c>
      <c r="E9" s="204"/>
      <c r="F9" s="205" t="s">
        <v>121</v>
      </c>
      <c r="G9" s="206"/>
      <c r="H9" s="203" t="s">
        <v>122</v>
      </c>
      <c r="I9" s="204"/>
      <c r="J9" s="203" t="s">
        <v>123</v>
      </c>
      <c r="K9" s="204"/>
      <c r="L9" s="203" t="s">
        <v>61</v>
      </c>
      <c r="M9" s="204"/>
      <c r="N9" s="203" t="s">
        <v>62</v>
      </c>
      <c r="O9" s="204"/>
      <c r="P9" s="197"/>
    </row>
    <row r="10" spans="1:16" s="2" customFormat="1" ht="17.25" customHeight="1" x14ac:dyDescent="0.2">
      <c r="A10" s="70">
        <v>1</v>
      </c>
      <c r="B10" s="93">
        <v>2</v>
      </c>
      <c r="C10" s="94"/>
      <c r="D10" s="93">
        <v>3</v>
      </c>
      <c r="E10" s="94"/>
      <c r="F10" s="93">
        <v>4</v>
      </c>
      <c r="G10" s="94"/>
      <c r="H10" s="93">
        <v>5</v>
      </c>
      <c r="I10" s="94"/>
      <c r="J10" s="93">
        <v>6</v>
      </c>
      <c r="K10" s="94"/>
      <c r="L10" s="93">
        <v>7</v>
      </c>
      <c r="M10" s="94"/>
      <c r="N10" s="93">
        <v>8</v>
      </c>
      <c r="O10" s="94"/>
      <c r="P10" s="197"/>
    </row>
    <row r="11" spans="1:16" s="2" customFormat="1" ht="43.5" customHeight="1" x14ac:dyDescent="0.2">
      <c r="A11" s="207" t="s">
        <v>124</v>
      </c>
      <c r="B11" s="205">
        <v>222</v>
      </c>
      <c r="C11" s="206"/>
      <c r="D11" s="208">
        <v>228</v>
      </c>
      <c r="E11" s="209"/>
      <c r="F11" s="208">
        <v>228</v>
      </c>
      <c r="G11" s="209"/>
      <c r="H11" s="208">
        <v>222</v>
      </c>
      <c r="I11" s="209"/>
      <c r="J11" s="208">
        <v>228</v>
      </c>
      <c r="K11" s="209"/>
      <c r="L11" s="210" t="s">
        <v>125</v>
      </c>
      <c r="M11" s="211"/>
      <c r="N11" s="212">
        <v>100</v>
      </c>
      <c r="O11" s="213"/>
      <c r="P11" s="197"/>
    </row>
    <row r="12" spans="1:16" s="2" customFormat="1" ht="20.100000000000001" customHeight="1" x14ac:dyDescent="0.2">
      <c r="A12" s="214" t="s">
        <v>126</v>
      </c>
      <c r="B12" s="210">
        <v>14</v>
      </c>
      <c r="C12" s="211"/>
      <c r="D12" s="210">
        <v>14</v>
      </c>
      <c r="E12" s="211"/>
      <c r="F12" s="210">
        <v>14</v>
      </c>
      <c r="G12" s="211"/>
      <c r="H12" s="210">
        <v>14</v>
      </c>
      <c r="I12" s="211"/>
      <c r="J12" s="210">
        <v>14</v>
      </c>
      <c r="K12" s="211"/>
      <c r="L12" s="210" t="s">
        <v>125</v>
      </c>
      <c r="M12" s="211"/>
      <c r="N12" s="212"/>
      <c r="O12" s="213"/>
      <c r="P12" s="197"/>
    </row>
    <row r="13" spans="1:16" s="2" customFormat="1" ht="20.100000000000001" customHeight="1" x14ac:dyDescent="0.2">
      <c r="A13" s="214" t="s">
        <v>127</v>
      </c>
      <c r="B13" s="210">
        <v>25</v>
      </c>
      <c r="C13" s="211"/>
      <c r="D13" s="210">
        <v>25</v>
      </c>
      <c r="E13" s="211"/>
      <c r="F13" s="210">
        <v>25</v>
      </c>
      <c r="G13" s="211"/>
      <c r="H13" s="210">
        <v>25</v>
      </c>
      <c r="I13" s="211"/>
      <c r="J13" s="210">
        <v>25</v>
      </c>
      <c r="K13" s="211"/>
      <c r="L13" s="210" t="s">
        <v>125</v>
      </c>
      <c r="M13" s="211"/>
      <c r="N13" s="212"/>
      <c r="O13" s="213"/>
      <c r="P13" s="197"/>
    </row>
    <row r="14" spans="1:16" s="2" customFormat="1" ht="20.100000000000001" customHeight="1" x14ac:dyDescent="0.2">
      <c r="A14" s="214" t="s">
        <v>128</v>
      </c>
      <c r="B14" s="210">
        <v>6</v>
      </c>
      <c r="C14" s="211"/>
      <c r="D14" s="210">
        <v>6</v>
      </c>
      <c r="E14" s="211"/>
      <c r="F14" s="210">
        <v>6</v>
      </c>
      <c r="G14" s="211"/>
      <c r="H14" s="210">
        <v>6</v>
      </c>
      <c r="I14" s="211"/>
      <c r="J14" s="210">
        <v>6</v>
      </c>
      <c r="K14" s="211"/>
      <c r="L14" s="210" t="s">
        <v>125</v>
      </c>
      <c r="M14" s="211"/>
      <c r="N14" s="212"/>
      <c r="O14" s="213"/>
      <c r="P14" s="197"/>
    </row>
    <row r="15" spans="1:16" s="2" customFormat="1" ht="20.100000000000001" customHeight="1" x14ac:dyDescent="0.2">
      <c r="A15" s="214" t="s">
        <v>129</v>
      </c>
      <c r="B15" s="210">
        <v>8</v>
      </c>
      <c r="C15" s="211"/>
      <c r="D15" s="210">
        <v>8</v>
      </c>
      <c r="E15" s="211"/>
      <c r="F15" s="210">
        <v>8</v>
      </c>
      <c r="G15" s="211"/>
      <c r="H15" s="210">
        <v>8</v>
      </c>
      <c r="I15" s="211"/>
      <c r="J15" s="210">
        <v>8</v>
      </c>
      <c r="K15" s="211"/>
      <c r="L15" s="210" t="s">
        <v>125</v>
      </c>
      <c r="M15" s="211"/>
      <c r="N15" s="212"/>
      <c r="O15" s="213"/>
      <c r="P15" s="197"/>
    </row>
    <row r="16" spans="1:16" s="2" customFormat="1" ht="20.100000000000001" customHeight="1" x14ac:dyDescent="0.2">
      <c r="A16" s="214" t="s">
        <v>130</v>
      </c>
      <c r="B16" s="210">
        <v>169</v>
      </c>
      <c r="C16" s="211"/>
      <c r="D16" s="210">
        <v>175</v>
      </c>
      <c r="E16" s="211"/>
      <c r="F16" s="210">
        <v>175</v>
      </c>
      <c r="G16" s="211"/>
      <c r="H16" s="210">
        <v>169</v>
      </c>
      <c r="I16" s="211"/>
      <c r="J16" s="210">
        <v>175</v>
      </c>
      <c r="K16" s="211"/>
      <c r="L16" s="210" t="s">
        <v>125</v>
      </c>
      <c r="M16" s="211"/>
      <c r="N16" s="212"/>
      <c r="O16" s="213"/>
      <c r="P16" s="197"/>
    </row>
    <row r="17" spans="1:16" s="2" customFormat="1" ht="20.100000000000001" customHeight="1" x14ac:dyDescent="0.2">
      <c r="A17" s="214" t="s">
        <v>131</v>
      </c>
      <c r="B17" s="210" t="s">
        <v>125</v>
      </c>
      <c r="C17" s="211"/>
      <c r="D17" s="210" t="s">
        <v>125</v>
      </c>
      <c r="E17" s="211"/>
      <c r="F17" s="210" t="s">
        <v>125</v>
      </c>
      <c r="G17" s="211"/>
      <c r="H17" s="210" t="s">
        <v>125</v>
      </c>
      <c r="I17" s="211"/>
      <c r="J17" s="210" t="s">
        <v>125</v>
      </c>
      <c r="K17" s="211"/>
      <c r="L17" s="210" t="s">
        <v>125</v>
      </c>
      <c r="M17" s="211"/>
      <c r="N17" s="212"/>
      <c r="O17" s="213"/>
      <c r="P17" s="197"/>
    </row>
    <row r="18" spans="1:16" s="2" customFormat="1" ht="49.5" customHeight="1" x14ac:dyDescent="0.2">
      <c r="A18" s="207" t="s">
        <v>132</v>
      </c>
      <c r="B18" s="205">
        <v>5695</v>
      </c>
      <c r="C18" s="206"/>
      <c r="D18" s="208">
        <v>5173</v>
      </c>
      <c r="E18" s="209"/>
      <c r="F18" s="208">
        <v>7343</v>
      </c>
      <c r="G18" s="209"/>
      <c r="H18" s="208">
        <v>4355</v>
      </c>
      <c r="I18" s="209"/>
      <c r="J18" s="208">
        <v>6499</v>
      </c>
      <c r="K18" s="209"/>
      <c r="L18" s="208">
        <v>844</v>
      </c>
      <c r="M18" s="209"/>
      <c r="N18" s="215">
        <v>12</v>
      </c>
      <c r="O18" s="216"/>
      <c r="P18" s="197"/>
    </row>
    <row r="19" spans="1:16" s="2" customFormat="1" ht="20.100000000000001" customHeight="1" x14ac:dyDescent="0.2">
      <c r="A19" s="214" t="s">
        <v>133</v>
      </c>
      <c r="B19" s="203">
        <v>101</v>
      </c>
      <c r="C19" s="204"/>
      <c r="D19" s="203">
        <v>101</v>
      </c>
      <c r="E19" s="204"/>
      <c r="F19" s="210">
        <v>117</v>
      </c>
      <c r="G19" s="211"/>
      <c r="H19" s="210">
        <v>104</v>
      </c>
      <c r="I19" s="211"/>
      <c r="J19" s="210">
        <v>104</v>
      </c>
      <c r="K19" s="211"/>
      <c r="L19" s="210">
        <v>13</v>
      </c>
      <c r="M19" s="211"/>
      <c r="N19" s="212">
        <v>11</v>
      </c>
      <c r="O19" s="213"/>
      <c r="P19" s="197"/>
    </row>
    <row r="20" spans="1:16" s="2" customFormat="1" ht="40.5" customHeight="1" x14ac:dyDescent="0.2">
      <c r="A20" s="214" t="s">
        <v>134</v>
      </c>
      <c r="B20" s="203">
        <v>1321</v>
      </c>
      <c r="C20" s="204"/>
      <c r="D20" s="203">
        <v>1221</v>
      </c>
      <c r="E20" s="204"/>
      <c r="F20" s="210">
        <v>1850</v>
      </c>
      <c r="G20" s="211"/>
      <c r="H20" s="210">
        <v>987</v>
      </c>
      <c r="I20" s="211"/>
      <c r="J20" s="210">
        <v>1637</v>
      </c>
      <c r="K20" s="211"/>
      <c r="L20" s="210">
        <v>213</v>
      </c>
      <c r="M20" s="211"/>
      <c r="N20" s="212">
        <v>12</v>
      </c>
      <c r="O20" s="213"/>
      <c r="P20" s="197"/>
    </row>
    <row r="21" spans="1:16" s="2" customFormat="1" ht="20.100000000000001" customHeight="1" x14ac:dyDescent="0.2">
      <c r="A21" s="214" t="s">
        <v>135</v>
      </c>
      <c r="B21" s="203">
        <v>4273</v>
      </c>
      <c r="C21" s="204"/>
      <c r="D21" s="203">
        <v>3803</v>
      </c>
      <c r="E21" s="204"/>
      <c r="F21" s="210">
        <v>5376</v>
      </c>
      <c r="G21" s="211"/>
      <c r="H21" s="210">
        <v>3264</v>
      </c>
      <c r="I21" s="211"/>
      <c r="J21" s="210">
        <v>4758</v>
      </c>
      <c r="K21" s="211"/>
      <c r="L21" s="210">
        <v>618</v>
      </c>
      <c r="M21" s="211"/>
      <c r="N21" s="212">
        <v>12</v>
      </c>
      <c r="O21" s="213"/>
      <c r="P21" s="197"/>
    </row>
    <row r="22" spans="1:16" s="2" customFormat="1" ht="41.25" customHeight="1" x14ac:dyDescent="0.2">
      <c r="A22" s="207" t="s">
        <v>136</v>
      </c>
      <c r="B22" s="205">
        <v>8500</v>
      </c>
      <c r="C22" s="206"/>
      <c r="D22" s="208">
        <v>7721</v>
      </c>
      <c r="E22" s="209"/>
      <c r="F22" s="208">
        <v>10960</v>
      </c>
      <c r="G22" s="209"/>
      <c r="H22" s="208">
        <v>6500</v>
      </c>
      <c r="I22" s="209"/>
      <c r="J22" s="208">
        <v>9700</v>
      </c>
      <c r="K22" s="209"/>
      <c r="L22" s="210">
        <v>1260</v>
      </c>
      <c r="M22" s="211"/>
      <c r="N22" s="212">
        <v>12</v>
      </c>
      <c r="O22" s="213"/>
      <c r="P22" s="197"/>
    </row>
    <row r="23" spans="1:16" s="2" customFormat="1" ht="20.100000000000001" customHeight="1" x14ac:dyDescent="0.2">
      <c r="A23" s="214" t="s">
        <v>133</v>
      </c>
      <c r="B23" s="203">
        <v>222</v>
      </c>
      <c r="C23" s="204"/>
      <c r="D23" s="210">
        <v>222</v>
      </c>
      <c r="E23" s="211"/>
      <c r="F23" s="210">
        <v>257</v>
      </c>
      <c r="G23" s="211"/>
      <c r="H23" s="210">
        <v>230</v>
      </c>
      <c r="I23" s="211"/>
      <c r="J23" s="210">
        <v>230</v>
      </c>
      <c r="K23" s="211"/>
      <c r="L23" s="210">
        <v>27</v>
      </c>
      <c r="M23" s="211"/>
      <c r="N23" s="212">
        <v>11</v>
      </c>
      <c r="O23" s="213"/>
      <c r="P23" s="197"/>
    </row>
    <row r="24" spans="1:16" s="2" customFormat="1" ht="42.75" customHeight="1" x14ac:dyDescent="0.2">
      <c r="A24" s="214" t="s">
        <v>134</v>
      </c>
      <c r="B24" s="203">
        <v>1900</v>
      </c>
      <c r="C24" s="204"/>
      <c r="D24" s="210">
        <v>1822</v>
      </c>
      <c r="E24" s="211"/>
      <c r="F24" s="210">
        <v>2460</v>
      </c>
      <c r="G24" s="211"/>
      <c r="H24" s="210">
        <v>1458</v>
      </c>
      <c r="I24" s="211"/>
      <c r="J24" s="210">
        <v>2177</v>
      </c>
      <c r="K24" s="211"/>
      <c r="L24" s="210">
        <v>283</v>
      </c>
      <c r="M24" s="211"/>
      <c r="N24" s="212">
        <v>12</v>
      </c>
      <c r="O24" s="213"/>
      <c r="P24" s="197"/>
    </row>
    <row r="25" spans="1:16" s="2" customFormat="1" ht="20.100000000000001" customHeight="1" x14ac:dyDescent="0.2">
      <c r="A25" s="214" t="s">
        <v>135</v>
      </c>
      <c r="B25" s="203">
        <v>6378</v>
      </c>
      <c r="C25" s="204"/>
      <c r="D25" s="210">
        <v>5677</v>
      </c>
      <c r="E25" s="211"/>
      <c r="F25" s="210">
        <v>8243</v>
      </c>
      <c r="G25" s="211"/>
      <c r="H25" s="210">
        <v>4812</v>
      </c>
      <c r="I25" s="211"/>
      <c r="J25" s="210">
        <v>7293</v>
      </c>
      <c r="K25" s="211"/>
      <c r="L25" s="210">
        <v>950</v>
      </c>
      <c r="M25" s="211"/>
      <c r="N25" s="212">
        <v>12</v>
      </c>
      <c r="O25" s="213"/>
      <c r="P25" s="197"/>
    </row>
    <row r="26" spans="1:16" s="2" customFormat="1" ht="54" customHeight="1" x14ac:dyDescent="0.2">
      <c r="A26" s="207" t="s">
        <v>137</v>
      </c>
      <c r="B26" s="205">
        <v>2138</v>
      </c>
      <c r="C26" s="206"/>
      <c r="D26" s="210">
        <v>1942</v>
      </c>
      <c r="E26" s="211"/>
      <c r="F26" s="210">
        <v>2684</v>
      </c>
      <c r="G26" s="211"/>
      <c r="H26" s="210">
        <v>1635</v>
      </c>
      <c r="I26" s="211"/>
      <c r="J26" s="210">
        <v>2376</v>
      </c>
      <c r="K26" s="211"/>
      <c r="L26" s="210">
        <v>308</v>
      </c>
      <c r="M26" s="211"/>
      <c r="N26" s="212">
        <v>11</v>
      </c>
      <c r="O26" s="213"/>
      <c r="P26" s="197"/>
    </row>
    <row r="27" spans="1:16" s="2" customFormat="1" ht="23.25" customHeight="1" x14ac:dyDescent="0.2">
      <c r="A27" s="214" t="s">
        <v>133</v>
      </c>
      <c r="B27" s="203">
        <v>8417</v>
      </c>
      <c r="C27" s="204"/>
      <c r="D27" s="210">
        <v>8417</v>
      </c>
      <c r="E27" s="211"/>
      <c r="F27" s="210">
        <v>8981</v>
      </c>
      <c r="G27" s="211"/>
      <c r="H27" s="212">
        <v>7948</v>
      </c>
      <c r="I27" s="213"/>
      <c r="J27" s="212">
        <v>7948</v>
      </c>
      <c r="K27" s="213"/>
      <c r="L27" s="210">
        <v>1033</v>
      </c>
      <c r="M27" s="211"/>
      <c r="N27" s="212">
        <v>12</v>
      </c>
      <c r="O27" s="213"/>
      <c r="P27" s="197"/>
    </row>
    <row r="28" spans="1:16" s="2" customFormat="1" ht="44.25" customHeight="1" x14ac:dyDescent="0.2">
      <c r="A28" s="214" t="s">
        <v>134</v>
      </c>
      <c r="B28" s="203">
        <v>2502</v>
      </c>
      <c r="C28" s="204"/>
      <c r="D28" s="203">
        <v>2313</v>
      </c>
      <c r="E28" s="204"/>
      <c r="F28" s="210">
        <v>3504</v>
      </c>
      <c r="G28" s="211"/>
      <c r="H28" s="210">
        <v>1870</v>
      </c>
      <c r="I28" s="211"/>
      <c r="J28" s="210">
        <v>3101</v>
      </c>
      <c r="K28" s="211"/>
      <c r="L28" s="210">
        <v>127</v>
      </c>
      <c r="M28" s="211"/>
      <c r="N28" s="212">
        <v>12</v>
      </c>
      <c r="O28" s="213"/>
      <c r="P28" s="197"/>
    </row>
    <row r="29" spans="1:16" s="2" customFormat="1" ht="21" customHeight="1" x14ac:dyDescent="0.2">
      <c r="A29" s="214" t="s">
        <v>135</v>
      </c>
      <c r="B29" s="203">
        <v>2012</v>
      </c>
      <c r="C29" s="204"/>
      <c r="D29" s="203">
        <v>1791</v>
      </c>
      <c r="E29" s="204"/>
      <c r="F29" s="210">
        <v>2448</v>
      </c>
      <c r="G29" s="211"/>
      <c r="H29" s="210">
        <v>1537</v>
      </c>
      <c r="I29" s="211"/>
      <c r="J29" s="210">
        <v>2167</v>
      </c>
      <c r="K29" s="211"/>
      <c r="L29" s="210">
        <v>348</v>
      </c>
      <c r="M29" s="211"/>
      <c r="N29" s="212">
        <v>11</v>
      </c>
      <c r="O29" s="213"/>
      <c r="P29" s="197"/>
    </row>
    <row r="30" spans="1:16" s="2" customFormat="1" ht="46.5" customHeight="1" x14ac:dyDescent="0.2">
      <c r="A30" s="207" t="s">
        <v>138</v>
      </c>
      <c r="B30" s="205">
        <v>3190</v>
      </c>
      <c r="C30" s="206"/>
      <c r="D30" s="208">
        <v>2900</v>
      </c>
      <c r="E30" s="209"/>
      <c r="F30" s="208">
        <v>4006</v>
      </c>
      <c r="G30" s="209"/>
      <c r="H30" s="208">
        <v>2440</v>
      </c>
      <c r="I30" s="209"/>
      <c r="J30" s="208">
        <v>3546</v>
      </c>
      <c r="K30" s="209"/>
      <c r="L30" s="210">
        <v>460</v>
      </c>
      <c r="M30" s="211"/>
      <c r="N30" s="212">
        <v>11</v>
      </c>
      <c r="O30" s="213"/>
      <c r="P30" s="197"/>
    </row>
    <row r="31" spans="1:16" s="2" customFormat="1" ht="20.100000000000001" customHeight="1" x14ac:dyDescent="0.2">
      <c r="A31" s="214" t="s">
        <v>133</v>
      </c>
      <c r="B31" s="203">
        <v>16280</v>
      </c>
      <c r="C31" s="204"/>
      <c r="D31" s="210">
        <v>16280</v>
      </c>
      <c r="E31" s="211"/>
      <c r="F31" s="210">
        <v>20535</v>
      </c>
      <c r="G31" s="211"/>
      <c r="H31" s="210">
        <v>18500</v>
      </c>
      <c r="I31" s="211"/>
      <c r="J31" s="210">
        <v>18500</v>
      </c>
      <c r="K31" s="211"/>
      <c r="L31" s="210">
        <v>2035</v>
      </c>
      <c r="M31" s="211"/>
      <c r="N31" s="212">
        <v>10</v>
      </c>
      <c r="O31" s="213"/>
      <c r="P31" s="197"/>
    </row>
    <row r="32" spans="1:16" s="2" customFormat="1" ht="42.75" customHeight="1" x14ac:dyDescent="0.2">
      <c r="A32" s="214" t="s">
        <v>134</v>
      </c>
      <c r="B32" s="203">
        <v>3600</v>
      </c>
      <c r="C32" s="204"/>
      <c r="D32" s="203">
        <v>3450</v>
      </c>
      <c r="E32" s="204"/>
      <c r="F32" s="210">
        <v>4660</v>
      </c>
      <c r="G32" s="211"/>
      <c r="H32" s="210">
        <v>27620</v>
      </c>
      <c r="I32" s="211"/>
      <c r="J32" s="210">
        <v>4124</v>
      </c>
      <c r="K32" s="211"/>
      <c r="L32" s="210">
        <v>536</v>
      </c>
      <c r="M32" s="211"/>
      <c r="N32" s="212">
        <v>11</v>
      </c>
      <c r="O32" s="213"/>
      <c r="P32" s="197"/>
    </row>
    <row r="33" spans="1:16" s="2" customFormat="1" ht="20.100000000000001" customHeight="1" x14ac:dyDescent="0.2">
      <c r="A33" s="214" t="s">
        <v>135</v>
      </c>
      <c r="B33" s="203">
        <v>3003</v>
      </c>
      <c r="C33" s="204"/>
      <c r="D33" s="203">
        <v>2673</v>
      </c>
      <c r="E33" s="204"/>
      <c r="F33" s="210">
        <v>3754</v>
      </c>
      <c r="G33" s="211"/>
      <c r="H33" s="210">
        <v>2266</v>
      </c>
      <c r="I33" s="211"/>
      <c r="J33" s="210">
        <v>3321</v>
      </c>
      <c r="K33" s="211"/>
      <c r="L33" s="210">
        <v>433</v>
      </c>
      <c r="M33" s="211"/>
      <c r="N33" s="212">
        <v>11</v>
      </c>
      <c r="O33" s="213"/>
      <c r="P33" s="197"/>
    </row>
    <row r="34" spans="1:16" s="2" customFormat="1" ht="13.5" customHeight="1" x14ac:dyDescent="0.2">
      <c r="A34" s="217"/>
      <c r="B34" s="217"/>
      <c r="C34" s="21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218"/>
      <c r="O34" s="218"/>
      <c r="P34" s="197"/>
    </row>
    <row r="35" spans="1:16" ht="22.5" customHeight="1" x14ac:dyDescent="0.2">
      <c r="A35" s="219" t="s">
        <v>139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197"/>
    </row>
    <row r="36" spans="1:16" ht="11.2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P36" s="197"/>
    </row>
    <row r="37" spans="1:16" ht="18.75" customHeight="1" x14ac:dyDescent="0.2">
      <c r="C37" s="18"/>
      <c r="D37" s="18"/>
      <c r="E37" s="18"/>
    </row>
    <row r="38" spans="1:16" ht="18.75" customHeight="1" x14ac:dyDescent="0.2">
      <c r="C38" s="18"/>
      <c r="D38" s="18"/>
      <c r="E38" s="18"/>
    </row>
    <row r="39" spans="1:16" x14ac:dyDescent="0.2">
      <c r="C39" s="18"/>
      <c r="D39" s="18"/>
      <c r="E39" s="18"/>
    </row>
    <row r="40" spans="1:16" x14ac:dyDescent="0.2">
      <c r="C40" s="18"/>
      <c r="D40" s="18"/>
      <c r="E40" s="18"/>
    </row>
    <row r="41" spans="1:16" x14ac:dyDescent="0.2">
      <c r="C41" s="18"/>
      <c r="D41" s="18"/>
      <c r="E41" s="18"/>
    </row>
    <row r="42" spans="1:16" x14ac:dyDescent="0.2">
      <c r="C42" s="18"/>
      <c r="D42" s="18"/>
      <c r="E42" s="18"/>
    </row>
    <row r="43" spans="1:16" x14ac:dyDescent="0.2">
      <c r="C43" s="18"/>
      <c r="D43" s="18"/>
      <c r="E43" s="18"/>
    </row>
    <row r="44" spans="1:16" x14ac:dyDescent="0.2">
      <c r="C44" s="18"/>
      <c r="D44" s="18"/>
      <c r="E44" s="18"/>
    </row>
    <row r="45" spans="1:16" x14ac:dyDescent="0.2">
      <c r="C45" s="18"/>
      <c r="D45" s="18"/>
      <c r="E45" s="18"/>
    </row>
    <row r="46" spans="1:16" x14ac:dyDescent="0.2">
      <c r="C46" s="18"/>
      <c r="D46" s="18"/>
      <c r="E46" s="18"/>
    </row>
    <row r="47" spans="1:16" x14ac:dyDescent="0.2">
      <c r="C47" s="18"/>
      <c r="D47" s="18"/>
      <c r="E47" s="18"/>
    </row>
    <row r="48" spans="1:16" x14ac:dyDescent="0.2">
      <c r="C48" s="18"/>
      <c r="D48" s="18"/>
      <c r="E48" s="18"/>
    </row>
    <row r="49" spans="3:5" x14ac:dyDescent="0.2">
      <c r="C49" s="18"/>
      <c r="D49" s="18"/>
      <c r="E49" s="18"/>
    </row>
    <row r="50" spans="3:5" x14ac:dyDescent="0.2">
      <c r="C50" s="18"/>
      <c r="D50" s="18"/>
      <c r="E50" s="18"/>
    </row>
  </sheetData>
  <mergeCells count="183">
    <mergeCell ref="A35:O35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A7:XFD7"/>
    <mergeCell ref="B9:C9"/>
    <mergeCell ref="D9:E9"/>
    <mergeCell ref="F9:G9"/>
    <mergeCell ref="H9:I9"/>
    <mergeCell ref="J9:K9"/>
    <mergeCell ref="L9:M9"/>
    <mergeCell ref="N9:O9"/>
    <mergeCell ref="N1:O1"/>
    <mergeCell ref="N2:O2"/>
    <mergeCell ref="A3:O3"/>
    <mergeCell ref="A4:O4"/>
    <mergeCell ref="A5:O5"/>
    <mergeCell ref="A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P72"/>
  <sheetViews>
    <sheetView topLeftCell="A23" zoomScale="60" zoomScaleNormal="60" workbookViewId="0">
      <selection activeCell="A4" sqref="A4:XFD53"/>
    </sheetView>
  </sheetViews>
  <sheetFormatPr defaultRowHeight="18.75" outlineLevelRow="1" x14ac:dyDescent="0.2"/>
  <cols>
    <col min="1" max="1" width="44.85546875" style="1" customWidth="1"/>
    <col min="2" max="2" width="13.5703125" style="12" customWidth="1"/>
    <col min="3" max="3" width="18.5703125" style="1" customWidth="1"/>
    <col min="4" max="4" width="16.140625" style="1" customWidth="1"/>
    <col min="5" max="5" width="18.285156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384" width="9.140625" style="1"/>
  </cols>
  <sheetData>
    <row r="1" spans="1:16" ht="18.75" hidden="1" customHeight="1" outlineLevel="1" x14ac:dyDescent="0.2">
      <c r="N1" s="117" t="s">
        <v>39</v>
      </c>
      <c r="O1" s="117"/>
    </row>
    <row r="2" spans="1:16" hidden="1" outlineLevel="1" x14ac:dyDescent="0.2">
      <c r="N2" s="117" t="s">
        <v>56</v>
      </c>
      <c r="O2" s="117"/>
    </row>
    <row r="3" spans="1:16" outlineLevel="1" x14ac:dyDescent="0.2">
      <c r="N3" s="69"/>
      <c r="O3" s="69"/>
    </row>
    <row r="4" spans="1:16" ht="11.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P4" s="74"/>
    </row>
    <row r="5" spans="1:16" ht="30.75" customHeight="1" x14ac:dyDescent="0.2">
      <c r="A5" s="91" t="s">
        <v>63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74"/>
    </row>
    <row r="6" spans="1:16" ht="12.75" customHeight="1" x14ac:dyDescent="0.2">
      <c r="P6" s="74"/>
    </row>
    <row r="7" spans="1:16" ht="24.95" customHeight="1" x14ac:dyDescent="0.2">
      <c r="A7" s="25" t="s">
        <v>22</v>
      </c>
      <c r="B7" s="85" t="s">
        <v>81</v>
      </c>
      <c r="C7" s="90"/>
      <c r="D7" s="90"/>
      <c r="E7" s="90"/>
      <c r="F7" s="88" t="s">
        <v>14</v>
      </c>
      <c r="G7" s="88"/>
      <c r="H7" s="88"/>
      <c r="I7" s="88"/>
      <c r="J7" s="88"/>
      <c r="K7" s="88"/>
      <c r="L7" s="88"/>
      <c r="M7" s="88"/>
      <c r="N7" s="88"/>
      <c r="O7" s="88"/>
      <c r="P7" s="74"/>
    </row>
    <row r="8" spans="1:16" ht="17.25" customHeight="1" x14ac:dyDescent="0.2">
      <c r="A8" s="25">
        <v>1</v>
      </c>
      <c r="B8" s="85">
        <v>2</v>
      </c>
      <c r="C8" s="90"/>
      <c r="D8" s="90"/>
      <c r="E8" s="90"/>
      <c r="F8" s="88">
        <v>3</v>
      </c>
      <c r="G8" s="88"/>
      <c r="H8" s="88"/>
      <c r="I8" s="88"/>
      <c r="J8" s="88"/>
      <c r="K8" s="88"/>
      <c r="L8" s="88"/>
      <c r="M8" s="88"/>
      <c r="N8" s="88"/>
      <c r="O8" s="88"/>
      <c r="P8" s="74"/>
    </row>
    <row r="9" spans="1:16" ht="20.100000000000001" customHeight="1" x14ac:dyDescent="0.2">
      <c r="A9" s="47">
        <v>26377653</v>
      </c>
      <c r="B9" s="121" t="s">
        <v>87</v>
      </c>
      <c r="C9" s="122"/>
      <c r="D9" s="122"/>
      <c r="E9" s="122"/>
      <c r="F9" s="123" t="s">
        <v>89</v>
      </c>
      <c r="G9" s="123"/>
      <c r="H9" s="123"/>
      <c r="I9" s="123"/>
      <c r="J9" s="123"/>
      <c r="K9" s="123"/>
      <c r="L9" s="123"/>
      <c r="M9" s="123"/>
      <c r="N9" s="123"/>
      <c r="O9" s="123"/>
      <c r="P9" s="74"/>
    </row>
    <row r="10" spans="1:16" ht="20.100000000000001" customHeight="1" x14ac:dyDescent="0.2">
      <c r="A10" s="36"/>
      <c r="B10" s="119" t="s">
        <v>88</v>
      </c>
      <c r="C10" s="120"/>
      <c r="D10" s="120"/>
      <c r="E10" s="120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74"/>
    </row>
    <row r="11" spans="1:16" ht="20.100000000000001" customHeight="1" x14ac:dyDescent="0.2">
      <c r="A11" s="36"/>
      <c r="B11" s="78"/>
      <c r="C11" s="118"/>
      <c r="D11" s="118"/>
      <c r="E11" s="118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74"/>
    </row>
    <row r="12" spans="1:16" ht="20.100000000000001" customHeight="1" x14ac:dyDescent="0.2">
      <c r="A12" s="36"/>
      <c r="B12" s="78"/>
      <c r="C12" s="118"/>
      <c r="D12" s="118"/>
      <c r="E12" s="118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74"/>
    </row>
    <row r="13" spans="1:16" ht="20.100000000000001" customHeight="1" x14ac:dyDescent="0.2">
      <c r="A13" s="36"/>
      <c r="B13" s="78"/>
      <c r="C13" s="118"/>
      <c r="D13" s="118"/>
      <c r="E13" s="118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74"/>
    </row>
    <row r="14" spans="1:16" ht="20.100000000000001" customHeight="1" x14ac:dyDescent="0.2">
      <c r="A14" s="36"/>
      <c r="B14" s="78"/>
      <c r="C14" s="118"/>
      <c r="D14" s="118"/>
      <c r="E14" s="118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74"/>
    </row>
    <row r="15" spans="1:16" ht="20.100000000000001" hidden="1" customHeight="1" outlineLevel="1" x14ac:dyDescent="0.2">
      <c r="A15" s="40"/>
      <c r="B15" s="41"/>
      <c r="C15" s="41"/>
      <c r="D15" s="41"/>
      <c r="E15" s="41"/>
      <c r="F15" s="42"/>
      <c r="G15" s="42"/>
      <c r="H15" s="42"/>
      <c r="I15" s="42"/>
      <c r="J15" s="42"/>
      <c r="K15" s="42"/>
      <c r="L15" s="42"/>
      <c r="M15" s="109" t="s">
        <v>39</v>
      </c>
      <c r="N15" s="109"/>
      <c r="O15" s="109"/>
      <c r="P15" s="45"/>
    </row>
    <row r="16" spans="1:16" ht="20.100000000000001" hidden="1" customHeight="1" outlineLevel="1" x14ac:dyDescent="0.2">
      <c r="A16" s="40"/>
      <c r="B16" s="41"/>
      <c r="C16" s="41"/>
      <c r="D16" s="41"/>
      <c r="E16" s="41"/>
      <c r="F16" s="42"/>
      <c r="G16" s="42"/>
      <c r="H16" s="42"/>
      <c r="I16" s="42"/>
      <c r="J16" s="42"/>
      <c r="K16" s="42"/>
      <c r="L16" s="42"/>
      <c r="M16" s="110" t="s">
        <v>60</v>
      </c>
      <c r="N16" s="110"/>
      <c r="O16" s="110"/>
      <c r="P16" s="45"/>
    </row>
    <row r="17" spans="1:16" collapsed="1" x14ac:dyDescent="0.2">
      <c r="A17" s="91" t="s">
        <v>50</v>
      </c>
      <c r="B17" s="91"/>
      <c r="C17" s="91"/>
      <c r="D17" s="91"/>
      <c r="E17" s="91"/>
      <c r="F17" s="91"/>
      <c r="G17" s="91"/>
      <c r="H17" s="91"/>
      <c r="I17" s="91"/>
      <c r="J17" s="91"/>
      <c r="P17" s="74">
        <v>38</v>
      </c>
    </row>
    <row r="18" spans="1:16" x14ac:dyDescent="0.2">
      <c r="A18" s="11"/>
      <c r="P18" s="74"/>
    </row>
    <row r="19" spans="1:16" ht="52.5" customHeight="1" x14ac:dyDescent="0.2">
      <c r="A19" s="101" t="s">
        <v>59</v>
      </c>
      <c r="B19" s="102"/>
      <c r="C19" s="103"/>
      <c r="D19" s="87" t="s">
        <v>40</v>
      </c>
      <c r="E19" s="87"/>
      <c r="F19" s="87"/>
      <c r="G19" s="87" t="s">
        <v>38</v>
      </c>
      <c r="H19" s="87"/>
      <c r="I19" s="87"/>
      <c r="J19" s="87" t="s">
        <v>61</v>
      </c>
      <c r="K19" s="87"/>
      <c r="L19" s="87"/>
      <c r="M19" s="93" t="s">
        <v>62</v>
      </c>
      <c r="N19" s="94"/>
      <c r="O19" s="107" t="s">
        <v>78</v>
      </c>
      <c r="P19" s="74"/>
    </row>
    <row r="20" spans="1:16" ht="172.5" customHeight="1" x14ac:dyDescent="0.2">
      <c r="A20" s="104"/>
      <c r="B20" s="105"/>
      <c r="C20" s="106"/>
      <c r="D20" s="6" t="s">
        <v>80</v>
      </c>
      <c r="E20" s="6" t="s">
        <v>90</v>
      </c>
      <c r="F20" s="6" t="s">
        <v>79</v>
      </c>
      <c r="G20" s="6" t="s">
        <v>80</v>
      </c>
      <c r="H20" s="6" t="s">
        <v>91</v>
      </c>
      <c r="I20" s="6" t="s">
        <v>79</v>
      </c>
      <c r="J20" s="6" t="s">
        <v>80</v>
      </c>
      <c r="K20" s="6" t="s">
        <v>91</v>
      </c>
      <c r="L20" s="6" t="s">
        <v>79</v>
      </c>
      <c r="M20" s="6" t="s">
        <v>41</v>
      </c>
      <c r="N20" s="6" t="s">
        <v>42</v>
      </c>
      <c r="O20" s="108"/>
      <c r="P20" s="74"/>
    </row>
    <row r="21" spans="1:16" x14ac:dyDescent="0.2">
      <c r="A21" s="93">
        <v>1</v>
      </c>
      <c r="B21" s="100"/>
      <c r="C21" s="94"/>
      <c r="D21" s="6">
        <v>4</v>
      </c>
      <c r="E21" s="6">
        <v>5</v>
      </c>
      <c r="F21" s="6">
        <v>6</v>
      </c>
      <c r="G21" s="6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74"/>
    </row>
    <row r="22" spans="1:16" ht="23.25" x14ac:dyDescent="0.2">
      <c r="A22" s="71" t="s">
        <v>92</v>
      </c>
      <c r="B22" s="72"/>
      <c r="C22" s="73"/>
      <c r="D22" s="48">
        <v>5833</v>
      </c>
      <c r="E22" s="48">
        <v>16665.7</v>
      </c>
      <c r="F22" s="48">
        <v>350</v>
      </c>
      <c r="G22" s="48">
        <v>17872</v>
      </c>
      <c r="H22" s="49">
        <v>58600</v>
      </c>
      <c r="I22" s="49">
        <v>305</v>
      </c>
      <c r="J22" s="49">
        <v>12039</v>
      </c>
      <c r="K22" s="49">
        <v>41934</v>
      </c>
      <c r="L22" s="49">
        <v>-45</v>
      </c>
      <c r="M22" s="49">
        <v>306</v>
      </c>
      <c r="N22" s="49">
        <v>352</v>
      </c>
      <c r="O22" s="49"/>
      <c r="P22" s="74"/>
    </row>
    <row r="23" spans="1:16" ht="22.5" customHeight="1" x14ac:dyDescent="0.2">
      <c r="A23" s="71" t="s">
        <v>93</v>
      </c>
      <c r="B23" s="72"/>
      <c r="C23" s="73"/>
      <c r="D23" s="48">
        <v>8334</v>
      </c>
      <c r="E23" s="48">
        <v>26043.7</v>
      </c>
      <c r="F23" s="48">
        <v>320</v>
      </c>
      <c r="G23" s="48">
        <v>9465</v>
      </c>
      <c r="H23" s="49">
        <v>37957</v>
      </c>
      <c r="I23" s="49">
        <v>249</v>
      </c>
      <c r="J23" s="49">
        <v>1131</v>
      </c>
      <c r="K23" s="49">
        <v>11913</v>
      </c>
      <c r="L23" s="49">
        <v>-71</v>
      </c>
      <c r="M23" s="49">
        <v>114</v>
      </c>
      <c r="N23" s="49">
        <v>146</v>
      </c>
      <c r="O23" s="49"/>
      <c r="P23" s="74"/>
    </row>
    <row r="24" spans="1:16" ht="20.100000000000001" customHeight="1" x14ac:dyDescent="0.2">
      <c r="A24" s="71" t="s">
        <v>94</v>
      </c>
      <c r="B24" s="72"/>
      <c r="C24" s="73"/>
      <c r="D24" s="50"/>
      <c r="E24" s="50"/>
      <c r="F24" s="50"/>
      <c r="G24" s="50">
        <v>3466</v>
      </c>
      <c r="H24" s="50">
        <v>6607</v>
      </c>
      <c r="I24" s="50">
        <v>525</v>
      </c>
      <c r="J24" s="50">
        <v>3466</v>
      </c>
      <c r="K24" s="50">
        <v>6607</v>
      </c>
      <c r="L24" s="50"/>
      <c r="M24" s="51"/>
      <c r="N24" s="51"/>
      <c r="O24" s="50"/>
      <c r="P24" s="74"/>
    </row>
    <row r="25" spans="1:16" ht="20.100000000000001" customHeight="1" x14ac:dyDescent="0.2">
      <c r="A25" s="71" t="s">
        <v>95</v>
      </c>
      <c r="B25" s="72"/>
      <c r="C25" s="73"/>
      <c r="D25" s="50"/>
      <c r="E25" s="50"/>
      <c r="F25" s="50"/>
      <c r="G25" s="50">
        <v>5433</v>
      </c>
      <c r="H25" s="50">
        <v>13625</v>
      </c>
      <c r="I25" s="50">
        <v>398</v>
      </c>
      <c r="J25" s="50">
        <v>5433</v>
      </c>
      <c r="K25" s="50">
        <v>13625</v>
      </c>
      <c r="L25" s="50"/>
      <c r="M25" s="51"/>
      <c r="N25" s="51"/>
      <c r="O25" s="50"/>
      <c r="P25" s="74"/>
    </row>
    <row r="26" spans="1:16" ht="20.100000000000001" customHeight="1" x14ac:dyDescent="0.2">
      <c r="A26" s="71" t="s">
        <v>96</v>
      </c>
      <c r="B26" s="72"/>
      <c r="C26" s="73"/>
      <c r="D26" s="50">
        <v>15250</v>
      </c>
      <c r="E26" s="51">
        <v>1089285.7</v>
      </c>
      <c r="F26" s="50">
        <v>14</v>
      </c>
      <c r="G26" s="50">
        <v>14942</v>
      </c>
      <c r="H26" s="50">
        <v>1243000</v>
      </c>
      <c r="I26" s="50">
        <v>12</v>
      </c>
      <c r="J26" s="50">
        <v>-308</v>
      </c>
      <c r="K26" s="50">
        <v>153714</v>
      </c>
      <c r="L26" s="50"/>
      <c r="M26" s="51">
        <v>98</v>
      </c>
      <c r="N26" s="51">
        <v>114</v>
      </c>
      <c r="O26" s="50"/>
      <c r="P26" s="74"/>
    </row>
    <row r="27" spans="1:16" ht="20.100000000000001" customHeight="1" x14ac:dyDescent="0.2">
      <c r="A27" s="71" t="s">
        <v>97</v>
      </c>
      <c r="B27" s="72"/>
      <c r="C27" s="73"/>
      <c r="D27" s="50"/>
      <c r="E27" s="50"/>
      <c r="F27" s="50"/>
      <c r="G27" s="50">
        <v>815</v>
      </c>
      <c r="H27" s="50" t="s">
        <v>101</v>
      </c>
      <c r="I27" s="50">
        <v>407500</v>
      </c>
      <c r="J27" s="50">
        <v>815</v>
      </c>
      <c r="K27" s="50" t="s">
        <v>101</v>
      </c>
      <c r="L27" s="50"/>
      <c r="M27" s="51"/>
      <c r="N27" s="51"/>
      <c r="O27" s="50"/>
      <c r="P27" s="74"/>
    </row>
    <row r="28" spans="1:16" ht="20.100000000000001" customHeight="1" x14ac:dyDescent="0.2">
      <c r="A28" s="71" t="s">
        <v>98</v>
      </c>
      <c r="B28" s="72"/>
      <c r="C28" s="73"/>
      <c r="D28" s="50"/>
      <c r="E28" s="50"/>
      <c r="F28" s="50"/>
      <c r="G28" s="50">
        <v>563</v>
      </c>
      <c r="H28" s="50">
        <v>9424</v>
      </c>
      <c r="I28" s="50">
        <v>60</v>
      </c>
      <c r="J28" s="50">
        <v>563</v>
      </c>
      <c r="K28" s="50">
        <v>9424</v>
      </c>
      <c r="L28" s="50"/>
      <c r="M28" s="51"/>
      <c r="N28" s="51"/>
      <c r="O28" s="50"/>
      <c r="P28" s="74"/>
    </row>
    <row r="29" spans="1:16" ht="20.100000000000001" customHeight="1" x14ac:dyDescent="0.2">
      <c r="A29" s="71" t="s">
        <v>99</v>
      </c>
      <c r="B29" s="72"/>
      <c r="C29" s="73"/>
      <c r="D29" s="50"/>
      <c r="E29" s="50"/>
      <c r="F29" s="50"/>
      <c r="G29" s="50">
        <v>32</v>
      </c>
      <c r="H29" s="50" t="s">
        <v>102</v>
      </c>
      <c r="I29" s="50">
        <v>914</v>
      </c>
      <c r="J29" s="50">
        <v>32</v>
      </c>
      <c r="K29" s="50" t="s">
        <v>102</v>
      </c>
      <c r="L29" s="50"/>
      <c r="M29" s="51"/>
      <c r="N29" s="51"/>
      <c r="O29" s="50"/>
      <c r="P29" s="74"/>
    </row>
    <row r="30" spans="1:16" ht="20.100000000000001" customHeight="1" x14ac:dyDescent="0.2">
      <c r="A30" s="71" t="s">
        <v>100</v>
      </c>
      <c r="B30" s="72"/>
      <c r="C30" s="73"/>
      <c r="D30" s="50"/>
      <c r="E30" s="50"/>
      <c r="F30" s="50"/>
      <c r="G30" s="50">
        <v>412</v>
      </c>
      <c r="H30" s="50" t="s">
        <v>103</v>
      </c>
      <c r="I30" s="50">
        <v>7490</v>
      </c>
      <c r="J30" s="50">
        <v>412</v>
      </c>
      <c r="K30" s="50" t="s">
        <v>103</v>
      </c>
      <c r="L30" s="50"/>
      <c r="M30" s="51"/>
      <c r="N30" s="51"/>
      <c r="O30" s="50"/>
      <c r="P30" s="74"/>
    </row>
    <row r="31" spans="1:16" ht="20.100000000000001" customHeight="1" x14ac:dyDescent="0.2">
      <c r="A31" s="114"/>
      <c r="B31" s="115"/>
      <c r="C31" s="116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1"/>
      <c r="O31" s="50"/>
      <c r="P31" s="74"/>
    </row>
    <row r="32" spans="1:16" ht="24.95" customHeight="1" x14ac:dyDescent="0.2">
      <c r="A32" s="111" t="s">
        <v>5</v>
      </c>
      <c r="B32" s="112"/>
      <c r="C32" s="113"/>
      <c r="D32" s="50">
        <f>SUM(D22:D31)</f>
        <v>29417</v>
      </c>
      <c r="E32" s="50"/>
      <c r="F32" s="52"/>
      <c r="G32" s="52">
        <f>SUM(G22:G31)</f>
        <v>53000</v>
      </c>
      <c r="H32" s="52"/>
      <c r="I32" s="52"/>
      <c r="J32" s="52">
        <f>SUM(J22:J31)</f>
        <v>23583</v>
      </c>
      <c r="K32" s="52"/>
      <c r="L32" s="52"/>
      <c r="M32" s="53">
        <v>180</v>
      </c>
      <c r="N32" s="53"/>
      <c r="O32" s="52"/>
      <c r="P32" s="74"/>
    </row>
    <row r="33" spans="1:16" x14ac:dyDescent="0.2">
      <c r="A33" s="13"/>
      <c r="B33" s="14"/>
      <c r="C33" s="14"/>
      <c r="D33" s="14"/>
      <c r="E33" s="14"/>
      <c r="F33" s="7"/>
      <c r="G33" s="7"/>
      <c r="H33" s="7"/>
      <c r="I33" s="4"/>
      <c r="J33" s="4"/>
      <c r="K33" s="4"/>
      <c r="L33" s="4"/>
      <c r="M33" s="4"/>
      <c r="N33" s="4"/>
      <c r="O33" s="4"/>
      <c r="P33" s="74"/>
    </row>
    <row r="34" spans="1:16" x14ac:dyDescent="0.2">
      <c r="A34" s="91" t="s">
        <v>11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74"/>
    </row>
    <row r="35" spans="1:16" x14ac:dyDescent="0.2">
      <c r="A35" s="11"/>
      <c r="P35" s="74"/>
    </row>
    <row r="36" spans="1:16" ht="56.25" customHeight="1" x14ac:dyDescent="0.2">
      <c r="A36" s="6" t="s">
        <v>20</v>
      </c>
      <c r="B36" s="87" t="s">
        <v>10</v>
      </c>
      <c r="C36" s="87"/>
      <c r="D36" s="87" t="s">
        <v>8</v>
      </c>
      <c r="E36" s="87"/>
      <c r="F36" s="87" t="s">
        <v>9</v>
      </c>
      <c r="G36" s="87"/>
      <c r="H36" s="87" t="s">
        <v>17</v>
      </c>
      <c r="I36" s="87"/>
      <c r="J36" s="87"/>
      <c r="K36" s="93" t="s">
        <v>15</v>
      </c>
      <c r="L36" s="94"/>
      <c r="M36" s="93" t="s">
        <v>0</v>
      </c>
      <c r="N36" s="100"/>
      <c r="O36" s="94"/>
      <c r="P36" s="74"/>
    </row>
    <row r="37" spans="1:16" x14ac:dyDescent="0.2">
      <c r="A37" s="5">
        <v>1</v>
      </c>
      <c r="B37" s="88">
        <v>2</v>
      </c>
      <c r="C37" s="88"/>
      <c r="D37" s="88">
        <v>3</v>
      </c>
      <c r="E37" s="88"/>
      <c r="F37" s="88">
        <v>4</v>
      </c>
      <c r="G37" s="88"/>
      <c r="H37" s="88">
        <v>5</v>
      </c>
      <c r="I37" s="88"/>
      <c r="J37" s="88"/>
      <c r="K37" s="88">
        <v>6</v>
      </c>
      <c r="L37" s="88"/>
      <c r="M37" s="85">
        <v>7</v>
      </c>
      <c r="N37" s="90"/>
      <c r="O37" s="86"/>
      <c r="P37" s="74"/>
    </row>
    <row r="38" spans="1:16" x14ac:dyDescent="0.2">
      <c r="A38" s="35"/>
      <c r="B38" s="95"/>
      <c r="C38" s="95"/>
      <c r="D38" s="89"/>
      <c r="E38" s="89"/>
      <c r="F38" s="96" t="s">
        <v>55</v>
      </c>
      <c r="G38" s="96"/>
      <c r="H38" s="97"/>
      <c r="I38" s="97"/>
      <c r="J38" s="97"/>
      <c r="K38" s="75"/>
      <c r="L38" s="77"/>
      <c r="M38" s="89"/>
      <c r="N38" s="89"/>
      <c r="O38" s="89"/>
      <c r="P38" s="74"/>
    </row>
    <row r="39" spans="1:16" x14ac:dyDescent="0.2">
      <c r="A39" s="35"/>
      <c r="B39" s="98"/>
      <c r="C39" s="99"/>
      <c r="D39" s="75"/>
      <c r="E39" s="77"/>
      <c r="F39" s="80"/>
      <c r="G39" s="81"/>
      <c r="H39" s="82"/>
      <c r="I39" s="83"/>
      <c r="J39" s="84"/>
      <c r="K39" s="75"/>
      <c r="L39" s="77"/>
      <c r="M39" s="75"/>
      <c r="N39" s="76"/>
      <c r="O39" s="77"/>
      <c r="P39" s="74"/>
    </row>
    <row r="40" spans="1:16" x14ac:dyDescent="0.2">
      <c r="A40" s="35"/>
      <c r="B40" s="78"/>
      <c r="C40" s="79"/>
      <c r="D40" s="75"/>
      <c r="E40" s="77"/>
      <c r="F40" s="80"/>
      <c r="G40" s="81"/>
      <c r="H40" s="82"/>
      <c r="I40" s="83"/>
      <c r="J40" s="84"/>
      <c r="K40" s="75"/>
      <c r="L40" s="77"/>
      <c r="M40" s="75"/>
      <c r="N40" s="76"/>
      <c r="O40" s="77"/>
      <c r="P40" s="74"/>
    </row>
    <row r="41" spans="1:16" x14ac:dyDescent="0.2">
      <c r="A41" s="35"/>
      <c r="B41" s="95"/>
      <c r="C41" s="95"/>
      <c r="D41" s="89"/>
      <c r="E41" s="89"/>
      <c r="F41" s="96"/>
      <c r="G41" s="96"/>
      <c r="H41" s="97"/>
      <c r="I41" s="97"/>
      <c r="J41" s="97"/>
      <c r="K41" s="75"/>
      <c r="L41" s="77"/>
      <c r="M41" s="89"/>
      <c r="N41" s="89"/>
      <c r="O41" s="89"/>
      <c r="P41" s="74"/>
    </row>
    <row r="42" spans="1:16" x14ac:dyDescent="0.2">
      <c r="A42" s="26" t="s">
        <v>5</v>
      </c>
      <c r="B42" s="88" t="s">
        <v>1</v>
      </c>
      <c r="C42" s="88"/>
      <c r="D42" s="88" t="s">
        <v>1</v>
      </c>
      <c r="E42" s="88"/>
      <c r="F42" s="88" t="s">
        <v>1</v>
      </c>
      <c r="G42" s="88"/>
      <c r="H42" s="97"/>
      <c r="I42" s="97"/>
      <c r="J42" s="97"/>
      <c r="K42" s="75"/>
      <c r="L42" s="77"/>
      <c r="M42" s="89"/>
      <c r="N42" s="89"/>
      <c r="O42" s="89"/>
      <c r="P42" s="74"/>
    </row>
    <row r="43" spans="1:16" x14ac:dyDescent="0.2">
      <c r="A43" s="7"/>
      <c r="B43" s="16"/>
      <c r="C43" s="16"/>
      <c r="D43" s="16"/>
      <c r="E43" s="16"/>
      <c r="F43" s="16"/>
      <c r="G43" s="16"/>
      <c r="H43" s="16"/>
      <c r="I43" s="16"/>
      <c r="J43" s="16"/>
      <c r="K43" s="2"/>
      <c r="L43" s="2"/>
      <c r="M43" s="2"/>
      <c r="N43" s="2"/>
      <c r="O43" s="2"/>
      <c r="P43" s="74"/>
    </row>
    <row r="44" spans="1:16" x14ac:dyDescent="0.2">
      <c r="A44" s="91" t="s">
        <v>12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74"/>
    </row>
    <row r="45" spans="1:16" ht="15" customHeight="1" x14ac:dyDescent="0.2">
      <c r="A45" s="4"/>
      <c r="B45" s="9"/>
      <c r="C45" s="4"/>
      <c r="D45" s="4"/>
      <c r="E45" s="4"/>
      <c r="F45" s="4"/>
      <c r="G45" s="4"/>
      <c r="H45" s="4"/>
      <c r="I45" s="8"/>
      <c r="P45" s="74"/>
    </row>
    <row r="46" spans="1:16" ht="42.75" customHeight="1" x14ac:dyDescent="0.2">
      <c r="A46" s="87" t="s">
        <v>7</v>
      </c>
      <c r="B46" s="87"/>
      <c r="C46" s="87"/>
      <c r="D46" s="87" t="s">
        <v>43</v>
      </c>
      <c r="E46" s="87"/>
      <c r="F46" s="87" t="s">
        <v>44</v>
      </c>
      <c r="G46" s="87"/>
      <c r="H46" s="87"/>
      <c r="I46" s="87"/>
      <c r="J46" s="87" t="s">
        <v>47</v>
      </c>
      <c r="K46" s="87"/>
      <c r="L46" s="87"/>
      <c r="M46" s="87"/>
      <c r="N46" s="87" t="s">
        <v>48</v>
      </c>
      <c r="O46" s="87"/>
      <c r="P46" s="74"/>
    </row>
    <row r="47" spans="1:16" ht="42.75" customHeight="1" x14ac:dyDescent="0.2">
      <c r="A47" s="87"/>
      <c r="B47" s="87"/>
      <c r="C47" s="87"/>
      <c r="D47" s="87"/>
      <c r="E47" s="87"/>
      <c r="F47" s="88" t="s">
        <v>45</v>
      </c>
      <c r="G47" s="88"/>
      <c r="H47" s="87" t="s">
        <v>46</v>
      </c>
      <c r="I47" s="87"/>
      <c r="J47" s="88" t="s">
        <v>45</v>
      </c>
      <c r="K47" s="88"/>
      <c r="L47" s="87" t="s">
        <v>46</v>
      </c>
      <c r="M47" s="87"/>
      <c r="N47" s="87"/>
      <c r="O47" s="87"/>
      <c r="P47" s="74"/>
    </row>
    <row r="48" spans="1:16" x14ac:dyDescent="0.2">
      <c r="A48" s="87">
        <v>1</v>
      </c>
      <c r="B48" s="87"/>
      <c r="C48" s="87"/>
      <c r="D48" s="93">
        <v>2</v>
      </c>
      <c r="E48" s="94"/>
      <c r="F48" s="93">
        <v>3</v>
      </c>
      <c r="G48" s="94"/>
      <c r="H48" s="85">
        <v>4</v>
      </c>
      <c r="I48" s="86"/>
      <c r="J48" s="85">
        <v>5</v>
      </c>
      <c r="K48" s="86"/>
      <c r="L48" s="85">
        <v>6</v>
      </c>
      <c r="M48" s="86"/>
      <c r="N48" s="85">
        <v>7</v>
      </c>
      <c r="O48" s="86"/>
      <c r="P48" s="74"/>
    </row>
    <row r="49" spans="1:16" ht="20.100000000000001" customHeight="1" x14ac:dyDescent="0.2">
      <c r="A49" s="92" t="s">
        <v>75</v>
      </c>
      <c r="B49" s="92"/>
      <c r="C49" s="92"/>
      <c r="D49" s="75"/>
      <c r="E49" s="77"/>
      <c r="F49" s="75"/>
      <c r="G49" s="77"/>
      <c r="H49" s="75"/>
      <c r="I49" s="77"/>
      <c r="J49" s="75"/>
      <c r="K49" s="77"/>
      <c r="L49" s="75"/>
      <c r="M49" s="77"/>
      <c r="N49" s="75"/>
      <c r="O49" s="77"/>
      <c r="P49" s="74"/>
    </row>
    <row r="50" spans="1:16" ht="20.100000000000001" customHeight="1" x14ac:dyDescent="0.2">
      <c r="A50" s="92" t="s">
        <v>18</v>
      </c>
      <c r="B50" s="92"/>
      <c r="C50" s="92"/>
      <c r="D50" s="75"/>
      <c r="E50" s="77"/>
      <c r="F50" s="75"/>
      <c r="G50" s="77"/>
      <c r="H50" s="75"/>
      <c r="I50" s="77"/>
      <c r="J50" s="75"/>
      <c r="K50" s="77"/>
      <c r="L50" s="75"/>
      <c r="M50" s="77"/>
      <c r="N50" s="75"/>
      <c r="O50" s="77"/>
      <c r="P50" s="74"/>
    </row>
    <row r="51" spans="1:16" ht="20.100000000000001" customHeight="1" x14ac:dyDescent="0.2">
      <c r="A51" s="92"/>
      <c r="B51" s="92"/>
      <c r="C51" s="92"/>
      <c r="D51" s="75"/>
      <c r="E51" s="77"/>
      <c r="F51" s="75"/>
      <c r="G51" s="77"/>
      <c r="H51" s="75"/>
      <c r="I51" s="77"/>
      <c r="J51" s="75"/>
      <c r="K51" s="77"/>
      <c r="L51" s="75"/>
      <c r="M51" s="77"/>
      <c r="N51" s="75"/>
      <c r="O51" s="77"/>
      <c r="P51" s="74"/>
    </row>
    <row r="52" spans="1:16" ht="20.100000000000001" customHeight="1" x14ac:dyDescent="0.2">
      <c r="A52" s="92" t="s">
        <v>76</v>
      </c>
      <c r="B52" s="92"/>
      <c r="C52" s="92"/>
      <c r="D52" s="75"/>
      <c r="E52" s="77"/>
      <c r="F52" s="75"/>
      <c r="G52" s="77"/>
      <c r="H52" s="75"/>
      <c r="I52" s="77"/>
      <c r="J52" s="75"/>
      <c r="K52" s="77"/>
      <c r="L52" s="75"/>
      <c r="M52" s="77"/>
      <c r="N52" s="75"/>
      <c r="O52" s="77"/>
      <c r="P52" s="74"/>
    </row>
    <row r="53" spans="1:16" ht="20.100000000000001" customHeight="1" x14ac:dyDescent="0.2">
      <c r="A53" s="92" t="s">
        <v>19</v>
      </c>
      <c r="B53" s="92"/>
      <c r="C53" s="92"/>
      <c r="D53" s="75"/>
      <c r="E53" s="77"/>
      <c r="F53" s="75"/>
      <c r="G53" s="77"/>
      <c r="H53" s="75"/>
      <c r="I53" s="77"/>
      <c r="J53" s="75"/>
      <c r="K53" s="77"/>
      <c r="L53" s="75"/>
      <c r="M53" s="77"/>
      <c r="N53" s="75"/>
      <c r="O53" s="77"/>
      <c r="P53" s="74"/>
    </row>
    <row r="54" spans="1:16" ht="20.100000000000001" customHeight="1" x14ac:dyDescent="0.2">
      <c r="A54" s="92"/>
      <c r="B54" s="92"/>
      <c r="C54" s="92"/>
      <c r="D54" s="75"/>
      <c r="E54" s="77"/>
      <c r="F54" s="75"/>
      <c r="G54" s="77"/>
      <c r="H54" s="75"/>
      <c r="I54" s="77"/>
      <c r="J54" s="75"/>
      <c r="K54" s="77"/>
      <c r="L54" s="75"/>
      <c r="M54" s="77"/>
      <c r="N54" s="75"/>
      <c r="O54" s="77"/>
      <c r="P54" s="74"/>
    </row>
    <row r="55" spans="1:16" ht="20.100000000000001" customHeight="1" x14ac:dyDescent="0.2">
      <c r="A55" s="92" t="s">
        <v>77</v>
      </c>
      <c r="B55" s="92"/>
      <c r="C55" s="92"/>
      <c r="D55" s="75"/>
      <c r="E55" s="77"/>
      <c r="F55" s="75"/>
      <c r="G55" s="77"/>
      <c r="H55" s="75"/>
      <c r="I55" s="77"/>
      <c r="J55" s="75"/>
      <c r="K55" s="77"/>
      <c r="L55" s="75"/>
      <c r="M55" s="77"/>
      <c r="N55" s="75"/>
      <c r="O55" s="77"/>
      <c r="P55" s="74"/>
    </row>
    <row r="56" spans="1:16" ht="20.100000000000001" customHeight="1" x14ac:dyDescent="0.2">
      <c r="A56" s="92" t="s">
        <v>18</v>
      </c>
      <c r="B56" s="92"/>
      <c r="C56" s="92"/>
      <c r="D56" s="75"/>
      <c r="E56" s="77"/>
      <c r="F56" s="75"/>
      <c r="G56" s="77"/>
      <c r="H56" s="75"/>
      <c r="I56" s="77"/>
      <c r="J56" s="75"/>
      <c r="K56" s="77"/>
      <c r="L56" s="75"/>
      <c r="M56" s="77"/>
      <c r="N56" s="75"/>
      <c r="O56" s="77"/>
      <c r="P56" s="74"/>
    </row>
    <row r="57" spans="1:16" ht="20.100000000000001" customHeight="1" x14ac:dyDescent="0.2">
      <c r="A57" s="92"/>
      <c r="B57" s="92"/>
      <c r="C57" s="92"/>
      <c r="D57" s="75"/>
      <c r="E57" s="77"/>
      <c r="F57" s="75"/>
      <c r="G57" s="77"/>
      <c r="H57" s="75"/>
      <c r="I57" s="77"/>
      <c r="J57" s="75"/>
      <c r="K57" s="77"/>
      <c r="L57" s="75"/>
      <c r="M57" s="77"/>
      <c r="N57" s="75"/>
      <c r="O57" s="77"/>
      <c r="P57" s="74"/>
    </row>
    <row r="58" spans="1:16" ht="24.95" customHeight="1" x14ac:dyDescent="0.2">
      <c r="A58" s="92" t="s">
        <v>5</v>
      </c>
      <c r="B58" s="92"/>
      <c r="C58" s="92"/>
      <c r="D58" s="75"/>
      <c r="E58" s="77"/>
      <c r="F58" s="75"/>
      <c r="G58" s="77"/>
      <c r="H58" s="75"/>
      <c r="I58" s="77"/>
      <c r="J58" s="75"/>
      <c r="K58" s="77"/>
      <c r="L58" s="75"/>
      <c r="M58" s="77"/>
      <c r="N58" s="75"/>
      <c r="O58" s="77"/>
      <c r="P58" s="74"/>
    </row>
    <row r="59" spans="1:16" x14ac:dyDescent="0.2">
      <c r="C59" s="18"/>
      <c r="D59" s="18"/>
      <c r="E59" s="18"/>
    </row>
    <row r="60" spans="1:16" x14ac:dyDescent="0.2">
      <c r="C60" s="18"/>
      <c r="D60" s="18"/>
      <c r="E60" s="18"/>
    </row>
    <row r="61" spans="1:16" x14ac:dyDescent="0.2">
      <c r="C61" s="18"/>
      <c r="D61" s="18"/>
      <c r="E61" s="18"/>
    </row>
    <row r="62" spans="1:16" x14ac:dyDescent="0.2">
      <c r="C62" s="18"/>
      <c r="D62" s="18"/>
      <c r="E62" s="18"/>
    </row>
    <row r="63" spans="1:16" x14ac:dyDescent="0.2">
      <c r="C63" s="18"/>
      <c r="D63" s="18"/>
      <c r="E63" s="18"/>
    </row>
    <row r="64" spans="1:16" x14ac:dyDescent="0.2">
      <c r="C64" s="18"/>
      <c r="D64" s="18"/>
      <c r="E64" s="18"/>
    </row>
    <row r="65" spans="3:5" x14ac:dyDescent="0.2">
      <c r="C65" s="18"/>
      <c r="D65" s="18"/>
      <c r="E65" s="18"/>
    </row>
    <row r="66" spans="3:5" x14ac:dyDescent="0.2">
      <c r="C66" s="18"/>
      <c r="D66" s="18"/>
      <c r="E66" s="18"/>
    </row>
    <row r="67" spans="3:5" x14ac:dyDescent="0.2">
      <c r="C67" s="18"/>
      <c r="D67" s="18"/>
      <c r="E67" s="18"/>
    </row>
    <row r="68" spans="3:5" x14ac:dyDescent="0.2">
      <c r="C68" s="18"/>
      <c r="D68" s="18"/>
      <c r="E68" s="18"/>
    </row>
    <row r="69" spans="3:5" x14ac:dyDescent="0.2">
      <c r="C69" s="18"/>
      <c r="D69" s="18"/>
      <c r="E69" s="18"/>
    </row>
    <row r="70" spans="3:5" x14ac:dyDescent="0.2">
      <c r="C70" s="18"/>
      <c r="D70" s="18"/>
      <c r="E70" s="18"/>
    </row>
    <row r="71" spans="3:5" x14ac:dyDescent="0.2">
      <c r="C71" s="18"/>
      <c r="D71" s="18"/>
      <c r="E71" s="18"/>
    </row>
    <row r="72" spans="3:5" x14ac:dyDescent="0.2">
      <c r="C72" s="18"/>
      <c r="D72" s="18"/>
      <c r="E72" s="18"/>
    </row>
  </sheetData>
  <mergeCells count="172">
    <mergeCell ref="N1:O1"/>
    <mergeCell ref="N2:O2"/>
    <mergeCell ref="B13:E13"/>
    <mergeCell ref="B14:E14"/>
    <mergeCell ref="F13:O13"/>
    <mergeCell ref="F10:O10"/>
    <mergeCell ref="F11:O11"/>
    <mergeCell ref="F12:O12"/>
    <mergeCell ref="B10:E10"/>
    <mergeCell ref="B11:E11"/>
    <mergeCell ref="B12:E12"/>
    <mergeCell ref="B9:E9"/>
    <mergeCell ref="F9:O9"/>
    <mergeCell ref="F8:O8"/>
    <mergeCell ref="B8:E8"/>
    <mergeCell ref="F7:O7"/>
    <mergeCell ref="B7:E7"/>
    <mergeCell ref="A5:O5"/>
    <mergeCell ref="B36:C36"/>
    <mergeCell ref="D36:E36"/>
    <mergeCell ref="A34:O34"/>
    <mergeCell ref="F36:G36"/>
    <mergeCell ref="H36:J36"/>
    <mergeCell ref="K36:L36"/>
    <mergeCell ref="M36:O36"/>
    <mergeCell ref="F14:O14"/>
    <mergeCell ref="A17:J17"/>
    <mergeCell ref="D19:F19"/>
    <mergeCell ref="A19:C20"/>
    <mergeCell ref="O19:O20"/>
    <mergeCell ref="M15:O15"/>
    <mergeCell ref="M16:O16"/>
    <mergeCell ref="G19:I19"/>
    <mergeCell ref="J19:L19"/>
    <mergeCell ref="M19:N19"/>
    <mergeCell ref="A32:C32"/>
    <mergeCell ref="A21:C21"/>
    <mergeCell ref="A24:C24"/>
    <mergeCell ref="A31:C31"/>
    <mergeCell ref="A22:C22"/>
    <mergeCell ref="A23:C23"/>
    <mergeCell ref="A25:C25"/>
    <mergeCell ref="A26:C26"/>
    <mergeCell ref="A27:C27"/>
    <mergeCell ref="A28:C28"/>
    <mergeCell ref="N50:O50"/>
    <mergeCell ref="H42:J42"/>
    <mergeCell ref="N51:O51"/>
    <mergeCell ref="N49:O49"/>
    <mergeCell ref="M38:O38"/>
    <mergeCell ref="B38:C38"/>
    <mergeCell ref="H38:J38"/>
    <mergeCell ref="F38:G38"/>
    <mergeCell ref="D38:E38"/>
    <mergeCell ref="L50:M50"/>
    <mergeCell ref="A50:C50"/>
    <mergeCell ref="B39:C39"/>
    <mergeCell ref="D39:E39"/>
    <mergeCell ref="F39:G39"/>
    <mergeCell ref="F37:G37"/>
    <mergeCell ref="H37:J37"/>
    <mergeCell ref="H47:I47"/>
    <mergeCell ref="J49:K49"/>
    <mergeCell ref="K39:L39"/>
    <mergeCell ref="K40:L40"/>
    <mergeCell ref="H39:J39"/>
    <mergeCell ref="B41:C41"/>
    <mergeCell ref="D41:E41"/>
    <mergeCell ref="F41:G41"/>
    <mergeCell ref="H41:J41"/>
    <mergeCell ref="A53:C53"/>
    <mergeCell ref="L53:M53"/>
    <mergeCell ref="H55:I55"/>
    <mergeCell ref="J55:K55"/>
    <mergeCell ref="L55:M55"/>
    <mergeCell ref="H54:I54"/>
    <mergeCell ref="J54:K54"/>
    <mergeCell ref="L54:M54"/>
    <mergeCell ref="D50:E50"/>
    <mergeCell ref="F50:G50"/>
    <mergeCell ref="H52:I52"/>
    <mergeCell ref="J52:K52"/>
    <mergeCell ref="F53:G53"/>
    <mergeCell ref="D52:E52"/>
    <mergeCell ref="A51:C51"/>
    <mergeCell ref="D55:E55"/>
    <mergeCell ref="F55:G55"/>
    <mergeCell ref="A52:C52"/>
    <mergeCell ref="H53:I53"/>
    <mergeCell ref="F52:G52"/>
    <mergeCell ref="A58:C58"/>
    <mergeCell ref="D51:E51"/>
    <mergeCell ref="F51:G51"/>
    <mergeCell ref="A56:C56"/>
    <mergeCell ref="D54:E54"/>
    <mergeCell ref="F54:G54"/>
    <mergeCell ref="A55:C55"/>
    <mergeCell ref="A54:C54"/>
    <mergeCell ref="A57:C57"/>
    <mergeCell ref="D53:E53"/>
    <mergeCell ref="D56:E56"/>
    <mergeCell ref="F56:G56"/>
    <mergeCell ref="K38:L38"/>
    <mergeCell ref="K41:L41"/>
    <mergeCell ref="H48:I48"/>
    <mergeCell ref="M39:O39"/>
    <mergeCell ref="H49:I49"/>
    <mergeCell ref="K37:L37"/>
    <mergeCell ref="M37:O37"/>
    <mergeCell ref="A44:O44"/>
    <mergeCell ref="B42:C42"/>
    <mergeCell ref="D42:E42"/>
    <mergeCell ref="F42:G42"/>
    <mergeCell ref="B37:C37"/>
    <mergeCell ref="N48:O48"/>
    <mergeCell ref="D37:E37"/>
    <mergeCell ref="F49:G49"/>
    <mergeCell ref="A49:C49"/>
    <mergeCell ref="A48:C48"/>
    <mergeCell ref="D48:E48"/>
    <mergeCell ref="F48:G48"/>
    <mergeCell ref="F46:I46"/>
    <mergeCell ref="F47:G47"/>
    <mergeCell ref="D46:E47"/>
    <mergeCell ref="A46:C47"/>
    <mergeCell ref="M41:O41"/>
    <mergeCell ref="H58:I58"/>
    <mergeCell ref="K42:L42"/>
    <mergeCell ref="J48:K48"/>
    <mergeCell ref="J46:M46"/>
    <mergeCell ref="J47:K47"/>
    <mergeCell ref="L47:M47"/>
    <mergeCell ref="N46:O47"/>
    <mergeCell ref="M42:O42"/>
    <mergeCell ref="L48:M48"/>
    <mergeCell ref="J58:K58"/>
    <mergeCell ref="L58:M58"/>
    <mergeCell ref="L49:M49"/>
    <mergeCell ref="J56:K56"/>
    <mergeCell ref="N52:O52"/>
    <mergeCell ref="L52:M52"/>
    <mergeCell ref="N53:O53"/>
    <mergeCell ref="N56:O56"/>
    <mergeCell ref="N54:O54"/>
    <mergeCell ref="N55:O55"/>
    <mergeCell ref="L56:M56"/>
    <mergeCell ref="H56:I56"/>
    <mergeCell ref="J53:K53"/>
    <mergeCell ref="A29:C29"/>
    <mergeCell ref="A30:C30"/>
    <mergeCell ref="P4:P14"/>
    <mergeCell ref="P17:P58"/>
    <mergeCell ref="M40:O40"/>
    <mergeCell ref="B40:C40"/>
    <mergeCell ref="D40:E40"/>
    <mergeCell ref="F40:G40"/>
    <mergeCell ref="H40:J40"/>
    <mergeCell ref="D49:E49"/>
    <mergeCell ref="H50:I50"/>
    <mergeCell ref="J50:K50"/>
    <mergeCell ref="L51:M51"/>
    <mergeCell ref="H51:I51"/>
    <mergeCell ref="J51:K51"/>
    <mergeCell ref="N58:O58"/>
    <mergeCell ref="D57:E57"/>
    <mergeCell ref="F57:G57"/>
    <mergeCell ref="H57:I57"/>
    <mergeCell ref="J57:K57"/>
    <mergeCell ref="L57:M57"/>
    <mergeCell ref="N57:O57"/>
    <mergeCell ref="D58:E58"/>
    <mergeCell ref="F58:G58"/>
  </mergeCells>
  <phoneticPr fontId="3" type="noConversion"/>
  <pageMargins left="0.59055118110236227" right="0.39370078740157483" top="0.78740157480314965" bottom="0.59055118110236227" header="0.31496062992125984" footer="0.15748031496062992"/>
  <pageSetup paperSize="9" scale="50" fitToHeight="2" orientation="landscape" horizontalDpi="1200" verticalDpi="1200" r:id="rId1"/>
  <headerFooter alignWithMargins="0">
    <oddHeader xml:space="preserve">&amp;C
&amp;R&amp;"Times New Roman,обычный"&amp;14
Таблиця 6  </oddHeader>
  </headerFooter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AG73"/>
  <sheetViews>
    <sheetView topLeftCell="A12" zoomScale="40" zoomScaleNormal="40" zoomScaleSheetLayoutView="50" workbookViewId="0">
      <selection activeCell="N64" sqref="N64"/>
    </sheetView>
  </sheetViews>
  <sheetFormatPr defaultRowHeight="18.75" outlineLevelRow="1" x14ac:dyDescent="0.2"/>
  <cols>
    <col min="1" max="2" width="4.42578125" style="1" customWidth="1"/>
    <col min="3" max="3" width="28.7109375" style="1" customWidth="1"/>
    <col min="4" max="6" width="8.42578125" style="1" customWidth="1"/>
    <col min="7" max="9" width="11.28515625" style="1" customWidth="1"/>
    <col min="10" max="10" width="8.7109375" style="1" customWidth="1"/>
    <col min="11" max="11" width="7" style="1" customWidth="1"/>
    <col min="12" max="12" width="9" style="1" customWidth="1"/>
    <col min="13" max="13" width="12.28515625" style="1" customWidth="1"/>
    <col min="14" max="14" width="12.5703125" style="1" customWidth="1"/>
    <col min="15" max="15" width="14.5703125" style="1" customWidth="1"/>
    <col min="16" max="16" width="14" style="1" customWidth="1"/>
    <col min="17" max="17" width="12.5703125" style="1" customWidth="1"/>
    <col min="18" max="18" width="12.28515625" style="1" customWidth="1"/>
    <col min="19" max="19" width="14.5703125" style="1" customWidth="1"/>
    <col min="20" max="20" width="14" style="1" customWidth="1"/>
    <col min="21" max="21" width="12.5703125" style="1" customWidth="1"/>
    <col min="22" max="22" width="12.28515625" style="1" customWidth="1"/>
    <col min="23" max="23" width="14.85546875" style="1" customWidth="1"/>
    <col min="24" max="24" width="14" style="1" customWidth="1"/>
    <col min="25" max="25" width="12.5703125" style="1" customWidth="1"/>
    <col min="26" max="26" width="12.28515625" style="1" customWidth="1"/>
    <col min="27" max="27" width="14.5703125" style="1" customWidth="1"/>
    <col min="28" max="28" width="13.7109375" style="1" customWidth="1"/>
    <col min="29" max="29" width="12.28515625" style="1" customWidth="1"/>
    <col min="30" max="30" width="12" style="1" customWidth="1"/>
    <col min="31" max="31" width="14.5703125" style="1" customWidth="1"/>
    <col min="32" max="32" width="14" style="1" customWidth="1"/>
    <col min="33" max="16384" width="9.140625" style="1"/>
  </cols>
  <sheetData>
    <row r="1" spans="1:33" ht="18.75" hidden="1" customHeight="1" outlineLevel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R1" s="17"/>
      <c r="S1" s="17"/>
      <c r="T1" s="17"/>
      <c r="U1" s="17"/>
      <c r="V1" s="17"/>
      <c r="AD1" s="117" t="s">
        <v>39</v>
      </c>
      <c r="AE1" s="117"/>
      <c r="AF1" s="117"/>
    </row>
    <row r="2" spans="1:33" ht="18.75" hidden="1" customHeight="1" outlineLevel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R2" s="17"/>
      <c r="S2" s="17"/>
      <c r="T2" s="17"/>
      <c r="U2" s="17"/>
      <c r="V2" s="17"/>
      <c r="AD2" s="117"/>
      <c r="AE2" s="117"/>
      <c r="AF2" s="117"/>
    </row>
    <row r="3" spans="1:33" ht="18.75" customHeight="1" collapsed="1" x14ac:dyDescent="0.2">
      <c r="A3" s="60"/>
      <c r="B3" s="60"/>
      <c r="C3" s="57" t="s">
        <v>51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74">
        <v>39</v>
      </c>
    </row>
    <row r="4" spans="1:33" ht="27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74"/>
    </row>
    <row r="5" spans="1:33" ht="27.75" customHeight="1" x14ac:dyDescent="0.2">
      <c r="A5" s="126" t="s">
        <v>3</v>
      </c>
      <c r="B5" s="170" t="s">
        <v>23</v>
      </c>
      <c r="C5" s="172"/>
      <c r="D5" s="138" t="s">
        <v>24</v>
      </c>
      <c r="E5" s="139"/>
      <c r="F5" s="139"/>
      <c r="G5" s="133" t="s">
        <v>86</v>
      </c>
      <c r="H5" s="133"/>
      <c r="I5" s="133"/>
      <c r="J5" s="133"/>
      <c r="K5" s="133"/>
      <c r="L5" s="133"/>
      <c r="M5" s="133"/>
      <c r="N5" s="138" t="s">
        <v>25</v>
      </c>
      <c r="O5" s="139"/>
      <c r="P5" s="139"/>
      <c r="Q5" s="152"/>
      <c r="R5" s="179" t="s">
        <v>65</v>
      </c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1"/>
      <c r="AG5" s="74"/>
    </row>
    <row r="6" spans="1:33" ht="69.75" customHeight="1" x14ac:dyDescent="0.2">
      <c r="A6" s="128"/>
      <c r="B6" s="176"/>
      <c r="C6" s="178"/>
      <c r="D6" s="140"/>
      <c r="E6" s="141"/>
      <c r="F6" s="141"/>
      <c r="G6" s="133"/>
      <c r="H6" s="133"/>
      <c r="I6" s="133"/>
      <c r="J6" s="133"/>
      <c r="K6" s="133"/>
      <c r="L6" s="133"/>
      <c r="M6" s="133"/>
      <c r="N6" s="140"/>
      <c r="O6" s="141"/>
      <c r="P6" s="141"/>
      <c r="Q6" s="155"/>
      <c r="R6" s="135" t="s">
        <v>26</v>
      </c>
      <c r="S6" s="142"/>
      <c r="T6" s="136"/>
      <c r="U6" s="135" t="s">
        <v>27</v>
      </c>
      <c r="V6" s="142"/>
      <c r="W6" s="136"/>
      <c r="X6" s="135" t="s">
        <v>2</v>
      </c>
      <c r="Y6" s="142"/>
      <c r="Z6" s="136"/>
      <c r="AA6" s="179" t="s">
        <v>28</v>
      </c>
      <c r="AB6" s="180"/>
      <c r="AC6" s="181"/>
      <c r="AD6" s="179" t="s">
        <v>29</v>
      </c>
      <c r="AE6" s="180"/>
      <c r="AF6" s="181"/>
      <c r="AG6" s="74"/>
    </row>
    <row r="7" spans="1:33" ht="28.5" customHeight="1" x14ac:dyDescent="0.2">
      <c r="A7" s="62">
        <v>1</v>
      </c>
      <c r="B7" s="182">
        <v>2</v>
      </c>
      <c r="C7" s="183"/>
      <c r="D7" s="135">
        <v>3</v>
      </c>
      <c r="E7" s="142"/>
      <c r="F7" s="142"/>
      <c r="G7" s="133">
        <v>4</v>
      </c>
      <c r="H7" s="133"/>
      <c r="I7" s="133"/>
      <c r="J7" s="133"/>
      <c r="K7" s="133"/>
      <c r="L7" s="133"/>
      <c r="M7" s="133"/>
      <c r="N7" s="135">
        <v>5</v>
      </c>
      <c r="O7" s="142"/>
      <c r="P7" s="142"/>
      <c r="Q7" s="136"/>
      <c r="R7" s="135">
        <v>6</v>
      </c>
      <c r="S7" s="142"/>
      <c r="T7" s="136"/>
      <c r="U7" s="135">
        <v>7</v>
      </c>
      <c r="V7" s="142"/>
      <c r="W7" s="136"/>
      <c r="X7" s="179">
        <v>8</v>
      </c>
      <c r="Y7" s="180"/>
      <c r="Z7" s="181"/>
      <c r="AA7" s="179">
        <v>9</v>
      </c>
      <c r="AB7" s="180"/>
      <c r="AC7" s="181"/>
      <c r="AD7" s="179">
        <v>10</v>
      </c>
      <c r="AE7" s="180"/>
      <c r="AF7" s="181"/>
      <c r="AG7" s="74"/>
    </row>
    <row r="8" spans="1:33" ht="30.75" customHeight="1" x14ac:dyDescent="0.2">
      <c r="A8" s="62"/>
      <c r="B8" s="184" t="s">
        <v>104</v>
      </c>
      <c r="C8" s="185"/>
      <c r="D8" s="143">
        <v>1993</v>
      </c>
      <c r="E8" s="144"/>
      <c r="F8" s="144"/>
      <c r="G8" s="148" t="s">
        <v>106</v>
      </c>
      <c r="H8" s="148"/>
      <c r="I8" s="148"/>
      <c r="J8" s="148"/>
      <c r="K8" s="148"/>
      <c r="L8" s="148"/>
      <c r="M8" s="148"/>
      <c r="N8" s="161">
        <v>265</v>
      </c>
      <c r="O8" s="162"/>
      <c r="P8" s="162"/>
      <c r="Q8" s="163"/>
      <c r="R8" s="161">
        <v>205</v>
      </c>
      <c r="S8" s="162"/>
      <c r="T8" s="163"/>
      <c r="U8" s="161">
        <v>43</v>
      </c>
      <c r="V8" s="162"/>
      <c r="W8" s="163"/>
      <c r="X8" s="161">
        <v>16</v>
      </c>
      <c r="Y8" s="162"/>
      <c r="Z8" s="163"/>
      <c r="AA8" s="161">
        <v>1</v>
      </c>
      <c r="AB8" s="162"/>
      <c r="AC8" s="163"/>
      <c r="AD8" s="161"/>
      <c r="AE8" s="162"/>
      <c r="AF8" s="163"/>
      <c r="AG8" s="74"/>
    </row>
    <row r="9" spans="1:33" ht="27" customHeight="1" x14ac:dyDescent="0.2">
      <c r="A9" s="62"/>
      <c r="B9" s="184" t="s">
        <v>105</v>
      </c>
      <c r="C9" s="185"/>
      <c r="D9" s="143">
        <v>1980</v>
      </c>
      <c r="E9" s="144"/>
      <c r="F9" s="144"/>
      <c r="G9" s="148" t="s">
        <v>106</v>
      </c>
      <c r="H9" s="148"/>
      <c r="I9" s="148"/>
      <c r="J9" s="148"/>
      <c r="K9" s="148"/>
      <c r="L9" s="148"/>
      <c r="M9" s="148"/>
      <c r="N9" s="161">
        <v>353</v>
      </c>
      <c r="O9" s="162"/>
      <c r="P9" s="162"/>
      <c r="Q9" s="163"/>
      <c r="R9" s="161">
        <v>295</v>
      </c>
      <c r="S9" s="162"/>
      <c r="T9" s="163"/>
      <c r="U9" s="161">
        <v>41</v>
      </c>
      <c r="V9" s="162"/>
      <c r="W9" s="163"/>
      <c r="X9" s="161">
        <v>15</v>
      </c>
      <c r="Y9" s="162"/>
      <c r="Z9" s="163"/>
      <c r="AA9" s="161">
        <v>2</v>
      </c>
      <c r="AB9" s="162"/>
      <c r="AC9" s="163"/>
      <c r="AD9" s="161"/>
      <c r="AE9" s="162"/>
      <c r="AF9" s="163"/>
      <c r="AG9" s="74"/>
    </row>
    <row r="10" spans="1:33" ht="36" customHeight="1" x14ac:dyDescent="0.2">
      <c r="A10" s="187" t="s">
        <v>5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9"/>
      <c r="N10" s="161">
        <v>618</v>
      </c>
      <c r="O10" s="162"/>
      <c r="P10" s="162"/>
      <c r="Q10" s="163"/>
      <c r="R10" s="161">
        <v>500</v>
      </c>
      <c r="S10" s="162"/>
      <c r="T10" s="163"/>
      <c r="U10" s="161">
        <v>84</v>
      </c>
      <c r="V10" s="162"/>
      <c r="W10" s="163"/>
      <c r="X10" s="161">
        <v>31</v>
      </c>
      <c r="Y10" s="162"/>
      <c r="Z10" s="163"/>
      <c r="AA10" s="161">
        <v>3</v>
      </c>
      <c r="AB10" s="162"/>
      <c r="AC10" s="163"/>
      <c r="AD10" s="161"/>
      <c r="AE10" s="162"/>
      <c r="AF10" s="163"/>
      <c r="AG10" s="74"/>
    </row>
    <row r="11" spans="1:33" ht="11.2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8"/>
      <c r="AF11" s="38"/>
      <c r="AG11" s="74"/>
    </row>
    <row r="12" spans="1:33" ht="10.5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1"/>
      <c r="O12" s="21"/>
      <c r="P12" s="21"/>
      <c r="Q12" s="21"/>
      <c r="R12" s="28"/>
      <c r="S12" s="28"/>
      <c r="T12" s="28"/>
      <c r="U12" s="28"/>
      <c r="V12" s="28"/>
      <c r="W12" s="28"/>
      <c r="X12" s="29"/>
      <c r="Y12" s="29"/>
      <c r="Z12" s="29"/>
      <c r="AA12" s="29"/>
      <c r="AB12" s="29"/>
      <c r="AC12" s="29"/>
      <c r="AD12" s="29"/>
      <c r="AE12" s="39"/>
      <c r="AF12" s="39"/>
      <c r="AG12" s="74"/>
    </row>
    <row r="13" spans="1:33" s="27" customFormat="1" ht="18.75" customHeight="1" x14ac:dyDescent="0.2">
      <c r="A13" s="57"/>
      <c r="B13" s="57"/>
      <c r="C13" s="57" t="s">
        <v>52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74"/>
    </row>
    <row r="14" spans="1:33" s="27" customFormat="1" ht="18.75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74"/>
    </row>
    <row r="15" spans="1:33" ht="29.25" customHeight="1" x14ac:dyDescent="0.2">
      <c r="A15" s="186" t="s">
        <v>3</v>
      </c>
      <c r="B15" s="170" t="s">
        <v>30</v>
      </c>
      <c r="C15" s="172"/>
      <c r="D15" s="133" t="s">
        <v>23</v>
      </c>
      <c r="E15" s="133"/>
      <c r="F15" s="133"/>
      <c r="G15" s="133"/>
      <c r="H15" s="133" t="s">
        <v>86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 t="s">
        <v>31</v>
      </c>
      <c r="S15" s="133"/>
      <c r="T15" s="133"/>
      <c r="U15" s="133"/>
      <c r="V15" s="133"/>
      <c r="W15" s="151" t="s">
        <v>32</v>
      </c>
      <c r="X15" s="151"/>
      <c r="Y15" s="151"/>
      <c r="Z15" s="151"/>
      <c r="AA15" s="151"/>
      <c r="AB15" s="151"/>
      <c r="AC15" s="151"/>
      <c r="AD15" s="151"/>
      <c r="AE15" s="151"/>
      <c r="AF15" s="151"/>
      <c r="AG15" s="74"/>
    </row>
    <row r="16" spans="1:33" ht="24.95" customHeight="1" x14ac:dyDescent="0.2">
      <c r="A16" s="186"/>
      <c r="B16" s="173"/>
      <c r="C16" s="175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51" t="s">
        <v>70</v>
      </c>
      <c r="X16" s="151"/>
      <c r="Y16" s="138" t="s">
        <v>45</v>
      </c>
      <c r="Z16" s="152"/>
      <c r="AA16" s="138" t="s">
        <v>46</v>
      </c>
      <c r="AB16" s="152"/>
      <c r="AC16" s="138" t="s">
        <v>57</v>
      </c>
      <c r="AD16" s="152"/>
      <c r="AE16" s="138" t="s">
        <v>58</v>
      </c>
      <c r="AF16" s="152"/>
      <c r="AG16" s="74"/>
    </row>
    <row r="17" spans="1:33" ht="24.95" customHeight="1" x14ac:dyDescent="0.2">
      <c r="A17" s="186"/>
      <c r="B17" s="176"/>
      <c r="C17" s="178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51"/>
      <c r="X17" s="151"/>
      <c r="Y17" s="140"/>
      <c r="Z17" s="155"/>
      <c r="AA17" s="140"/>
      <c r="AB17" s="155"/>
      <c r="AC17" s="140"/>
      <c r="AD17" s="155"/>
      <c r="AE17" s="140"/>
      <c r="AF17" s="155"/>
      <c r="AG17" s="74"/>
    </row>
    <row r="18" spans="1:33" ht="18.75" customHeight="1" x14ac:dyDescent="0.2">
      <c r="A18" s="65">
        <v>1</v>
      </c>
      <c r="B18" s="182">
        <v>2</v>
      </c>
      <c r="C18" s="183"/>
      <c r="D18" s="133">
        <v>3</v>
      </c>
      <c r="E18" s="133"/>
      <c r="F18" s="133"/>
      <c r="G18" s="133"/>
      <c r="H18" s="133">
        <v>4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>
        <v>5</v>
      </c>
      <c r="S18" s="133"/>
      <c r="T18" s="133"/>
      <c r="U18" s="133"/>
      <c r="V18" s="133"/>
      <c r="W18" s="133">
        <v>6</v>
      </c>
      <c r="X18" s="133"/>
      <c r="Y18" s="151">
        <v>7</v>
      </c>
      <c r="Z18" s="151"/>
      <c r="AA18" s="151">
        <v>8</v>
      </c>
      <c r="AB18" s="151"/>
      <c r="AC18" s="151">
        <v>9</v>
      </c>
      <c r="AD18" s="151"/>
      <c r="AE18" s="151">
        <v>10</v>
      </c>
      <c r="AF18" s="151"/>
      <c r="AG18" s="74"/>
    </row>
    <row r="19" spans="1:33" ht="20.100000000000001" customHeight="1" x14ac:dyDescent="0.2">
      <c r="A19" s="61"/>
      <c r="B19" s="159"/>
      <c r="C19" s="160"/>
      <c r="D19" s="148"/>
      <c r="E19" s="148"/>
      <c r="F19" s="148"/>
      <c r="G19" s="148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4"/>
      <c r="S19" s="164"/>
      <c r="T19" s="164"/>
      <c r="U19" s="164"/>
      <c r="V19" s="164"/>
      <c r="W19" s="137"/>
      <c r="X19" s="137"/>
      <c r="Y19" s="137"/>
      <c r="Z19" s="137"/>
      <c r="AA19" s="137"/>
      <c r="AB19" s="137"/>
      <c r="AC19" s="137"/>
      <c r="AD19" s="137"/>
      <c r="AE19" s="156"/>
      <c r="AF19" s="156"/>
      <c r="AG19" s="74"/>
    </row>
    <row r="20" spans="1:33" ht="20.100000000000001" customHeight="1" x14ac:dyDescent="0.2">
      <c r="A20" s="61"/>
      <c r="B20" s="159"/>
      <c r="C20" s="160"/>
      <c r="D20" s="148"/>
      <c r="E20" s="148"/>
      <c r="F20" s="148"/>
      <c r="G20" s="148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4"/>
      <c r="S20" s="164"/>
      <c r="T20" s="164"/>
      <c r="U20" s="164"/>
      <c r="V20" s="164"/>
      <c r="W20" s="137"/>
      <c r="X20" s="137"/>
      <c r="Y20" s="137"/>
      <c r="Z20" s="137"/>
      <c r="AA20" s="137"/>
      <c r="AB20" s="137"/>
      <c r="AC20" s="137"/>
      <c r="AD20" s="137"/>
      <c r="AE20" s="156"/>
      <c r="AF20" s="156"/>
      <c r="AG20" s="74"/>
    </row>
    <row r="21" spans="1:33" ht="20.100000000000001" customHeight="1" x14ac:dyDescent="0.2">
      <c r="A21" s="61"/>
      <c r="B21" s="159"/>
      <c r="C21" s="160"/>
      <c r="D21" s="148"/>
      <c r="E21" s="148"/>
      <c r="F21" s="148"/>
      <c r="G21" s="148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4"/>
      <c r="S21" s="164"/>
      <c r="T21" s="164"/>
      <c r="U21" s="164"/>
      <c r="V21" s="164"/>
      <c r="W21" s="137"/>
      <c r="X21" s="137"/>
      <c r="Y21" s="137"/>
      <c r="Z21" s="137"/>
      <c r="AA21" s="137"/>
      <c r="AB21" s="137"/>
      <c r="AC21" s="137"/>
      <c r="AD21" s="137"/>
      <c r="AE21" s="156"/>
      <c r="AF21" s="156"/>
      <c r="AG21" s="74"/>
    </row>
    <row r="22" spans="1:33" ht="20.100000000000001" customHeight="1" x14ac:dyDescent="0.2">
      <c r="A22" s="61"/>
      <c r="B22" s="159"/>
      <c r="C22" s="160"/>
      <c r="D22" s="148"/>
      <c r="E22" s="148"/>
      <c r="F22" s="148"/>
      <c r="G22" s="148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4"/>
      <c r="S22" s="164"/>
      <c r="T22" s="164"/>
      <c r="U22" s="164"/>
      <c r="V22" s="164"/>
      <c r="W22" s="137"/>
      <c r="X22" s="137"/>
      <c r="Y22" s="137"/>
      <c r="Z22" s="137"/>
      <c r="AA22" s="137"/>
      <c r="AB22" s="137"/>
      <c r="AC22" s="137"/>
      <c r="AD22" s="137"/>
      <c r="AE22" s="156"/>
      <c r="AF22" s="156"/>
      <c r="AG22" s="74"/>
    </row>
    <row r="23" spans="1:33" ht="24.95" customHeight="1" x14ac:dyDescent="0.2">
      <c r="A23" s="157" t="s">
        <v>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37"/>
      <c r="X23" s="137"/>
      <c r="Y23" s="137"/>
      <c r="Z23" s="137"/>
      <c r="AA23" s="137"/>
      <c r="AB23" s="137"/>
      <c r="AC23" s="137"/>
      <c r="AD23" s="137"/>
      <c r="AE23" s="156"/>
      <c r="AF23" s="156"/>
      <c r="AG23" s="74"/>
    </row>
    <row r="24" spans="1:33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R24" s="17"/>
      <c r="S24" s="17"/>
      <c r="T24" s="17"/>
      <c r="U24" s="17"/>
      <c r="V24" s="17"/>
      <c r="AF24" s="17"/>
      <c r="AG24" s="74"/>
    </row>
    <row r="25" spans="1:33" ht="16.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R25" s="17"/>
      <c r="S25" s="17"/>
      <c r="T25" s="17"/>
      <c r="U25" s="17"/>
      <c r="V25" s="17"/>
      <c r="AF25" s="17"/>
      <c r="AG25" s="74"/>
    </row>
    <row r="26" spans="1:33" s="27" customFormat="1" ht="18.75" customHeight="1" x14ac:dyDescent="0.2">
      <c r="A26" s="57"/>
      <c r="B26" s="57"/>
      <c r="C26" s="57" t="s">
        <v>36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74"/>
    </row>
    <row r="27" spans="1:33" ht="27.75" x14ac:dyDescent="0.2">
      <c r="A27" s="58"/>
      <c r="B27" s="58"/>
      <c r="C27" s="58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8"/>
      <c r="X27" s="60"/>
      <c r="Y27" s="60"/>
      <c r="Z27" s="158"/>
      <c r="AA27" s="158"/>
      <c r="AB27" s="158"/>
      <c r="AC27" s="60"/>
      <c r="AD27" s="158" t="s">
        <v>37</v>
      </c>
      <c r="AE27" s="158"/>
      <c r="AF27" s="158"/>
      <c r="AG27" s="74"/>
    </row>
    <row r="28" spans="1:33" ht="24.95" customHeight="1" x14ac:dyDescent="0.2">
      <c r="A28" s="126" t="s">
        <v>3</v>
      </c>
      <c r="B28" s="170" t="s">
        <v>53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2"/>
      <c r="M28" s="129" t="s">
        <v>4</v>
      </c>
      <c r="N28" s="130"/>
      <c r="O28" s="130"/>
      <c r="P28" s="131"/>
      <c r="Q28" s="129" t="s">
        <v>16</v>
      </c>
      <c r="R28" s="130"/>
      <c r="S28" s="130"/>
      <c r="T28" s="131"/>
      <c r="U28" s="129" t="s">
        <v>74</v>
      </c>
      <c r="V28" s="130"/>
      <c r="W28" s="130"/>
      <c r="X28" s="131"/>
      <c r="Y28" s="129" t="s">
        <v>21</v>
      </c>
      <c r="Z28" s="130"/>
      <c r="AA28" s="130"/>
      <c r="AB28" s="131"/>
      <c r="AC28" s="129" t="s">
        <v>5</v>
      </c>
      <c r="AD28" s="130"/>
      <c r="AE28" s="130"/>
      <c r="AF28" s="131"/>
      <c r="AG28" s="74"/>
    </row>
    <row r="29" spans="1:33" ht="24.95" customHeight="1" x14ac:dyDescent="0.2">
      <c r="A29" s="127"/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5"/>
      <c r="M29" s="124" t="s">
        <v>45</v>
      </c>
      <c r="N29" s="124" t="s">
        <v>46</v>
      </c>
      <c r="O29" s="124" t="s">
        <v>57</v>
      </c>
      <c r="P29" s="124" t="s">
        <v>58</v>
      </c>
      <c r="Q29" s="124" t="s">
        <v>45</v>
      </c>
      <c r="R29" s="124" t="s">
        <v>46</v>
      </c>
      <c r="S29" s="124" t="s">
        <v>57</v>
      </c>
      <c r="T29" s="124" t="s">
        <v>58</v>
      </c>
      <c r="U29" s="124" t="s">
        <v>110</v>
      </c>
      <c r="V29" s="124" t="s">
        <v>111</v>
      </c>
      <c r="W29" s="124" t="s">
        <v>57</v>
      </c>
      <c r="X29" s="124" t="s">
        <v>58</v>
      </c>
      <c r="Y29" s="124" t="s">
        <v>45</v>
      </c>
      <c r="Z29" s="124" t="s">
        <v>46</v>
      </c>
      <c r="AA29" s="124" t="s">
        <v>57</v>
      </c>
      <c r="AB29" s="124" t="s">
        <v>58</v>
      </c>
      <c r="AC29" s="124" t="s">
        <v>45</v>
      </c>
      <c r="AD29" s="124" t="s">
        <v>46</v>
      </c>
      <c r="AE29" s="124" t="s">
        <v>57</v>
      </c>
      <c r="AF29" s="124" t="s">
        <v>58</v>
      </c>
      <c r="AG29" s="74"/>
    </row>
    <row r="30" spans="1:33" ht="58.5" customHeight="1" x14ac:dyDescent="0.2">
      <c r="A30" s="128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8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74"/>
    </row>
    <row r="31" spans="1:33" ht="26.25" customHeight="1" x14ac:dyDescent="0.2">
      <c r="A31" s="61">
        <v>1</v>
      </c>
      <c r="B31" s="169">
        <v>2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56">
        <v>3</v>
      </c>
      <c r="N31" s="56">
        <v>4</v>
      </c>
      <c r="O31" s="56">
        <v>5</v>
      </c>
      <c r="P31" s="56">
        <v>6</v>
      </c>
      <c r="Q31" s="56">
        <v>7</v>
      </c>
      <c r="R31" s="56">
        <v>8</v>
      </c>
      <c r="S31" s="56">
        <v>9</v>
      </c>
      <c r="T31" s="56">
        <v>10</v>
      </c>
      <c r="U31" s="56">
        <v>11</v>
      </c>
      <c r="V31" s="56">
        <v>12</v>
      </c>
      <c r="W31" s="56">
        <v>13</v>
      </c>
      <c r="X31" s="56">
        <v>14</v>
      </c>
      <c r="Y31" s="56">
        <v>15</v>
      </c>
      <c r="Z31" s="56">
        <v>16</v>
      </c>
      <c r="AA31" s="56">
        <v>17</v>
      </c>
      <c r="AB31" s="56">
        <v>18</v>
      </c>
      <c r="AC31" s="56">
        <v>19</v>
      </c>
      <c r="AD31" s="56">
        <v>20</v>
      </c>
      <c r="AE31" s="56">
        <v>21</v>
      </c>
      <c r="AF31" s="56">
        <v>22</v>
      </c>
      <c r="AG31" s="74"/>
    </row>
    <row r="32" spans="1:33" ht="29.25" customHeight="1" x14ac:dyDescent="0.2">
      <c r="A32" s="62"/>
      <c r="B32" s="132" t="s">
        <v>107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56"/>
      <c r="N32" s="56"/>
      <c r="O32" s="56"/>
      <c r="P32" s="63"/>
      <c r="Q32" s="56"/>
      <c r="R32" s="56"/>
      <c r="S32" s="56"/>
      <c r="T32" s="63"/>
      <c r="U32" s="56"/>
      <c r="V32" s="56">
        <v>6</v>
      </c>
      <c r="W32" s="56"/>
      <c r="X32" s="63"/>
      <c r="Y32" s="56"/>
      <c r="Z32" s="56"/>
      <c r="AA32" s="56"/>
      <c r="AB32" s="63"/>
      <c r="AC32" s="56"/>
      <c r="AD32" s="56"/>
      <c r="AE32" s="56"/>
      <c r="AF32" s="63"/>
      <c r="AG32" s="74"/>
    </row>
    <row r="33" spans="1:33" ht="27" customHeight="1" x14ac:dyDescent="0.2">
      <c r="A33" s="62"/>
      <c r="B33" s="132" t="s">
        <v>108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56"/>
      <c r="N33" s="56"/>
      <c r="O33" s="56"/>
      <c r="P33" s="63"/>
      <c r="Q33" s="56"/>
      <c r="R33" s="56"/>
      <c r="S33" s="56"/>
      <c r="T33" s="63"/>
      <c r="U33" s="56"/>
      <c r="V33" s="56">
        <v>24</v>
      </c>
      <c r="W33" s="56"/>
      <c r="X33" s="63"/>
      <c r="Y33" s="56"/>
      <c r="Z33" s="56"/>
      <c r="AA33" s="56"/>
      <c r="AB33" s="63"/>
      <c r="AC33" s="56"/>
      <c r="AD33" s="56"/>
      <c r="AE33" s="56"/>
      <c r="AF33" s="63"/>
      <c r="AG33" s="74"/>
    </row>
    <row r="34" spans="1:33" ht="27" customHeight="1" x14ac:dyDescent="0.2">
      <c r="A34" s="62"/>
      <c r="B34" s="132" t="s">
        <v>109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56"/>
      <c r="N34" s="56"/>
      <c r="O34" s="56"/>
      <c r="P34" s="63"/>
      <c r="Q34" s="56"/>
      <c r="R34" s="56"/>
      <c r="S34" s="56"/>
      <c r="T34" s="63"/>
      <c r="U34" s="56"/>
      <c r="V34" s="56">
        <v>7</v>
      </c>
      <c r="W34" s="56"/>
      <c r="X34" s="63"/>
      <c r="Y34" s="56"/>
      <c r="Z34" s="56"/>
      <c r="AA34" s="56"/>
      <c r="AB34" s="63"/>
      <c r="AC34" s="56"/>
      <c r="AD34" s="56"/>
      <c r="AE34" s="56"/>
      <c r="AF34" s="63"/>
      <c r="AG34" s="74"/>
    </row>
    <row r="35" spans="1:33" ht="36" customHeight="1" x14ac:dyDescent="0.2">
      <c r="A35" s="145" t="s">
        <v>5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7"/>
      <c r="M35" s="56"/>
      <c r="N35" s="56"/>
      <c r="O35" s="56"/>
      <c r="P35" s="63"/>
      <c r="Q35" s="56"/>
      <c r="R35" s="56"/>
      <c r="S35" s="56"/>
      <c r="T35" s="63"/>
      <c r="U35" s="56">
        <v>2249</v>
      </c>
      <c r="V35" s="56">
        <v>86</v>
      </c>
      <c r="W35" s="56">
        <f>V35-U35</f>
        <v>-2163</v>
      </c>
      <c r="X35" s="63">
        <f>(V35/U35)*100</f>
        <v>3.823921742996887</v>
      </c>
      <c r="Y35" s="56"/>
      <c r="Z35" s="56"/>
      <c r="AA35" s="56"/>
      <c r="AB35" s="63"/>
      <c r="AC35" s="56">
        <v>2249</v>
      </c>
      <c r="AD35" s="56">
        <v>86</v>
      </c>
      <c r="AE35" s="56">
        <v>-2163</v>
      </c>
      <c r="AF35" s="63">
        <v>3.8</v>
      </c>
      <c r="AG35" s="74"/>
    </row>
    <row r="36" spans="1:33" ht="32.25" customHeight="1" x14ac:dyDescent="0.2">
      <c r="A36" s="145" t="s">
        <v>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7"/>
      <c r="M36" s="64">
        <f>M35/AC35*100</f>
        <v>0</v>
      </c>
      <c r="N36" s="63"/>
      <c r="O36" s="63"/>
      <c r="P36" s="63"/>
      <c r="Q36" s="64">
        <f>Q35/AC35*100</f>
        <v>0</v>
      </c>
      <c r="R36" s="63"/>
      <c r="S36" s="63"/>
      <c r="T36" s="63"/>
      <c r="U36" s="64">
        <f>U35/AC35*100</f>
        <v>100</v>
      </c>
      <c r="V36" s="63"/>
      <c r="W36" s="63"/>
      <c r="X36" s="63"/>
      <c r="Y36" s="64">
        <f>Y35/AC35*100</f>
        <v>0</v>
      </c>
      <c r="Z36" s="63"/>
      <c r="AA36" s="63"/>
      <c r="AB36" s="63"/>
      <c r="AC36" s="64">
        <f>AC35/AC35*100</f>
        <v>100</v>
      </c>
      <c r="AD36" s="63"/>
      <c r="AE36" s="63"/>
      <c r="AF36" s="63"/>
      <c r="AG36" s="74"/>
    </row>
    <row r="37" spans="1:33" ht="15" customHeight="1" x14ac:dyDescent="0.2">
      <c r="A37" s="8"/>
      <c r="B37" s="8"/>
      <c r="C37" s="8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AG37" s="74"/>
    </row>
    <row r="38" spans="1:33" ht="15" customHeight="1" x14ac:dyDescent="0.2">
      <c r="A38" s="8"/>
      <c r="B38" s="8"/>
      <c r="C38" s="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AG38" s="74"/>
    </row>
    <row r="39" spans="1:33" s="27" customFormat="1" ht="31.5" customHeight="1" x14ac:dyDescent="0.2">
      <c r="C39" s="57" t="s">
        <v>54</v>
      </c>
      <c r="AG39" s="74"/>
    </row>
    <row r="40" spans="1:33" s="32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AD40" s="134" t="s">
        <v>37</v>
      </c>
      <c r="AE40" s="134"/>
      <c r="AF40" s="134"/>
      <c r="AG40" s="74"/>
    </row>
    <row r="41" spans="1:33" s="33" customFormat="1" ht="34.5" customHeight="1" x14ac:dyDescent="0.25">
      <c r="A41" s="151" t="s">
        <v>33</v>
      </c>
      <c r="B41" s="138" t="s">
        <v>82</v>
      </c>
      <c r="C41" s="152"/>
      <c r="D41" s="133" t="s">
        <v>85</v>
      </c>
      <c r="E41" s="133"/>
      <c r="F41" s="133" t="s">
        <v>34</v>
      </c>
      <c r="G41" s="133"/>
      <c r="H41" s="133" t="s">
        <v>35</v>
      </c>
      <c r="I41" s="133"/>
      <c r="J41" s="133" t="s">
        <v>71</v>
      </c>
      <c r="K41" s="133"/>
      <c r="L41" s="190" t="s">
        <v>49</v>
      </c>
      <c r="M41" s="190"/>
      <c r="N41" s="190"/>
      <c r="O41" s="190"/>
      <c r="P41" s="190"/>
      <c r="Q41" s="190"/>
      <c r="R41" s="190"/>
      <c r="S41" s="190"/>
      <c r="T41" s="190"/>
      <c r="U41" s="190"/>
      <c r="V41" s="133" t="s">
        <v>83</v>
      </c>
      <c r="W41" s="133"/>
      <c r="X41" s="133"/>
      <c r="Y41" s="133"/>
      <c r="Z41" s="133"/>
      <c r="AA41" s="133" t="s">
        <v>84</v>
      </c>
      <c r="AB41" s="133"/>
      <c r="AC41" s="133"/>
      <c r="AD41" s="133"/>
      <c r="AE41" s="133"/>
      <c r="AF41" s="133"/>
      <c r="AG41" s="74"/>
    </row>
    <row r="42" spans="1:33" s="33" customFormat="1" ht="52.5" customHeight="1" x14ac:dyDescent="0.25">
      <c r="A42" s="151"/>
      <c r="B42" s="153"/>
      <c r="C42" s="154"/>
      <c r="D42" s="133"/>
      <c r="E42" s="133"/>
      <c r="F42" s="133"/>
      <c r="G42" s="133"/>
      <c r="H42" s="133"/>
      <c r="I42" s="133"/>
      <c r="J42" s="133"/>
      <c r="K42" s="133"/>
      <c r="L42" s="133" t="s">
        <v>66</v>
      </c>
      <c r="M42" s="133"/>
      <c r="N42" s="133" t="s">
        <v>72</v>
      </c>
      <c r="O42" s="133"/>
      <c r="P42" s="133" t="s">
        <v>73</v>
      </c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74"/>
    </row>
    <row r="43" spans="1:33" s="34" customFormat="1" ht="169.5" customHeight="1" x14ac:dyDescent="0.2">
      <c r="A43" s="151"/>
      <c r="B43" s="140"/>
      <c r="C43" s="155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 t="s">
        <v>67</v>
      </c>
      <c r="Q43" s="133"/>
      <c r="R43" s="133" t="s">
        <v>68</v>
      </c>
      <c r="S43" s="133"/>
      <c r="T43" s="133" t="s">
        <v>69</v>
      </c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74"/>
    </row>
    <row r="44" spans="1:33" s="33" customFormat="1" ht="28.5" customHeight="1" x14ac:dyDescent="0.25">
      <c r="A44" s="54">
        <v>1</v>
      </c>
      <c r="B44" s="135">
        <v>2</v>
      </c>
      <c r="C44" s="136"/>
      <c r="D44" s="133">
        <v>3</v>
      </c>
      <c r="E44" s="133"/>
      <c r="F44" s="133">
        <v>4</v>
      </c>
      <c r="G44" s="133"/>
      <c r="H44" s="133">
        <v>5</v>
      </c>
      <c r="I44" s="133"/>
      <c r="J44" s="133">
        <v>6</v>
      </c>
      <c r="K44" s="133"/>
      <c r="L44" s="135">
        <v>7</v>
      </c>
      <c r="M44" s="136"/>
      <c r="N44" s="135">
        <v>8</v>
      </c>
      <c r="O44" s="136"/>
      <c r="P44" s="133">
        <v>9</v>
      </c>
      <c r="Q44" s="133"/>
      <c r="R44" s="151">
        <v>10</v>
      </c>
      <c r="S44" s="151"/>
      <c r="T44" s="133">
        <v>11</v>
      </c>
      <c r="U44" s="133"/>
      <c r="V44" s="133">
        <v>12</v>
      </c>
      <c r="W44" s="133"/>
      <c r="X44" s="133"/>
      <c r="Y44" s="133"/>
      <c r="Z44" s="133"/>
      <c r="AA44" s="133">
        <v>13</v>
      </c>
      <c r="AB44" s="133"/>
      <c r="AC44" s="133"/>
      <c r="AD44" s="133"/>
      <c r="AE44" s="133"/>
      <c r="AF44" s="133"/>
      <c r="AG44" s="74"/>
    </row>
    <row r="45" spans="1:33" s="33" customFormat="1" ht="20.100000000000001" customHeight="1" x14ac:dyDescent="0.4">
      <c r="A45" s="55"/>
      <c r="B45" s="149"/>
      <c r="C45" s="150"/>
      <c r="D45" s="148"/>
      <c r="E45" s="148"/>
      <c r="F45" s="137"/>
      <c r="G45" s="137"/>
      <c r="H45" s="137"/>
      <c r="I45" s="137"/>
      <c r="J45" s="137"/>
      <c r="K45" s="137"/>
      <c r="L45" s="161"/>
      <c r="M45" s="163"/>
      <c r="N45" s="161"/>
      <c r="O45" s="163"/>
      <c r="P45" s="137"/>
      <c r="Q45" s="137"/>
      <c r="R45" s="137"/>
      <c r="S45" s="137"/>
      <c r="T45" s="137"/>
      <c r="U45" s="137"/>
      <c r="V45" s="191"/>
      <c r="W45" s="191"/>
      <c r="X45" s="191"/>
      <c r="Y45" s="191"/>
      <c r="Z45" s="191"/>
      <c r="AA45" s="137"/>
      <c r="AB45" s="137"/>
      <c r="AC45" s="137"/>
      <c r="AD45" s="137"/>
      <c r="AE45" s="137"/>
      <c r="AF45" s="137"/>
      <c r="AG45" s="74"/>
    </row>
    <row r="46" spans="1:33" s="33" customFormat="1" ht="20.100000000000001" customHeight="1" x14ac:dyDescent="0.4">
      <c r="A46" s="55"/>
      <c r="B46" s="149"/>
      <c r="C46" s="150"/>
      <c r="D46" s="148"/>
      <c r="E46" s="148"/>
      <c r="F46" s="137"/>
      <c r="G46" s="137"/>
      <c r="H46" s="137"/>
      <c r="I46" s="137"/>
      <c r="J46" s="137"/>
      <c r="K46" s="137"/>
      <c r="L46" s="161"/>
      <c r="M46" s="163"/>
      <c r="N46" s="161"/>
      <c r="O46" s="163"/>
      <c r="P46" s="137"/>
      <c r="Q46" s="137"/>
      <c r="R46" s="137"/>
      <c r="S46" s="137"/>
      <c r="T46" s="137"/>
      <c r="U46" s="137"/>
      <c r="V46" s="191"/>
      <c r="W46" s="191"/>
      <c r="X46" s="191"/>
      <c r="Y46" s="191"/>
      <c r="Z46" s="191"/>
      <c r="AA46" s="137"/>
      <c r="AB46" s="137"/>
      <c r="AC46" s="137"/>
      <c r="AD46" s="137"/>
      <c r="AE46" s="137"/>
      <c r="AF46" s="137"/>
      <c r="AG46" s="74"/>
    </row>
    <row r="47" spans="1:33" s="33" customFormat="1" ht="20.100000000000001" customHeight="1" x14ac:dyDescent="0.4">
      <c r="A47" s="55"/>
      <c r="B47" s="149"/>
      <c r="C47" s="150"/>
      <c r="D47" s="148"/>
      <c r="E47" s="148"/>
      <c r="F47" s="137"/>
      <c r="G47" s="137"/>
      <c r="H47" s="137"/>
      <c r="I47" s="137"/>
      <c r="J47" s="137"/>
      <c r="K47" s="137"/>
      <c r="L47" s="161"/>
      <c r="M47" s="163"/>
      <c r="N47" s="161"/>
      <c r="O47" s="163"/>
      <c r="P47" s="137"/>
      <c r="Q47" s="137"/>
      <c r="R47" s="137"/>
      <c r="S47" s="137"/>
      <c r="T47" s="137"/>
      <c r="U47" s="137"/>
      <c r="V47" s="191"/>
      <c r="W47" s="191"/>
      <c r="X47" s="191"/>
      <c r="Y47" s="191"/>
      <c r="Z47" s="191"/>
      <c r="AA47" s="137"/>
      <c r="AB47" s="137"/>
      <c r="AC47" s="137"/>
      <c r="AD47" s="137"/>
      <c r="AE47" s="137"/>
      <c r="AF47" s="137"/>
      <c r="AG47" s="74"/>
    </row>
    <row r="48" spans="1:33" s="33" customFormat="1" ht="20.100000000000001" customHeight="1" x14ac:dyDescent="0.4">
      <c r="A48" s="55"/>
      <c r="B48" s="149"/>
      <c r="C48" s="150"/>
      <c r="D48" s="148"/>
      <c r="E48" s="148"/>
      <c r="F48" s="137"/>
      <c r="G48" s="137"/>
      <c r="H48" s="137"/>
      <c r="I48" s="137"/>
      <c r="J48" s="137"/>
      <c r="K48" s="137"/>
      <c r="L48" s="161"/>
      <c r="M48" s="163"/>
      <c r="N48" s="161"/>
      <c r="O48" s="163"/>
      <c r="P48" s="137"/>
      <c r="Q48" s="137"/>
      <c r="R48" s="137"/>
      <c r="S48" s="137"/>
      <c r="T48" s="137"/>
      <c r="U48" s="137"/>
      <c r="V48" s="191"/>
      <c r="W48" s="191"/>
      <c r="X48" s="191"/>
      <c r="Y48" s="191"/>
      <c r="Z48" s="191"/>
      <c r="AA48" s="137"/>
      <c r="AB48" s="137"/>
      <c r="AC48" s="137"/>
      <c r="AD48" s="137"/>
      <c r="AE48" s="137"/>
      <c r="AF48" s="137"/>
      <c r="AG48" s="74"/>
    </row>
    <row r="49" spans="1:33" s="33" customFormat="1" ht="20.100000000000001" customHeight="1" x14ac:dyDescent="0.4">
      <c r="A49" s="55"/>
      <c r="B49" s="149"/>
      <c r="C49" s="150"/>
      <c r="D49" s="148"/>
      <c r="E49" s="148"/>
      <c r="F49" s="137"/>
      <c r="G49" s="137"/>
      <c r="H49" s="137"/>
      <c r="I49" s="137"/>
      <c r="J49" s="137"/>
      <c r="K49" s="137"/>
      <c r="L49" s="161"/>
      <c r="M49" s="163"/>
      <c r="N49" s="161"/>
      <c r="O49" s="163"/>
      <c r="P49" s="137"/>
      <c r="Q49" s="137"/>
      <c r="R49" s="137"/>
      <c r="S49" s="137"/>
      <c r="T49" s="137"/>
      <c r="U49" s="137"/>
      <c r="V49" s="191"/>
      <c r="W49" s="191"/>
      <c r="X49" s="191"/>
      <c r="Y49" s="191"/>
      <c r="Z49" s="191"/>
      <c r="AA49" s="137"/>
      <c r="AB49" s="137"/>
      <c r="AC49" s="137"/>
      <c r="AD49" s="137"/>
      <c r="AE49" s="137"/>
      <c r="AF49" s="137"/>
      <c r="AG49" s="74"/>
    </row>
    <row r="50" spans="1:33" s="33" customFormat="1" ht="20.100000000000001" customHeight="1" x14ac:dyDescent="0.4">
      <c r="A50" s="55"/>
      <c r="B50" s="149"/>
      <c r="C50" s="150"/>
      <c r="D50" s="148"/>
      <c r="E50" s="148"/>
      <c r="F50" s="137"/>
      <c r="G50" s="137"/>
      <c r="H50" s="137"/>
      <c r="I50" s="137"/>
      <c r="J50" s="137"/>
      <c r="K50" s="137"/>
      <c r="L50" s="161"/>
      <c r="M50" s="163"/>
      <c r="N50" s="161"/>
      <c r="O50" s="163"/>
      <c r="P50" s="137"/>
      <c r="Q50" s="137"/>
      <c r="R50" s="137"/>
      <c r="S50" s="137"/>
      <c r="T50" s="137"/>
      <c r="U50" s="137"/>
      <c r="V50" s="191"/>
      <c r="W50" s="191"/>
      <c r="X50" s="191"/>
      <c r="Y50" s="191"/>
      <c r="Z50" s="191"/>
      <c r="AA50" s="137"/>
      <c r="AB50" s="137"/>
      <c r="AC50" s="137"/>
      <c r="AD50" s="137"/>
      <c r="AE50" s="137"/>
      <c r="AF50" s="137"/>
      <c r="AG50" s="74"/>
    </row>
    <row r="51" spans="1:33" s="33" customFormat="1" ht="20.100000000000001" customHeight="1" x14ac:dyDescent="0.4">
      <c r="A51" s="55"/>
      <c r="B51" s="149"/>
      <c r="C51" s="150"/>
      <c r="D51" s="148"/>
      <c r="E51" s="148"/>
      <c r="F51" s="137"/>
      <c r="G51" s="137"/>
      <c r="H51" s="137"/>
      <c r="I51" s="137"/>
      <c r="J51" s="137"/>
      <c r="K51" s="137"/>
      <c r="L51" s="161"/>
      <c r="M51" s="163"/>
      <c r="N51" s="161"/>
      <c r="O51" s="163"/>
      <c r="P51" s="137"/>
      <c r="Q51" s="137"/>
      <c r="R51" s="137"/>
      <c r="S51" s="137"/>
      <c r="T51" s="137"/>
      <c r="U51" s="137"/>
      <c r="V51" s="191"/>
      <c r="W51" s="191"/>
      <c r="X51" s="191"/>
      <c r="Y51" s="191"/>
      <c r="Z51" s="191"/>
      <c r="AA51" s="137"/>
      <c r="AB51" s="137"/>
      <c r="AC51" s="137"/>
      <c r="AD51" s="137"/>
      <c r="AE51" s="137"/>
      <c r="AF51" s="137"/>
      <c r="AG51" s="74"/>
    </row>
    <row r="52" spans="1:33" s="33" customFormat="1" ht="24.95" customHeight="1" x14ac:dyDescent="0.4">
      <c r="A52" s="166" t="s">
        <v>5</v>
      </c>
      <c r="B52" s="167"/>
      <c r="C52" s="167"/>
      <c r="D52" s="167"/>
      <c r="E52" s="168"/>
      <c r="F52" s="137"/>
      <c r="G52" s="137"/>
      <c r="H52" s="137"/>
      <c r="I52" s="137"/>
      <c r="J52" s="137"/>
      <c r="K52" s="137"/>
      <c r="L52" s="161"/>
      <c r="M52" s="163"/>
      <c r="N52" s="161"/>
      <c r="O52" s="163"/>
      <c r="P52" s="137"/>
      <c r="Q52" s="137"/>
      <c r="R52" s="137"/>
      <c r="S52" s="137"/>
      <c r="T52" s="137"/>
      <c r="U52" s="137"/>
      <c r="V52" s="191"/>
      <c r="W52" s="191"/>
      <c r="X52" s="191"/>
      <c r="Y52" s="191"/>
      <c r="Z52" s="191"/>
      <c r="AA52" s="137"/>
      <c r="AB52" s="137"/>
      <c r="AC52" s="137"/>
      <c r="AD52" s="137"/>
      <c r="AE52" s="137"/>
      <c r="AF52" s="137"/>
      <c r="AG52" s="74"/>
    </row>
    <row r="53" spans="1:33" ht="15" customHeight="1" x14ac:dyDescent="0.2">
      <c r="A53" s="8"/>
      <c r="B53" s="8"/>
      <c r="C53" s="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AG53" s="74"/>
    </row>
    <row r="54" spans="1:33" ht="15" customHeight="1" x14ac:dyDescent="0.2">
      <c r="A54" s="8"/>
      <c r="B54" s="8"/>
      <c r="C54" s="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AG54" s="74"/>
    </row>
    <row r="55" spans="1:33" ht="15" customHeight="1" x14ac:dyDescent="0.2">
      <c r="A55" s="8"/>
      <c r="B55" s="8"/>
      <c r="C55" s="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AG55" s="74"/>
    </row>
    <row r="56" spans="1:33" ht="15" hidden="1" customHeight="1" x14ac:dyDescent="0.2">
      <c r="A56" s="8"/>
      <c r="B56" s="8"/>
      <c r="C56" s="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AG56" s="74"/>
    </row>
    <row r="57" spans="1:33" ht="31.5" customHeight="1" x14ac:dyDescent="0.2">
      <c r="A57" s="8"/>
      <c r="B57" s="192" t="s">
        <v>112</v>
      </c>
      <c r="C57" s="192"/>
      <c r="D57" s="192"/>
      <c r="E57" s="192"/>
      <c r="F57" s="192"/>
      <c r="G57" s="192"/>
      <c r="H57" s="68"/>
      <c r="I57" s="68"/>
      <c r="J57" s="68"/>
      <c r="K57" s="68"/>
      <c r="L57" s="68"/>
      <c r="M57" s="195" t="s">
        <v>64</v>
      </c>
      <c r="N57" s="195"/>
      <c r="O57" s="195"/>
      <c r="P57" s="195"/>
      <c r="Q57" s="195"/>
      <c r="R57" s="68"/>
      <c r="S57" s="68"/>
      <c r="T57" s="68"/>
      <c r="U57" s="68"/>
      <c r="V57" s="68"/>
      <c r="W57" s="193" t="s">
        <v>113</v>
      </c>
      <c r="X57" s="193"/>
      <c r="Y57" s="193"/>
      <c r="Z57" s="193"/>
      <c r="AA57" s="193"/>
      <c r="AG57" s="74"/>
    </row>
    <row r="58" spans="1:33" s="3" customFormat="1" x14ac:dyDescent="0.2">
      <c r="B58" s="194"/>
      <c r="C58" s="194"/>
      <c r="D58" s="194"/>
      <c r="E58" s="194"/>
      <c r="F58" s="194"/>
      <c r="G58" s="194"/>
      <c r="H58" s="27"/>
      <c r="I58" s="27"/>
      <c r="J58" s="27"/>
      <c r="K58" s="27"/>
      <c r="L58" s="27"/>
      <c r="M58" s="194" t="s">
        <v>13</v>
      </c>
      <c r="N58" s="194"/>
      <c r="O58" s="194"/>
      <c r="P58" s="194"/>
      <c r="Q58" s="194"/>
      <c r="V58" s="1"/>
      <c r="W58" s="194"/>
      <c r="X58" s="194"/>
      <c r="Y58" s="194"/>
      <c r="Z58" s="194"/>
      <c r="AA58" s="194"/>
      <c r="AG58" s="74"/>
    </row>
    <row r="59" spans="1:33" s="20" customFormat="1" ht="16.5" customHeight="1" x14ac:dyDescent="0.3">
      <c r="C59" s="43"/>
      <c r="D59" s="31"/>
      <c r="E59" s="31"/>
      <c r="F59" s="30"/>
      <c r="G59" s="30"/>
      <c r="H59" s="30"/>
      <c r="I59" s="30"/>
      <c r="J59" s="30"/>
      <c r="K59" s="30"/>
      <c r="L59" s="30"/>
      <c r="M59" s="30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G59" s="74"/>
    </row>
    <row r="60" spans="1:33" s="3" customFormat="1" x14ac:dyDescent="0.2">
      <c r="F60" s="16"/>
      <c r="G60" s="16"/>
      <c r="H60" s="16"/>
      <c r="I60" s="16"/>
      <c r="J60" s="16"/>
      <c r="K60" s="16"/>
      <c r="L60" s="16"/>
      <c r="Q60" s="16"/>
      <c r="R60" s="16"/>
      <c r="S60" s="16"/>
      <c r="T60" s="16"/>
      <c r="X60" s="16"/>
      <c r="Y60" s="16"/>
      <c r="Z60" s="16"/>
      <c r="AA60" s="16"/>
      <c r="AG60" s="74"/>
    </row>
    <row r="61" spans="1:33" x14ac:dyDescent="0.2">
      <c r="C61" s="22"/>
      <c r="D61" s="22"/>
      <c r="E61" s="22"/>
      <c r="F61" s="22"/>
      <c r="G61" s="22"/>
      <c r="H61" s="22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22"/>
      <c r="V61" s="22"/>
      <c r="AG61" s="74"/>
    </row>
    <row r="62" spans="1:33" x14ac:dyDescent="0.2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AG62" s="74"/>
    </row>
    <row r="63" spans="1:33" x14ac:dyDescent="0.2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AG63" s="74"/>
    </row>
    <row r="64" spans="1:33" ht="20.25" x14ac:dyDescent="0.2">
      <c r="C64" s="23"/>
      <c r="AG64" s="46"/>
    </row>
    <row r="67" spans="3:3" ht="19.5" x14ac:dyDescent="0.2">
      <c r="C67" s="24"/>
    </row>
    <row r="68" spans="3:3" ht="19.5" x14ac:dyDescent="0.2">
      <c r="C68" s="24"/>
    </row>
    <row r="69" spans="3:3" ht="19.5" x14ac:dyDescent="0.2">
      <c r="C69" s="24"/>
    </row>
    <row r="70" spans="3:3" ht="19.5" x14ac:dyDescent="0.2">
      <c r="C70" s="24"/>
    </row>
    <row r="71" spans="3:3" ht="19.5" x14ac:dyDescent="0.2">
      <c r="C71" s="24"/>
    </row>
    <row r="72" spans="3:3" ht="19.5" x14ac:dyDescent="0.2">
      <c r="C72" s="24"/>
    </row>
    <row r="73" spans="3:3" ht="19.5" x14ac:dyDescent="0.2">
      <c r="C73" s="24"/>
    </row>
  </sheetData>
  <mergeCells count="274">
    <mergeCell ref="B57:G57"/>
    <mergeCell ref="W57:AA57"/>
    <mergeCell ref="B58:G58"/>
    <mergeCell ref="W58:AA58"/>
    <mergeCell ref="M57:Q57"/>
    <mergeCell ref="M58:Q58"/>
    <mergeCell ref="V49:Z49"/>
    <mergeCell ref="T48:U48"/>
    <mergeCell ref="V48:Z48"/>
    <mergeCell ref="H52:I52"/>
    <mergeCell ref="L52:M52"/>
    <mergeCell ref="N52:O52"/>
    <mergeCell ref="J52:K52"/>
    <mergeCell ref="P52:Q52"/>
    <mergeCell ref="H51:I51"/>
    <mergeCell ref="J51:K51"/>
    <mergeCell ref="R50:S50"/>
    <mergeCell ref="L50:M50"/>
    <mergeCell ref="N50:O50"/>
    <mergeCell ref="R51:S51"/>
    <mergeCell ref="L51:M51"/>
    <mergeCell ref="T52:U52"/>
    <mergeCell ref="V52:Z52"/>
    <mergeCell ref="T50:U50"/>
    <mergeCell ref="V50:Z50"/>
    <mergeCell ref="T51:U51"/>
    <mergeCell ref="T45:U45"/>
    <mergeCell ref="R52:S52"/>
    <mergeCell ref="T49:U49"/>
    <mergeCell ref="AE18:AF18"/>
    <mergeCell ref="AA19:AB19"/>
    <mergeCell ref="AE19:AF19"/>
    <mergeCell ref="AC19:AD19"/>
    <mergeCell ref="AE21:AF21"/>
    <mergeCell ref="AC20:AD20"/>
    <mergeCell ref="W19:X19"/>
    <mergeCell ref="Y19:Z19"/>
    <mergeCell ref="AE20:AF20"/>
    <mergeCell ref="Y20:Z20"/>
    <mergeCell ref="AA20:AB20"/>
    <mergeCell ref="Y22:Z22"/>
    <mergeCell ref="AA22:AB22"/>
    <mergeCell ref="AC22:AD22"/>
    <mergeCell ref="V51:Z51"/>
    <mergeCell ref="T46:U46"/>
    <mergeCell ref="V47:Z47"/>
    <mergeCell ref="V45:Z45"/>
    <mergeCell ref="P43:Q43"/>
    <mergeCell ref="R43:S43"/>
    <mergeCell ref="V44:Z44"/>
    <mergeCell ref="T43:U43"/>
    <mergeCell ref="R44:S44"/>
    <mergeCell ref="T44:U44"/>
    <mergeCell ref="AD1:AF1"/>
    <mergeCell ref="AD2:AF2"/>
    <mergeCell ref="V46:Z46"/>
    <mergeCell ref="T47:U47"/>
    <mergeCell ref="H47:I47"/>
    <mergeCell ref="J47:K47"/>
    <mergeCell ref="L47:M47"/>
    <mergeCell ref="N47:O47"/>
    <mergeCell ref="L46:M46"/>
    <mergeCell ref="L45:M45"/>
    <mergeCell ref="N46:O46"/>
    <mergeCell ref="J46:K46"/>
    <mergeCell ref="N45:O45"/>
    <mergeCell ref="AA23:AB23"/>
    <mergeCell ref="V41:Z43"/>
    <mergeCell ref="P42:U42"/>
    <mergeCell ref="L42:M43"/>
    <mergeCell ref="W23:X23"/>
    <mergeCell ref="AB29:AB30"/>
    <mergeCell ref="Y28:AB28"/>
    <mergeCell ref="H45:I45"/>
    <mergeCell ref="Z27:AB27"/>
    <mergeCell ref="Y29:Y30"/>
    <mergeCell ref="Z29:Z30"/>
    <mergeCell ref="AA29:AA30"/>
    <mergeCell ref="L41:U41"/>
    <mergeCell ref="L44:M44"/>
    <mergeCell ref="W29:W30"/>
    <mergeCell ref="M28:P28"/>
    <mergeCell ref="Y23:Z23"/>
    <mergeCell ref="J41:K43"/>
    <mergeCell ref="N29:N30"/>
    <mergeCell ref="O29:O30"/>
    <mergeCell ref="J45:K45"/>
    <mergeCell ref="R18:V18"/>
    <mergeCell ref="D20:G20"/>
    <mergeCell ref="H20:Q20"/>
    <mergeCell ref="R20:V20"/>
    <mergeCell ref="AC21:AD21"/>
    <mergeCell ref="W20:X20"/>
    <mergeCell ref="D21:G21"/>
    <mergeCell ref="H21:Q21"/>
    <mergeCell ref="R21:V21"/>
    <mergeCell ref="A5:A6"/>
    <mergeCell ref="B5:C6"/>
    <mergeCell ref="B7:C7"/>
    <mergeCell ref="B8:C8"/>
    <mergeCell ref="N8:Q8"/>
    <mergeCell ref="U8:W8"/>
    <mergeCell ref="G8:M8"/>
    <mergeCell ref="B20:C20"/>
    <mergeCell ref="A15:A17"/>
    <mergeCell ref="D15:G17"/>
    <mergeCell ref="H15:Q17"/>
    <mergeCell ref="D18:G18"/>
    <mergeCell ref="H18:Q18"/>
    <mergeCell ref="B15:C17"/>
    <mergeCell ref="B18:C18"/>
    <mergeCell ref="N5:Q6"/>
    <mergeCell ref="N7:Q7"/>
    <mergeCell ref="R5:AF5"/>
    <mergeCell ref="B9:C9"/>
    <mergeCell ref="R8:T8"/>
    <mergeCell ref="N9:Q9"/>
    <mergeCell ref="AD10:AF10"/>
    <mergeCell ref="AA9:AC9"/>
    <mergeCell ref="AD9:AF9"/>
    <mergeCell ref="AA6:AC6"/>
    <mergeCell ref="R15:V17"/>
    <mergeCell ref="W15:AF15"/>
    <mergeCell ref="AD7:AF7"/>
    <mergeCell ref="AA8:AC8"/>
    <mergeCell ref="AA7:AC7"/>
    <mergeCell ref="X7:Z7"/>
    <mergeCell ref="X9:Z9"/>
    <mergeCell ref="X8:Z8"/>
    <mergeCell ref="Y16:Z17"/>
    <mergeCell ref="R10:T10"/>
    <mergeCell ref="R7:T7"/>
    <mergeCell ref="R6:T6"/>
    <mergeCell ref="AD6:AF6"/>
    <mergeCell ref="U7:W7"/>
    <mergeCell ref="U6:W6"/>
    <mergeCell ref="X6:Z6"/>
    <mergeCell ref="AD8:AF8"/>
    <mergeCell ref="U9:W9"/>
    <mergeCell ref="AA16:AB17"/>
    <mergeCell ref="AE16:AF17"/>
    <mergeCell ref="AC16:AD17"/>
    <mergeCell ref="U10:W10"/>
    <mergeCell ref="AA10:AC10"/>
    <mergeCell ref="R49:S49"/>
    <mergeCell ref="P45:Q45"/>
    <mergeCell ref="R45:S45"/>
    <mergeCell ref="R48:S48"/>
    <mergeCell ref="P47:Q47"/>
    <mergeCell ref="R47:S47"/>
    <mergeCell ref="P48:Q48"/>
    <mergeCell ref="R46:S46"/>
    <mergeCell ref="P46:Q46"/>
    <mergeCell ref="P49:Q49"/>
    <mergeCell ref="D48:E48"/>
    <mergeCell ref="F48:G48"/>
    <mergeCell ref="F49:G49"/>
    <mergeCell ref="H50:I50"/>
    <mergeCell ref="H49:I49"/>
    <mergeCell ref="H48:I48"/>
    <mergeCell ref="P29:P30"/>
    <mergeCell ref="B31:L31"/>
    <mergeCell ref="B28:L30"/>
    <mergeCell ref="M29:M30"/>
    <mergeCell ref="D41:E43"/>
    <mergeCell ref="F41:G43"/>
    <mergeCell ref="A35:L35"/>
    <mergeCell ref="J50:K50"/>
    <mergeCell ref="L48:M48"/>
    <mergeCell ref="N48:O48"/>
    <mergeCell ref="J49:K49"/>
    <mergeCell ref="L49:M49"/>
    <mergeCell ref="N49:O49"/>
    <mergeCell ref="P50:Q50"/>
    <mergeCell ref="D45:E45"/>
    <mergeCell ref="F45:G45"/>
    <mergeCell ref="D44:E44"/>
    <mergeCell ref="F44:G44"/>
    <mergeCell ref="H46:I46"/>
    <mergeCell ref="B46:C46"/>
    <mergeCell ref="B33:L33"/>
    <mergeCell ref="B34:L34"/>
    <mergeCell ref="J48:K48"/>
    <mergeCell ref="Q29:Q30"/>
    <mergeCell ref="AC23:AD23"/>
    <mergeCell ref="AD29:AD30"/>
    <mergeCell ref="A52:E52"/>
    <mergeCell ref="F52:G52"/>
    <mergeCell ref="D47:E47"/>
    <mergeCell ref="F47:G47"/>
    <mergeCell ref="B50:C50"/>
    <mergeCell ref="B51:C51"/>
    <mergeCell ref="D49:E49"/>
    <mergeCell ref="D51:E51"/>
    <mergeCell ref="F51:G51"/>
    <mergeCell ref="B49:C49"/>
    <mergeCell ref="B47:C47"/>
    <mergeCell ref="B48:C48"/>
    <mergeCell ref="N51:O51"/>
    <mergeCell ref="P51:Q51"/>
    <mergeCell ref="D50:E50"/>
    <mergeCell ref="F50:G50"/>
    <mergeCell ref="A23:V23"/>
    <mergeCell ref="W21:X21"/>
    <mergeCell ref="AE22:AF22"/>
    <mergeCell ref="G9:M9"/>
    <mergeCell ref="AD27:AF27"/>
    <mergeCell ref="B21:C21"/>
    <mergeCell ref="B22:C22"/>
    <mergeCell ref="B19:C19"/>
    <mergeCell ref="R9:T9"/>
    <mergeCell ref="W16:X17"/>
    <mergeCell ref="X10:Z10"/>
    <mergeCell ref="R22:V22"/>
    <mergeCell ref="Y21:Z21"/>
    <mergeCell ref="H22:Q22"/>
    <mergeCell ref="D19:G19"/>
    <mergeCell ref="A10:M10"/>
    <mergeCell ref="N10:Q10"/>
    <mergeCell ref="H19:Q19"/>
    <mergeCell ref="W18:X18"/>
    <mergeCell ref="AA18:AB18"/>
    <mergeCell ref="AC18:AD18"/>
    <mergeCell ref="Y18:Z18"/>
    <mergeCell ref="AA21:AB21"/>
    <mergeCell ref="R19:V19"/>
    <mergeCell ref="D7:F7"/>
    <mergeCell ref="D8:F8"/>
    <mergeCell ref="D9:F9"/>
    <mergeCell ref="G5:M6"/>
    <mergeCell ref="AA47:AF47"/>
    <mergeCell ref="G7:M7"/>
    <mergeCell ref="AA48:AF48"/>
    <mergeCell ref="AA50:AF50"/>
    <mergeCell ref="A36:L36"/>
    <mergeCell ref="AA44:AF44"/>
    <mergeCell ref="AA45:AF45"/>
    <mergeCell ref="AA46:AF46"/>
    <mergeCell ref="D46:E46"/>
    <mergeCell ref="F46:G46"/>
    <mergeCell ref="H44:I44"/>
    <mergeCell ref="J44:K44"/>
    <mergeCell ref="B45:C45"/>
    <mergeCell ref="A41:A43"/>
    <mergeCell ref="H41:I43"/>
    <mergeCell ref="B41:C43"/>
    <mergeCell ref="AC28:AF28"/>
    <mergeCell ref="AE23:AF23"/>
    <mergeCell ref="D22:G22"/>
    <mergeCell ref="W22:X22"/>
    <mergeCell ref="AE29:AE30"/>
    <mergeCell ref="AF29:AF30"/>
    <mergeCell ref="T29:T30"/>
    <mergeCell ref="A28:A30"/>
    <mergeCell ref="U28:X28"/>
    <mergeCell ref="AG3:AG63"/>
    <mergeCell ref="B32:L32"/>
    <mergeCell ref="AA41:AF43"/>
    <mergeCell ref="AD40:AF40"/>
    <mergeCell ref="AC29:AC30"/>
    <mergeCell ref="U29:U30"/>
    <mergeCell ref="V29:V30"/>
    <mergeCell ref="B44:C44"/>
    <mergeCell ref="P44:Q44"/>
    <mergeCell ref="AA49:AF49"/>
    <mergeCell ref="R29:R30"/>
    <mergeCell ref="X29:X30"/>
    <mergeCell ref="N44:O44"/>
    <mergeCell ref="N42:O43"/>
    <mergeCell ref="Q28:T28"/>
    <mergeCell ref="S29:S30"/>
    <mergeCell ref="AA51:AF51"/>
    <mergeCell ref="AA52:AF52"/>
    <mergeCell ref="D5:F6"/>
  </mergeCells>
  <phoneticPr fontId="3" type="noConversion"/>
  <pageMargins left="0.51181102362204722" right="0.39370078740157483" top="0.78740157480314965" bottom="0.78740157480314965" header="0.31496062992125984" footer="0.31496062992125984"/>
  <pageSetup paperSize="9" scale="36" fitToHeight="2" orientation="landscape" verticalDpi="1200" r:id="rId1"/>
  <headerFooter alignWithMargins="0">
    <oddHeader xml:space="preserve">&amp;C&amp;"Times New Roman,обычный"&amp;16
&amp;R
&amp;"Times New Roman,обычный"&amp;14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6.1.Інша інфо 1</vt:lpstr>
      <vt:lpstr>6.1. Інша інфо_2</vt:lpstr>
      <vt:lpstr>6.2. Інша інфо_3</vt:lpstr>
      <vt:lpstr>'6.1. Інша інфо_2'!Область_печати</vt:lpstr>
      <vt:lpstr>'6.2. Інша інфо_3'!Область_печати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Іра</cp:lastModifiedBy>
  <cp:lastPrinted>2016-02-22T12:22:30Z</cp:lastPrinted>
  <dcterms:created xsi:type="dcterms:W3CDTF">2003-03-13T16:00:22Z</dcterms:created>
  <dcterms:modified xsi:type="dcterms:W3CDTF">2016-02-25T09:59:37Z</dcterms:modified>
</cp:coreProperties>
</file>