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863" activeTab="0"/>
  </bookViews>
  <sheets>
    <sheet name="Кондрат 4" sheetId="1" r:id="rId1"/>
    <sheet name="Кондрат 6" sheetId="2" r:id="rId2"/>
    <sheet name="Кондрат 211 к 1" sheetId="3" r:id="rId3"/>
    <sheet name="Заливна 1" sheetId="4" r:id="rId4"/>
    <sheet name="Заливна 7" sheetId="5" r:id="rId5"/>
    <sheet name="Заливна 9" sheetId="6" r:id="rId6"/>
    <sheet name="Заливна 11" sheetId="7" r:id="rId7"/>
    <sheet name="Лушпи 39 к 1" sheetId="8" r:id="rId8"/>
    <sheet name="Лушпи 43 к 1" sheetId="9" r:id="rId9"/>
    <sheet name="Лушпи 43 к 2" sheetId="10" r:id="rId10"/>
    <sheet name="Прокоф 22" sheetId="11" r:id="rId11"/>
    <sheet name="Харк 1" sheetId="12" r:id="rId12"/>
    <sheet name="Харк 9" sheetId="13" r:id="rId13"/>
    <sheet name="Г.Крут 26" sheetId="14" r:id="rId14"/>
  </sheets>
  <definedNames>
    <definedName name="_xlnm.Print_Area" localSheetId="0">'Кондрат 4'!$A$1:$J$28</definedName>
  </definedNames>
  <calcPr fullCalcOnLoad="1"/>
</workbook>
</file>

<file path=xl/sharedStrings.xml><?xml version="1.0" encoding="utf-8"?>
<sst xmlns="http://schemas.openxmlformats.org/spreadsheetml/2006/main" count="780" uniqueCount="53">
  <si>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</si>
  <si>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</si>
  <si>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</si>
  <si>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</si>
  <si>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</si>
  <si>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</si>
  <si>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</si>
  <si>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</si>
  <si>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</si>
  <si>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</si>
  <si>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</si>
  <si>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</si>
  <si>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</si>
  <si>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</si>
  <si>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</si>
  <si>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</si>
  <si>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цілодобово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</si>
  <si>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</si>
  <si>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</si>
  <si>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</si>
  <si>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</si>
  <si>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 xml:space="preserve">категорія будинку - 10- поверхові площа будинку: 6 686,98 м²            адреса: пр. М. Лушпи, буд. 39 корпус 1                   </t>
  </si>
  <si>
    <t>Є.О. Скоробагатський</t>
  </si>
  <si>
    <t>Тариф на1кв.м. загальної площі квартир</t>
  </si>
  <si>
    <t>3 рази на тиждень</t>
  </si>
  <si>
    <t>2 рази на рік</t>
  </si>
  <si>
    <t>згідно договору</t>
  </si>
  <si>
    <t>Обслуговування димових та вентиляційних каналів</t>
  </si>
  <si>
    <t>відповідно плану</t>
  </si>
  <si>
    <t>Додаток</t>
  </si>
  <si>
    <t>до рішення виконавчого комітету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</si>
  <si>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</si>
  <si>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Тариф</t>
  </si>
  <si>
    <t>Директор КП "Сумитеплоенергоцентраль" СМР</t>
  </si>
  <si>
    <t xml:space="preserve"> для І                                поверху, грн./м²</t>
  </si>
  <si>
    <t xml:space="preserve"> з     ІІ      поверху, грн./м² </t>
  </si>
  <si>
    <t xml:space="preserve"> на послуги з утримання будинків,  споруд та прибудинкових територій </t>
  </si>
  <si>
    <t>КП "Сумитеплоенергоцентраль" СМР</t>
  </si>
  <si>
    <t xml:space="preserve">категорія будинку -14 -поверхові                                 площа будинку: 4 878,46 м²                                             адреса: вул. Г. Кондратьєва, буд. 4                   </t>
  </si>
  <si>
    <t xml:space="preserve">категорія будинку -14 -поверхові                               площа будинку: 6 848,50 м²                                       адреса: вул. Г. Кондратьєва, буд. 6                   </t>
  </si>
  <si>
    <t xml:space="preserve">категорія будинку -10 -поверхові                                площа будинку: 5 028,90 м²                                         адреса: вул. Г. Кондратьєва, буд. 211 корпус 1                   </t>
  </si>
  <si>
    <t xml:space="preserve">категорія будинку -16 -поверхові                                     площа будинку: 5 605,85 м²                                            адреса: вул. Заливна, буд. 1                   </t>
  </si>
  <si>
    <t xml:space="preserve">категорія будинку -16 -поверхові                               площа будинку: 5 257,26 м²                                          адреса: вул. Заливна, буд. 7                   </t>
  </si>
  <si>
    <t xml:space="preserve">категорія будинку -14 - поверхові                                         площа будинку: 13 534,10  м²                                                адреса: вул. Заливна, буд. 9                   </t>
  </si>
  <si>
    <t xml:space="preserve">категорія будинку - 16- поверхові                               площа будинку: 5 377,50 м²                                           адреса: вул. Заливна, буд. 11                   </t>
  </si>
  <si>
    <t xml:space="preserve">категорія будинку - 14- поверхові                                площа будинку: 4 212,10 м²                                                 адреса: пр. М. Лушпи, буд. 43 корпус 1                   </t>
  </si>
  <si>
    <t xml:space="preserve">категорія будинку - 14- поверхові                                    площа будинку: 4 245,71 м²                                       адреса: пр. М. Лушпи, буд. 43 корпус 2                   </t>
  </si>
  <si>
    <t xml:space="preserve">категорія будинку -14 -поверхові                                      площа будинку: 4 960,25 м²                                          адреса: вул. Прокоф'єва, буд. 22                   </t>
  </si>
  <si>
    <t xml:space="preserve">категорія будинку -15 -поверхові                                 площа будинку: 5 310,42 м²                                              адреса: вул. Харкiвська, буд. 1                   </t>
  </si>
  <si>
    <t xml:space="preserve">категорія будинку -14 -поверхові                                    площа будинку: 3 923,10 м²                                          адреса: вул. Харкiвська, буд. 9                 </t>
  </si>
  <si>
    <t xml:space="preserve">категорія будинку -15 -поверхові                                        площа будинку: 5 329,40 м²                                        адреса: вул. Героїв Крут, буд. 26                 </t>
  </si>
  <si>
    <t xml:space="preserve"> Тариф, грн./м²</t>
  </si>
  <si>
    <t>від 02.12.2016р .№ 649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</si>
</sst>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left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SheetLayoutView="64" zoomScalePageLayoutView="59" workbookViewId="0" topLeftCell="B1">
      <selection activeCell="I8" sqref="I8"/>
    </sheetView>
  </sheetViews>
  <sheetFormatPr defaultColWidth="9.140625" defaultRowHeight="15"/>
  <cols>
    <col min="1" max="1" width="0" style="0" hidden="1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16.0039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42" t="s">
        <v>32</v>
      </c>
      <c r="B5" s="42"/>
      <c r="C5" s="42"/>
      <c r="D5" s="42"/>
      <c r="E5" s="42"/>
      <c r="F5" s="42"/>
      <c r="G5" s="42"/>
      <c r="H5" s="42"/>
      <c r="I5" s="42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38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0.05</v>
      </c>
      <c r="G12" s="9">
        <v>0.05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>
        <v>0.01</v>
      </c>
      <c r="G13" s="9">
        <v>0.01</v>
      </c>
      <c r="H13" s="25" t="s">
        <v>25</v>
      </c>
      <c r="I13" s="26"/>
      <c r="J13" s="8" t="s">
        <v>5</v>
      </c>
    </row>
    <row r="14" spans="1:10" ht="22.5" customHeight="1">
      <c r="A14" s="2"/>
      <c r="B14" s="8">
        <v>3</v>
      </c>
      <c r="C14" s="21" t="s">
        <v>14</v>
      </c>
      <c r="D14" s="21"/>
      <c r="E14" s="22"/>
      <c r="F14" s="11"/>
      <c r="G14" s="11">
        <v>0.61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11">
        <v>0.21</v>
      </c>
      <c r="G16" s="11">
        <v>0.21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10">
        <v>0.01</v>
      </c>
      <c r="G17" s="10">
        <v>0.01</v>
      </c>
      <c r="H17" s="25" t="s">
        <v>25</v>
      </c>
      <c r="I17" s="26"/>
      <c r="J17" s="8" t="s">
        <v>5</v>
      </c>
    </row>
    <row r="18" spans="1:10" ht="15" customHeight="1">
      <c r="A18" s="2"/>
      <c r="B18" s="8">
        <v>7</v>
      </c>
      <c r="C18" s="21" t="s">
        <v>10</v>
      </c>
      <c r="D18" s="21"/>
      <c r="E18" s="22"/>
      <c r="F18" s="10">
        <v>0.01</v>
      </c>
      <c r="G18" s="10">
        <v>0.01</v>
      </c>
      <c r="H18" s="25" t="s">
        <v>25</v>
      </c>
      <c r="I18" s="26"/>
      <c r="J18" s="8" t="s">
        <v>5</v>
      </c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10">
        <v>0.01</v>
      </c>
      <c r="G19" s="10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11">
        <v>0.1</v>
      </c>
      <c r="G20" s="11">
        <v>0.1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9">
        <v>0.72</v>
      </c>
      <c r="G21" s="9">
        <v>0.72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0.01</v>
      </c>
      <c r="G22" s="9">
        <v>0.01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0.44</v>
      </c>
      <c r="G23" s="9">
        <v>0.44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0.28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1.57</v>
      </c>
      <c r="G25" s="13">
        <f>SUM(G12:G24)</f>
        <v>2.5300000000000002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63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A5:I5"/>
    <mergeCell ref="A7:I7"/>
    <mergeCell ref="B10:B11"/>
    <mergeCell ref="C10:E11"/>
    <mergeCell ref="F10:G10"/>
    <mergeCell ref="C13:E13"/>
    <mergeCell ref="H13:I13"/>
    <mergeCell ref="C14:E14"/>
    <mergeCell ref="H14:I14"/>
    <mergeCell ref="J10:J11"/>
    <mergeCell ref="A6:I6"/>
    <mergeCell ref="H19:I19"/>
    <mergeCell ref="C8:E8"/>
    <mergeCell ref="C12:E12"/>
    <mergeCell ref="H12:I12"/>
    <mergeCell ref="C15:E15"/>
    <mergeCell ref="H15:I15"/>
    <mergeCell ref="C16:E16"/>
    <mergeCell ref="H16:I16"/>
    <mergeCell ref="H10:I11"/>
    <mergeCell ref="H24:I24"/>
    <mergeCell ref="C21:E21"/>
    <mergeCell ref="H21:I21"/>
    <mergeCell ref="C22:E22"/>
    <mergeCell ref="H22:I22"/>
    <mergeCell ref="C17:E17"/>
    <mergeCell ref="H17:I17"/>
    <mergeCell ref="C18:E18"/>
    <mergeCell ref="H18:I18"/>
    <mergeCell ref="C19:E19"/>
    <mergeCell ref="C25:E25"/>
    <mergeCell ref="H25:I25"/>
    <mergeCell ref="B26:J26"/>
    <mergeCell ref="H28:J28"/>
    <mergeCell ref="B29:D29"/>
    <mergeCell ref="C20:E20"/>
    <mergeCell ref="H20:I20"/>
    <mergeCell ref="C23:E23"/>
    <mergeCell ref="H23:I23"/>
    <mergeCell ref="C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5"/>
  <cols>
    <col min="1" max="1" width="6.85156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46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0.31</v>
      </c>
      <c r="G12" s="9">
        <v>0.31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>
        <v>0.01</v>
      </c>
      <c r="G13" s="9">
        <v>0.01</v>
      </c>
      <c r="H13" s="23" t="s">
        <v>25</v>
      </c>
      <c r="I13" s="24"/>
      <c r="J13" s="8" t="s">
        <v>5</v>
      </c>
    </row>
    <row r="14" spans="1:10" ht="22.5" customHeight="1">
      <c r="A14" s="2"/>
      <c r="B14" s="8">
        <v>3</v>
      </c>
      <c r="C14" s="21" t="s">
        <v>14</v>
      </c>
      <c r="D14" s="21"/>
      <c r="E14" s="22"/>
      <c r="F14" s="9"/>
      <c r="G14" s="9">
        <v>0.66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9">
        <v>0.25</v>
      </c>
      <c r="G16" s="9">
        <v>0.25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10">
        <v>0.01</v>
      </c>
      <c r="G17" s="10">
        <v>0.01</v>
      </c>
      <c r="H17" s="25" t="s">
        <v>25</v>
      </c>
      <c r="I17" s="26"/>
      <c r="J17" s="8" t="s">
        <v>5</v>
      </c>
    </row>
    <row r="18" spans="1:10" ht="15" customHeight="1">
      <c r="A18" s="2"/>
      <c r="B18" s="8">
        <v>7</v>
      </c>
      <c r="C18" s="21" t="s">
        <v>10</v>
      </c>
      <c r="D18" s="21"/>
      <c r="E18" s="22"/>
      <c r="F18" s="10">
        <v>0.01</v>
      </c>
      <c r="G18" s="10">
        <v>0.01</v>
      </c>
      <c r="H18" s="25" t="s">
        <v>25</v>
      </c>
      <c r="I18" s="26"/>
      <c r="J18" s="8" t="s">
        <v>5</v>
      </c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10">
        <v>0.02</v>
      </c>
      <c r="G19" s="10">
        <v>0.02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9">
        <v>0.14</v>
      </c>
      <c r="G20" s="9">
        <v>0.14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11">
        <v>0.54</v>
      </c>
      <c r="G21" s="11">
        <v>0.54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0.02</v>
      </c>
      <c r="G22" s="9">
        <v>0.02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0.29</v>
      </c>
      <c r="G23" s="9">
        <v>0.29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0.44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1.6</v>
      </c>
      <c r="G25" s="13">
        <f>SUM(G12:G24)</f>
        <v>2.77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14">
      <selection activeCell="I8" sqref="I8"/>
    </sheetView>
  </sheetViews>
  <sheetFormatPr defaultColWidth="9.140625" defaultRowHeight="15"/>
  <cols>
    <col min="1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47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0.15</v>
      </c>
      <c r="G12" s="9">
        <v>0.15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/>
      <c r="G13" s="9"/>
      <c r="H13" s="25"/>
      <c r="I13" s="26"/>
      <c r="J13" s="8"/>
    </row>
    <row r="14" spans="1:10" ht="22.5" customHeight="1">
      <c r="A14" s="2"/>
      <c r="B14" s="8">
        <v>3</v>
      </c>
      <c r="C14" s="21" t="s">
        <v>14</v>
      </c>
      <c r="D14" s="21"/>
      <c r="E14" s="22"/>
      <c r="F14" s="11"/>
      <c r="G14" s="11">
        <v>0.6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11">
        <v>0.21</v>
      </c>
      <c r="G16" s="11">
        <v>0.21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9"/>
      <c r="G17" s="9"/>
      <c r="H17" s="25"/>
      <c r="I17" s="26"/>
      <c r="J17" s="8"/>
    </row>
    <row r="18" spans="1:10" ht="15" customHeight="1">
      <c r="A18" s="2"/>
      <c r="B18" s="8">
        <v>7</v>
      </c>
      <c r="C18" s="21" t="s">
        <v>10</v>
      </c>
      <c r="D18" s="21"/>
      <c r="E18" s="22"/>
      <c r="F18" s="9"/>
      <c r="G18" s="9"/>
      <c r="H18" s="25"/>
      <c r="I18" s="26"/>
      <c r="J18" s="8"/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9">
        <v>0.01</v>
      </c>
      <c r="G19" s="9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11">
        <v>0.07</v>
      </c>
      <c r="G20" s="11">
        <v>0.07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9">
        <v>0.97</v>
      </c>
      <c r="G21" s="9">
        <v>0.97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0.02</v>
      </c>
      <c r="G22" s="9">
        <v>0.02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11">
        <v>0.2</v>
      </c>
      <c r="G23" s="11">
        <v>0.2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0.29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1.63</v>
      </c>
      <c r="G25" s="13">
        <f>SUM(G12:G24)</f>
        <v>2.5900000000000003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8">
      <selection activeCell="I8" sqref="I8"/>
    </sheetView>
  </sheetViews>
  <sheetFormatPr defaultColWidth="9.140625" defaultRowHeight="15"/>
  <cols>
    <col min="1" max="1" width="7.57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48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0.15</v>
      </c>
      <c r="G12" s="9">
        <v>0.15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>
        <v>0.01</v>
      </c>
      <c r="G13" s="9">
        <v>0.01</v>
      </c>
      <c r="H13" s="23" t="s">
        <v>25</v>
      </c>
      <c r="I13" s="24"/>
      <c r="J13" s="8" t="s">
        <v>5</v>
      </c>
    </row>
    <row r="14" spans="1:10" ht="22.5" customHeight="1">
      <c r="A14" s="2"/>
      <c r="B14" s="8">
        <v>3</v>
      </c>
      <c r="C14" s="21" t="s">
        <v>14</v>
      </c>
      <c r="D14" s="21"/>
      <c r="E14" s="22"/>
      <c r="F14" s="9"/>
      <c r="G14" s="9">
        <v>0.73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9">
        <v>0.2</v>
      </c>
      <c r="G16" s="9">
        <v>0.2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10">
        <v>0.01</v>
      </c>
      <c r="G17" s="10">
        <v>0.01</v>
      </c>
      <c r="H17" s="25" t="s">
        <v>25</v>
      </c>
      <c r="I17" s="26"/>
      <c r="J17" s="8" t="s">
        <v>5</v>
      </c>
    </row>
    <row r="18" spans="1:10" ht="15" customHeight="1">
      <c r="A18" s="2"/>
      <c r="B18" s="8">
        <v>7</v>
      </c>
      <c r="C18" s="21" t="s">
        <v>10</v>
      </c>
      <c r="D18" s="21"/>
      <c r="E18" s="22"/>
      <c r="F18" s="10">
        <v>0.01</v>
      </c>
      <c r="G18" s="10">
        <v>0.01</v>
      </c>
      <c r="H18" s="25" t="s">
        <v>25</v>
      </c>
      <c r="I18" s="26"/>
      <c r="J18" s="8" t="s">
        <v>5</v>
      </c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10">
        <v>0.01</v>
      </c>
      <c r="G19" s="10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11">
        <v>0.12</v>
      </c>
      <c r="G20" s="11">
        <v>0.12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9">
        <v>0.58</v>
      </c>
      <c r="G21" s="9">
        <v>0.58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0.02</v>
      </c>
      <c r="G22" s="9">
        <v>0.02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0.26</v>
      </c>
      <c r="G23" s="9">
        <v>0.26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0.35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1.3699999999999999</v>
      </c>
      <c r="G25" s="13">
        <f>SUM(G12:G24)</f>
        <v>2.52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5"/>
  <cols>
    <col min="1" max="1" width="6.85156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49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0.13</v>
      </c>
      <c r="G12" s="9">
        <v>0.13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/>
      <c r="G13" s="9"/>
      <c r="H13" s="25"/>
      <c r="I13" s="26"/>
      <c r="J13" s="8"/>
    </row>
    <row r="14" spans="1:10" ht="22.5" customHeight="1">
      <c r="A14" s="2"/>
      <c r="B14" s="8">
        <v>3</v>
      </c>
      <c r="C14" s="21" t="s">
        <v>14</v>
      </c>
      <c r="D14" s="21"/>
      <c r="E14" s="22"/>
      <c r="F14" s="9"/>
      <c r="G14" s="9">
        <v>0.59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/>
      <c r="H15" s="23"/>
      <c r="I15" s="24"/>
      <c r="J15" s="8"/>
    </row>
    <row r="16" spans="1:10" ht="72" customHeight="1">
      <c r="A16" s="2"/>
      <c r="B16" s="8">
        <v>5</v>
      </c>
      <c r="C16" s="21" t="s">
        <v>7</v>
      </c>
      <c r="D16" s="21"/>
      <c r="E16" s="22"/>
      <c r="F16" s="9">
        <v>0.25</v>
      </c>
      <c r="G16" s="9">
        <v>0.25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10">
        <v>0.01</v>
      </c>
      <c r="G17" s="10">
        <v>0.01</v>
      </c>
      <c r="H17" s="25" t="s">
        <v>25</v>
      </c>
      <c r="I17" s="26"/>
      <c r="J17" s="8" t="s">
        <v>5</v>
      </c>
    </row>
    <row r="18" spans="1:10" ht="15" customHeight="1">
      <c r="A18" s="2"/>
      <c r="B18" s="8">
        <v>7</v>
      </c>
      <c r="C18" s="21" t="s">
        <v>10</v>
      </c>
      <c r="D18" s="21"/>
      <c r="E18" s="22"/>
      <c r="F18" s="10">
        <v>0.01</v>
      </c>
      <c r="G18" s="10">
        <v>0.01</v>
      </c>
      <c r="H18" s="25" t="s">
        <v>25</v>
      </c>
      <c r="I18" s="26"/>
      <c r="J18" s="8" t="s">
        <v>5</v>
      </c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10">
        <v>0.01</v>
      </c>
      <c r="G19" s="10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9">
        <v>0.15</v>
      </c>
      <c r="G20" s="9">
        <v>0.15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11">
        <v>0.86</v>
      </c>
      <c r="G21" s="11">
        <v>0.86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0.03</v>
      </c>
      <c r="G22" s="9">
        <v>0.03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0.25</v>
      </c>
      <c r="G23" s="9">
        <v>0.25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0.17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1.7</v>
      </c>
      <c r="G25" s="13">
        <f>SUM(G12:G24)</f>
        <v>2.4599999999999995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50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0.44</v>
      </c>
      <c r="G12" s="9">
        <v>0.44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>
        <v>0.01</v>
      </c>
      <c r="G13" s="9">
        <v>0.01</v>
      </c>
      <c r="H13" s="23" t="s">
        <v>25</v>
      </c>
      <c r="I13" s="24"/>
      <c r="J13" s="8" t="s">
        <v>5</v>
      </c>
    </row>
    <row r="14" spans="1:10" ht="22.5" customHeight="1">
      <c r="A14" s="2"/>
      <c r="B14" s="8">
        <v>3</v>
      </c>
      <c r="C14" s="21" t="s">
        <v>14</v>
      </c>
      <c r="D14" s="21"/>
      <c r="E14" s="22"/>
      <c r="F14" s="9"/>
      <c r="G14" s="9">
        <v>0.59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11">
        <v>0.22</v>
      </c>
      <c r="G16" s="11">
        <v>0.22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10">
        <v>0.01</v>
      </c>
      <c r="G17" s="10">
        <v>0.01</v>
      </c>
      <c r="H17" s="25" t="s">
        <v>25</v>
      </c>
      <c r="I17" s="26"/>
      <c r="J17" s="8" t="s">
        <v>5</v>
      </c>
    </row>
    <row r="18" spans="1:10" ht="15" customHeight="1">
      <c r="A18" s="2"/>
      <c r="B18" s="8">
        <v>7</v>
      </c>
      <c r="C18" s="21" t="s">
        <v>10</v>
      </c>
      <c r="D18" s="21"/>
      <c r="E18" s="22"/>
      <c r="F18" s="10">
        <v>0.01</v>
      </c>
      <c r="G18" s="10">
        <v>0.01</v>
      </c>
      <c r="H18" s="25" t="s">
        <v>25</v>
      </c>
      <c r="I18" s="26"/>
      <c r="J18" s="8" t="s">
        <v>5</v>
      </c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10">
        <v>0.01</v>
      </c>
      <c r="G19" s="10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9">
        <v>0.16</v>
      </c>
      <c r="G20" s="9">
        <v>0.16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9">
        <v>0.37</v>
      </c>
      <c r="G21" s="9">
        <v>0.37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0.05</v>
      </c>
      <c r="G22" s="9">
        <v>0.05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0.58</v>
      </c>
      <c r="G23" s="9">
        <v>0.58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0.22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1.8599999999999999</v>
      </c>
      <c r="G25" s="13">
        <f>SUM(G12:G24)</f>
        <v>2.74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19">
      <selection activeCell="I8" sqref="I8"/>
    </sheetView>
  </sheetViews>
  <sheetFormatPr defaultColWidth="9.140625" defaultRowHeight="15"/>
  <cols>
    <col min="1" max="1" width="5.57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39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0.05</v>
      </c>
      <c r="G12" s="9">
        <v>0.05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>
        <v>0.01</v>
      </c>
      <c r="G13" s="9">
        <v>0.01</v>
      </c>
      <c r="H13" s="25" t="s">
        <v>25</v>
      </c>
      <c r="I13" s="26"/>
      <c r="J13" s="8" t="s">
        <v>5</v>
      </c>
    </row>
    <row r="14" spans="1:10" ht="22.5" customHeight="1">
      <c r="A14" s="2"/>
      <c r="B14" s="8">
        <v>3</v>
      </c>
      <c r="C14" s="21" t="s">
        <v>14</v>
      </c>
      <c r="D14" s="21"/>
      <c r="E14" s="22"/>
      <c r="F14" s="9"/>
      <c r="G14" s="9">
        <v>0.39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9">
        <v>0.18</v>
      </c>
      <c r="G16" s="9">
        <v>0.18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10">
        <v>0.02</v>
      </c>
      <c r="G17" s="10">
        <v>0.02</v>
      </c>
      <c r="H17" s="25" t="s">
        <v>25</v>
      </c>
      <c r="I17" s="26"/>
      <c r="J17" s="8" t="s">
        <v>5</v>
      </c>
    </row>
    <row r="18" spans="1:10" ht="15" customHeight="1">
      <c r="A18" s="2"/>
      <c r="B18" s="8">
        <v>7</v>
      </c>
      <c r="C18" s="21" t="s">
        <v>10</v>
      </c>
      <c r="D18" s="21"/>
      <c r="E18" s="22"/>
      <c r="F18" s="10">
        <v>0.03</v>
      </c>
      <c r="G18" s="10">
        <v>0.03</v>
      </c>
      <c r="H18" s="25" t="s">
        <v>25</v>
      </c>
      <c r="I18" s="26"/>
      <c r="J18" s="8" t="s">
        <v>5</v>
      </c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10">
        <v>0.01</v>
      </c>
      <c r="G19" s="10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9">
        <v>0.05</v>
      </c>
      <c r="G20" s="9">
        <v>0.05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9">
        <v>0.94</v>
      </c>
      <c r="G21" s="9">
        <v>0.94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0.01</v>
      </c>
      <c r="G22" s="9">
        <v>0.01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11">
        <v>0.23</v>
      </c>
      <c r="G23" s="11">
        <v>0.23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0.22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1.53</v>
      </c>
      <c r="G25" s="13">
        <f>SUM(G12:G24)</f>
        <v>2.21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5"/>
  <cols>
    <col min="1" max="1" width="5.71093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  <c r="K3" s="2"/>
    </row>
    <row r="4" spans="1:11" ht="51.75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  <c r="K5" s="2"/>
    </row>
    <row r="6" spans="1:11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  <c r="K6" s="2"/>
    </row>
    <row r="7" spans="1:11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  <c r="K7" s="2"/>
    </row>
    <row r="8" spans="1:11" ht="60" customHeight="1">
      <c r="A8" s="2"/>
      <c r="B8" s="2"/>
      <c r="C8" s="41" t="s">
        <v>40</v>
      </c>
      <c r="D8" s="41"/>
      <c r="E8" s="41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6"/>
      <c r="D9" s="6"/>
      <c r="E9" s="6"/>
      <c r="F9" s="3"/>
      <c r="G9" s="3"/>
      <c r="H9" s="2"/>
      <c r="I9" s="2"/>
      <c r="J9" s="2"/>
      <c r="K9" s="2"/>
    </row>
    <row r="10" spans="1:11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  <c r="K10" s="2"/>
    </row>
    <row r="11" spans="1:11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  <c r="K11" s="2"/>
    </row>
    <row r="12" spans="1:11" ht="24.75" customHeight="1">
      <c r="A12" s="2"/>
      <c r="B12" s="8">
        <v>1</v>
      </c>
      <c r="C12" s="21" t="s">
        <v>4</v>
      </c>
      <c r="D12" s="21"/>
      <c r="E12" s="22"/>
      <c r="F12" s="9">
        <v>0.39</v>
      </c>
      <c r="G12" s="9">
        <v>0.39</v>
      </c>
      <c r="H12" s="23" t="s">
        <v>24</v>
      </c>
      <c r="I12" s="24"/>
      <c r="J12" s="8" t="s">
        <v>5</v>
      </c>
      <c r="K12" s="2"/>
    </row>
    <row r="13" spans="1:11" ht="31.5" customHeight="1">
      <c r="A13" s="2"/>
      <c r="B13" s="8">
        <v>2</v>
      </c>
      <c r="C13" s="21" t="s">
        <v>6</v>
      </c>
      <c r="D13" s="21"/>
      <c r="E13" s="22"/>
      <c r="F13" s="9"/>
      <c r="G13" s="9"/>
      <c r="H13" s="25"/>
      <c r="I13" s="26"/>
      <c r="J13" s="8"/>
      <c r="K13" s="2"/>
    </row>
    <row r="14" spans="1:11" ht="22.5" customHeight="1">
      <c r="A14" s="2"/>
      <c r="B14" s="8">
        <v>3</v>
      </c>
      <c r="C14" s="21" t="s">
        <v>14</v>
      </c>
      <c r="D14" s="21"/>
      <c r="E14" s="22"/>
      <c r="F14" s="9"/>
      <c r="G14" s="9">
        <v>0.56</v>
      </c>
      <c r="H14" s="23" t="s">
        <v>26</v>
      </c>
      <c r="I14" s="24"/>
      <c r="J14" s="8" t="s">
        <v>5</v>
      </c>
      <c r="K14" s="2"/>
    </row>
    <row r="15" spans="1:11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  <c r="K15" s="2"/>
    </row>
    <row r="16" spans="1:11" ht="72" customHeight="1">
      <c r="A16" s="2"/>
      <c r="B16" s="8">
        <v>5</v>
      </c>
      <c r="C16" s="21" t="s">
        <v>7</v>
      </c>
      <c r="D16" s="21"/>
      <c r="E16" s="22"/>
      <c r="F16" s="9">
        <v>0.24</v>
      </c>
      <c r="G16" s="9">
        <v>0.24</v>
      </c>
      <c r="H16" s="32" t="s">
        <v>16</v>
      </c>
      <c r="I16" s="33"/>
      <c r="J16" s="8" t="s">
        <v>5</v>
      </c>
      <c r="K16" s="2"/>
    </row>
    <row r="17" spans="1:11" ht="15" customHeight="1">
      <c r="A17" s="2"/>
      <c r="B17" s="8">
        <v>6</v>
      </c>
      <c r="C17" s="21" t="s">
        <v>9</v>
      </c>
      <c r="D17" s="21"/>
      <c r="E17" s="22"/>
      <c r="F17" s="10">
        <v>0.01</v>
      </c>
      <c r="G17" s="10">
        <v>0.01</v>
      </c>
      <c r="H17" s="25" t="s">
        <v>25</v>
      </c>
      <c r="I17" s="26"/>
      <c r="J17" s="8" t="s">
        <v>5</v>
      </c>
      <c r="K17" s="2"/>
    </row>
    <row r="18" spans="1:11" ht="15" customHeight="1">
      <c r="A18" s="2"/>
      <c r="B18" s="8">
        <v>7</v>
      </c>
      <c r="C18" s="21" t="s">
        <v>10</v>
      </c>
      <c r="D18" s="21"/>
      <c r="E18" s="22"/>
      <c r="F18" s="10">
        <v>0.01</v>
      </c>
      <c r="G18" s="10">
        <v>0.01</v>
      </c>
      <c r="H18" s="25" t="s">
        <v>25</v>
      </c>
      <c r="I18" s="26"/>
      <c r="J18" s="8" t="s">
        <v>5</v>
      </c>
      <c r="K18" s="2"/>
    </row>
    <row r="19" spans="1:11" ht="35.25" customHeight="1">
      <c r="A19" s="2"/>
      <c r="B19" s="8">
        <v>8</v>
      </c>
      <c r="C19" s="21" t="s">
        <v>27</v>
      </c>
      <c r="D19" s="21"/>
      <c r="E19" s="22"/>
      <c r="F19" s="10">
        <v>0.01</v>
      </c>
      <c r="G19" s="10">
        <v>0.01</v>
      </c>
      <c r="H19" s="23" t="s">
        <v>11</v>
      </c>
      <c r="I19" s="24"/>
      <c r="J19" s="8" t="s">
        <v>5</v>
      </c>
      <c r="K19" s="2"/>
    </row>
    <row r="20" spans="1:11" ht="100.5" customHeight="1">
      <c r="A20" s="2"/>
      <c r="B20" s="8">
        <v>9</v>
      </c>
      <c r="C20" s="21" t="s">
        <v>31</v>
      </c>
      <c r="D20" s="21"/>
      <c r="E20" s="22"/>
      <c r="F20" s="9">
        <v>0.03</v>
      </c>
      <c r="G20" s="9">
        <v>0.03</v>
      </c>
      <c r="H20" s="23" t="s">
        <v>11</v>
      </c>
      <c r="I20" s="24"/>
      <c r="J20" s="8" t="s">
        <v>5</v>
      </c>
      <c r="K20" s="2"/>
    </row>
    <row r="21" spans="1:11" ht="156" customHeight="1">
      <c r="A21" s="2"/>
      <c r="B21" s="8">
        <v>10</v>
      </c>
      <c r="C21" s="21" t="s">
        <v>12</v>
      </c>
      <c r="D21" s="21"/>
      <c r="E21" s="22"/>
      <c r="F21" s="11">
        <v>0.9</v>
      </c>
      <c r="G21" s="11">
        <v>0.9</v>
      </c>
      <c r="H21" s="23" t="s">
        <v>28</v>
      </c>
      <c r="I21" s="24"/>
      <c r="J21" s="8" t="s">
        <v>5</v>
      </c>
      <c r="K21" s="2"/>
    </row>
    <row r="22" spans="1:11" ht="65.25" customHeight="1">
      <c r="A22" s="2"/>
      <c r="B22" s="8">
        <v>11</v>
      </c>
      <c r="C22" s="21" t="s">
        <v>17</v>
      </c>
      <c r="D22" s="21"/>
      <c r="E22" s="22"/>
      <c r="F22" s="9">
        <v>0</v>
      </c>
      <c r="G22" s="9">
        <v>0</v>
      </c>
      <c r="H22" s="23"/>
      <c r="I22" s="24"/>
      <c r="J22" s="8"/>
      <c r="K22" s="2"/>
    </row>
    <row r="23" spans="1:11" ht="39.75" customHeight="1">
      <c r="A23" s="2"/>
      <c r="B23" s="8">
        <v>12</v>
      </c>
      <c r="C23" s="21" t="s">
        <v>18</v>
      </c>
      <c r="D23" s="21"/>
      <c r="E23" s="22"/>
      <c r="F23" s="9">
        <v>0.05</v>
      </c>
      <c r="G23" s="9">
        <v>0.05</v>
      </c>
      <c r="H23" s="23" t="s">
        <v>8</v>
      </c>
      <c r="I23" s="24"/>
      <c r="J23" s="8" t="s">
        <v>5</v>
      </c>
      <c r="K23" s="2"/>
    </row>
    <row r="24" spans="1:11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0.22</v>
      </c>
      <c r="H24" s="23" t="s">
        <v>8</v>
      </c>
      <c r="I24" s="24"/>
      <c r="J24" s="8" t="s">
        <v>5</v>
      </c>
      <c r="K24" s="2"/>
    </row>
    <row r="25" spans="1:11" ht="15.75">
      <c r="A25" s="2"/>
      <c r="B25" s="12"/>
      <c r="C25" s="27" t="s">
        <v>23</v>
      </c>
      <c r="D25" s="27"/>
      <c r="E25" s="28"/>
      <c r="F25" s="13">
        <f>SUM(F12:F24)</f>
        <v>1.6400000000000001</v>
      </c>
      <c r="G25" s="13">
        <f>SUM(G12:G24)</f>
        <v>2.49</v>
      </c>
      <c r="H25" s="29" t="s">
        <v>13</v>
      </c>
      <c r="I25" s="30"/>
      <c r="J25" s="13" t="s">
        <v>13</v>
      </c>
      <c r="K25" s="2"/>
    </row>
    <row r="26" spans="1:11" ht="15.75">
      <c r="A26" s="2"/>
      <c r="B26" s="31"/>
      <c r="C26" s="31"/>
      <c r="D26" s="31"/>
      <c r="E26" s="31"/>
      <c r="F26" s="31"/>
      <c r="G26" s="31"/>
      <c r="H26" s="31"/>
      <c r="I26" s="31"/>
      <c r="J26" s="31"/>
      <c r="K26" s="2"/>
    </row>
    <row r="27" spans="1:11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  <c r="K27" s="2"/>
    </row>
    <row r="28" spans="1:11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  <c r="K28" s="2"/>
    </row>
    <row r="29" spans="1:11" ht="30" customHeight="1">
      <c r="A29" s="2"/>
      <c r="B29" s="41"/>
      <c r="C29" s="41"/>
      <c r="D29" s="41"/>
      <c r="E29" s="2"/>
      <c r="F29" s="3"/>
      <c r="G29" s="3"/>
      <c r="H29" s="2"/>
      <c r="I29" s="2"/>
      <c r="J29" s="2"/>
      <c r="K29" s="2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5"/>
  <cols>
    <col min="1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41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0.28</v>
      </c>
      <c r="G12" s="9">
        <v>0.28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/>
      <c r="G13" s="9"/>
      <c r="H13" s="25"/>
      <c r="I13" s="26"/>
      <c r="J13" s="8"/>
    </row>
    <row r="14" spans="1:10" ht="22.5" customHeight="1">
      <c r="A14" s="2"/>
      <c r="B14" s="8">
        <v>3</v>
      </c>
      <c r="C14" s="21" t="s">
        <v>14</v>
      </c>
      <c r="D14" s="21"/>
      <c r="E14" s="22"/>
      <c r="F14" s="9"/>
      <c r="G14" s="9">
        <v>0.57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11">
        <v>0.2</v>
      </c>
      <c r="G16" s="11">
        <v>0.2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9"/>
      <c r="G17" s="9"/>
      <c r="H17" s="25"/>
      <c r="I17" s="26"/>
      <c r="J17" s="8"/>
    </row>
    <row r="18" spans="1:10" ht="15" customHeight="1">
      <c r="A18" s="2"/>
      <c r="B18" s="8">
        <v>7</v>
      </c>
      <c r="C18" s="21" t="s">
        <v>10</v>
      </c>
      <c r="D18" s="21"/>
      <c r="E18" s="22"/>
      <c r="F18" s="9"/>
      <c r="G18" s="9"/>
      <c r="H18" s="25"/>
      <c r="I18" s="26"/>
      <c r="J18" s="8"/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9">
        <v>0.01</v>
      </c>
      <c r="G19" s="9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11">
        <v>0.07</v>
      </c>
      <c r="G20" s="11">
        <v>0.07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9">
        <v>0.79</v>
      </c>
      <c r="G21" s="9">
        <v>0.79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0.03</v>
      </c>
      <c r="G22" s="9">
        <v>0.03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0.38</v>
      </c>
      <c r="G23" s="9">
        <v>0.38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0.17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1.7600000000000002</v>
      </c>
      <c r="G25" s="13">
        <f>SUM(G12:G24)</f>
        <v>2.57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6">
      <selection activeCell="I8" sqref="I8"/>
    </sheetView>
  </sheetViews>
  <sheetFormatPr defaultColWidth="9.140625" defaultRowHeight="15"/>
  <cols>
    <col min="1" max="1" width="7.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42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0.36</v>
      </c>
      <c r="G12" s="9">
        <v>0.36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/>
      <c r="G13" s="9"/>
      <c r="H13" s="25"/>
      <c r="I13" s="26"/>
      <c r="J13" s="8"/>
    </row>
    <row r="14" spans="1:10" ht="22.5" customHeight="1">
      <c r="A14" s="2"/>
      <c r="B14" s="8">
        <v>3</v>
      </c>
      <c r="C14" s="21" t="s">
        <v>14</v>
      </c>
      <c r="D14" s="21"/>
      <c r="E14" s="22"/>
      <c r="F14" s="11"/>
      <c r="G14" s="11">
        <v>0.6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9">
        <v>0.23</v>
      </c>
      <c r="G16" s="9">
        <v>0.23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9"/>
      <c r="G17" s="9"/>
      <c r="H17" s="25"/>
      <c r="I17" s="26"/>
      <c r="J17" s="8"/>
    </row>
    <row r="18" spans="1:10" ht="15" customHeight="1">
      <c r="A18" s="2"/>
      <c r="B18" s="8">
        <v>7</v>
      </c>
      <c r="C18" s="21" t="s">
        <v>10</v>
      </c>
      <c r="D18" s="21"/>
      <c r="E18" s="22"/>
      <c r="F18" s="9"/>
      <c r="G18" s="9"/>
      <c r="H18" s="25"/>
      <c r="I18" s="26"/>
      <c r="J18" s="8"/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9">
        <v>0.01</v>
      </c>
      <c r="G19" s="9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11">
        <v>0.08</v>
      </c>
      <c r="G20" s="11">
        <v>0.08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9">
        <v>0.74</v>
      </c>
      <c r="G21" s="9">
        <v>0.74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0.02</v>
      </c>
      <c r="G22" s="9">
        <v>0.02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0.17</v>
      </c>
      <c r="G23" s="9">
        <v>0.17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0.31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1.6099999999999999</v>
      </c>
      <c r="G25" s="13">
        <f>SUM(G12:G24)</f>
        <v>2.59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5"/>
  <cols>
    <col min="1" max="1" width="6.1406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43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0.15</v>
      </c>
      <c r="G12" s="9">
        <v>0.15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>
        <v>0.01</v>
      </c>
      <c r="G13" s="9">
        <v>0.01</v>
      </c>
      <c r="H13" s="25" t="s">
        <v>25</v>
      </c>
      <c r="I13" s="26"/>
      <c r="J13" s="8" t="s">
        <v>5</v>
      </c>
    </row>
    <row r="14" spans="1:10" ht="22.5" customHeight="1">
      <c r="A14" s="2"/>
      <c r="B14" s="8">
        <v>3</v>
      </c>
      <c r="C14" s="21" t="s">
        <v>14</v>
      </c>
      <c r="D14" s="21"/>
      <c r="E14" s="22"/>
      <c r="F14" s="9"/>
      <c r="G14" s="9">
        <v>0.67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11">
        <v>0.22</v>
      </c>
      <c r="G16" s="11">
        <v>0.22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10">
        <v>0.01</v>
      </c>
      <c r="G17" s="10">
        <v>0.01</v>
      </c>
      <c r="H17" s="25" t="s">
        <v>25</v>
      </c>
      <c r="I17" s="26"/>
      <c r="J17" s="8" t="s">
        <v>5</v>
      </c>
    </row>
    <row r="18" spans="1:10" ht="15" customHeight="1">
      <c r="A18" s="2"/>
      <c r="B18" s="8">
        <v>7</v>
      </c>
      <c r="C18" s="21" t="s">
        <v>10</v>
      </c>
      <c r="D18" s="21"/>
      <c r="E18" s="22"/>
      <c r="F18" s="10">
        <v>0.01</v>
      </c>
      <c r="G18" s="10">
        <v>0.01</v>
      </c>
      <c r="H18" s="25" t="s">
        <v>25</v>
      </c>
      <c r="I18" s="26"/>
      <c r="J18" s="8" t="s">
        <v>5</v>
      </c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10">
        <v>0.01</v>
      </c>
      <c r="G19" s="10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9">
        <v>0.01</v>
      </c>
      <c r="G20" s="9">
        <v>0.01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11">
        <v>0.69</v>
      </c>
      <c r="G21" s="11">
        <v>0.69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0.02</v>
      </c>
      <c r="G22" s="9">
        <v>0.02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0.14</v>
      </c>
      <c r="G23" s="9">
        <v>0.14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0.33</v>
      </c>
      <c r="H24" s="23" t="s">
        <v>8</v>
      </c>
      <c r="I24" s="24"/>
      <c r="J24" s="8" t="s">
        <v>5</v>
      </c>
    </row>
    <row r="25" spans="1:10" ht="27" customHeight="1">
      <c r="A25" s="2"/>
      <c r="B25" s="12"/>
      <c r="C25" s="27" t="s">
        <v>23</v>
      </c>
      <c r="D25" s="27"/>
      <c r="E25" s="28"/>
      <c r="F25" s="13">
        <f>SUM(F12:F24)</f>
        <v>1.27</v>
      </c>
      <c r="G25" s="13">
        <f>SUM(G12:G24)</f>
        <v>2.3400000000000003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7">
      <selection activeCell="I8" sqref="I8"/>
    </sheetView>
  </sheetViews>
  <sheetFormatPr defaultColWidth="9.140625" defaultRowHeight="15"/>
  <cols>
    <col min="1" max="1" width="6.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44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0.48</v>
      </c>
      <c r="G12" s="9">
        <v>0.48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/>
      <c r="G13" s="9"/>
      <c r="H13" s="25"/>
      <c r="I13" s="26"/>
      <c r="J13" s="8"/>
    </row>
    <row r="14" spans="1:10" ht="22.5" customHeight="1">
      <c r="A14" s="2"/>
      <c r="B14" s="8">
        <v>3</v>
      </c>
      <c r="C14" s="21" t="s">
        <v>14</v>
      </c>
      <c r="D14" s="21"/>
      <c r="E14" s="22"/>
      <c r="F14" s="11"/>
      <c r="G14" s="11">
        <v>0.6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11">
        <v>0.22</v>
      </c>
      <c r="G16" s="11">
        <v>0.22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9"/>
      <c r="G17" s="9"/>
      <c r="H17" s="25"/>
      <c r="I17" s="26"/>
      <c r="J17" s="8"/>
    </row>
    <row r="18" spans="1:10" ht="15" customHeight="1">
      <c r="A18" s="2"/>
      <c r="B18" s="8">
        <v>7</v>
      </c>
      <c r="C18" s="21" t="s">
        <v>10</v>
      </c>
      <c r="D18" s="21"/>
      <c r="E18" s="22"/>
      <c r="F18" s="9"/>
      <c r="G18" s="9"/>
      <c r="H18" s="25"/>
      <c r="I18" s="26"/>
      <c r="J18" s="8"/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9">
        <v>0.01</v>
      </c>
      <c r="G19" s="9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11">
        <v>0.08</v>
      </c>
      <c r="G20" s="11">
        <v>0.08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9">
        <v>0.89</v>
      </c>
      <c r="G21" s="9">
        <v>0.89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0.04</v>
      </c>
      <c r="G22" s="9">
        <v>0.04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0.04</v>
      </c>
      <c r="G23" s="9">
        <v>0.04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0.26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1.76</v>
      </c>
      <c r="G25" s="13">
        <f>SUM(G12:G24)</f>
        <v>2.6900000000000004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9"/>
  <sheetViews>
    <sheetView tabSelected="1" zoomScale="75" zoomScaleNormal="75" zoomScalePageLayoutView="0" workbookViewId="0" topLeftCell="A10">
      <selection activeCell="I8" sqref="I8"/>
    </sheetView>
  </sheetViews>
  <sheetFormatPr defaultColWidth="9.140625" defaultRowHeight="15"/>
  <cols>
    <col min="1" max="1" width="7.2812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21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0.36</v>
      </c>
      <c r="G12" s="9">
        <v>0.36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>
        <v>0.01</v>
      </c>
      <c r="G13" s="9">
        <v>0.01</v>
      </c>
      <c r="H13" s="25" t="s">
        <v>25</v>
      </c>
      <c r="I13" s="26"/>
      <c r="J13" s="8" t="s">
        <v>5</v>
      </c>
    </row>
    <row r="14" spans="1:10" ht="22.5" customHeight="1">
      <c r="A14" s="2"/>
      <c r="B14" s="8">
        <v>3</v>
      </c>
      <c r="C14" s="21" t="s">
        <v>14</v>
      </c>
      <c r="D14" s="21"/>
      <c r="E14" s="22"/>
      <c r="F14" s="9"/>
      <c r="G14" s="9">
        <v>0.56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9">
        <v>0.21</v>
      </c>
      <c r="G16" s="9">
        <v>0.21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10">
        <v>0.01</v>
      </c>
      <c r="G17" s="10">
        <v>0.01</v>
      </c>
      <c r="H17" s="25" t="s">
        <v>25</v>
      </c>
      <c r="I17" s="26"/>
      <c r="J17" s="8" t="s">
        <v>5</v>
      </c>
    </row>
    <row r="18" spans="1:10" ht="15" customHeight="1">
      <c r="A18" s="2"/>
      <c r="B18" s="8">
        <v>7</v>
      </c>
      <c r="C18" s="21" t="s">
        <v>10</v>
      </c>
      <c r="D18" s="21"/>
      <c r="E18" s="22"/>
      <c r="F18" s="10">
        <v>0.01</v>
      </c>
      <c r="G18" s="10">
        <v>0.01</v>
      </c>
      <c r="H18" s="25" t="s">
        <v>25</v>
      </c>
      <c r="I18" s="26"/>
      <c r="J18" s="8" t="s">
        <v>5</v>
      </c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10">
        <v>0.01</v>
      </c>
      <c r="G19" s="10">
        <v>0.01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9">
        <v>0.04</v>
      </c>
      <c r="G20" s="9">
        <v>0.04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11">
        <v>0.99</v>
      </c>
      <c r="G21" s="11">
        <v>0.99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0.03</v>
      </c>
      <c r="G22" s="9">
        <v>0.03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11">
        <v>0.2</v>
      </c>
      <c r="G23" s="11">
        <v>0.2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0.17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3">
        <f>SUM(F12:F24)</f>
        <v>1.87</v>
      </c>
      <c r="G25" s="13">
        <f>SUM(G12:G24)</f>
        <v>2.67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9"/>
  <sheetViews>
    <sheetView tabSelected="1" zoomScale="75" zoomScaleNormal="75" zoomScalePageLayoutView="0" workbookViewId="0" topLeftCell="A8">
      <selection activeCell="I8" sqref="I8"/>
    </sheetView>
  </sheetViews>
  <sheetFormatPr defaultColWidth="9.140625" defaultRowHeight="15"/>
  <cols>
    <col min="1" max="1" width="6.421875" style="0" customWidth="1"/>
    <col min="2" max="2" width="6.7109375" style="0" customWidth="1"/>
    <col min="3" max="3" width="13.421875" style="0" customWidth="1"/>
    <col min="5" max="5" width="26.140625" style="0" customWidth="1"/>
    <col min="6" max="6" width="13.00390625" style="1" customWidth="1"/>
    <col min="7" max="7" width="12.00390625" style="1" customWidth="1"/>
    <col min="8" max="9" width="17.28125" style="0" customWidth="1"/>
    <col min="10" max="10" width="14.57421875" style="0" customWidth="1"/>
    <col min="11" max="11" width="9.140625" style="0" customWidth="1"/>
  </cols>
  <sheetData>
    <row r="1" spans="1:10" ht="15.75">
      <c r="A1" s="2"/>
      <c r="B1" s="2"/>
      <c r="C1" s="2"/>
      <c r="D1" s="2"/>
      <c r="E1" s="2"/>
      <c r="F1" s="3"/>
      <c r="G1" s="3"/>
      <c r="H1" s="2"/>
      <c r="I1" s="4" t="s">
        <v>29</v>
      </c>
      <c r="J1" s="4"/>
    </row>
    <row r="2" spans="1:10" ht="15.75">
      <c r="A2" s="2"/>
      <c r="B2" s="2"/>
      <c r="C2" s="2"/>
      <c r="D2" s="2"/>
      <c r="E2" s="2"/>
      <c r="F2" s="3"/>
      <c r="G2" s="3"/>
      <c r="H2" s="2"/>
      <c r="I2" s="4" t="s">
        <v>30</v>
      </c>
      <c r="J2" s="4"/>
    </row>
    <row r="3" spans="1:10" ht="16.5" customHeight="1">
      <c r="A3" s="2"/>
      <c r="B3" s="2"/>
      <c r="C3" s="2"/>
      <c r="D3" s="2"/>
      <c r="E3" s="2"/>
      <c r="F3" s="3"/>
      <c r="G3" s="3"/>
      <c r="H3" s="5"/>
      <c r="I3" s="5" t="s">
        <v>52</v>
      </c>
      <c r="J3" s="5"/>
    </row>
    <row r="4" spans="1:10" ht="51.75" customHeight="1">
      <c r="A4" s="2"/>
      <c r="B4" s="2"/>
      <c r="C4" s="2"/>
      <c r="D4" s="2"/>
      <c r="E4" s="2"/>
      <c r="F4" s="3"/>
      <c r="G4" s="3"/>
      <c r="H4" s="5"/>
      <c r="I4" s="5"/>
      <c r="J4" s="5"/>
    </row>
    <row r="5" spans="1:10" ht="16.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"/>
    </row>
    <row r="6" spans="1:10" ht="16.5" customHeight="1">
      <c r="A6" s="40" t="s">
        <v>36</v>
      </c>
      <c r="B6" s="40"/>
      <c r="C6" s="40"/>
      <c r="D6" s="40"/>
      <c r="E6" s="40"/>
      <c r="F6" s="40"/>
      <c r="G6" s="40"/>
      <c r="H6" s="40"/>
      <c r="I6" s="40"/>
      <c r="J6" s="5"/>
    </row>
    <row r="7" spans="1:10" ht="24.75" customHeight="1">
      <c r="A7" s="40" t="s">
        <v>37</v>
      </c>
      <c r="B7" s="40"/>
      <c r="C7" s="40"/>
      <c r="D7" s="40"/>
      <c r="E7" s="40"/>
      <c r="F7" s="40"/>
      <c r="G7" s="40"/>
      <c r="H7" s="40"/>
      <c r="I7" s="40"/>
      <c r="J7" s="2"/>
    </row>
    <row r="8" spans="1:10" ht="60" customHeight="1">
      <c r="A8" s="2"/>
      <c r="B8" s="2"/>
      <c r="C8" s="41" t="s">
        <v>45</v>
      </c>
      <c r="D8" s="41"/>
      <c r="E8" s="41"/>
      <c r="F8" s="3"/>
      <c r="G8" s="3"/>
      <c r="H8" s="2"/>
      <c r="I8" s="2"/>
      <c r="J8" s="2"/>
    </row>
    <row r="9" spans="1:10" ht="26.25" customHeight="1">
      <c r="A9" s="2"/>
      <c r="B9" s="2"/>
      <c r="C9" s="6"/>
      <c r="D9" s="6"/>
      <c r="E9" s="6"/>
      <c r="F9" s="3"/>
      <c r="G9" s="3"/>
      <c r="H9" s="2"/>
      <c r="I9" s="2"/>
      <c r="J9" s="2"/>
    </row>
    <row r="10" spans="1:10" ht="57.75" customHeight="1">
      <c r="A10" s="2"/>
      <c r="B10" s="43" t="s">
        <v>0</v>
      </c>
      <c r="C10" s="45" t="s">
        <v>1</v>
      </c>
      <c r="D10" s="46"/>
      <c r="E10" s="47"/>
      <c r="F10" s="51" t="s">
        <v>51</v>
      </c>
      <c r="G10" s="52"/>
      <c r="H10" s="34" t="s">
        <v>2</v>
      </c>
      <c r="I10" s="35"/>
      <c r="J10" s="38" t="s">
        <v>3</v>
      </c>
    </row>
    <row r="11" spans="1:10" ht="57.75" customHeight="1">
      <c r="A11" s="2"/>
      <c r="B11" s="44"/>
      <c r="C11" s="48"/>
      <c r="D11" s="49"/>
      <c r="E11" s="50"/>
      <c r="F11" s="7" t="s">
        <v>34</v>
      </c>
      <c r="G11" s="7" t="s">
        <v>35</v>
      </c>
      <c r="H11" s="36"/>
      <c r="I11" s="37"/>
      <c r="J11" s="39"/>
    </row>
    <row r="12" spans="1:10" ht="24.75" customHeight="1">
      <c r="A12" s="2"/>
      <c r="B12" s="8">
        <v>1</v>
      </c>
      <c r="C12" s="21" t="s">
        <v>4</v>
      </c>
      <c r="D12" s="21"/>
      <c r="E12" s="22"/>
      <c r="F12" s="9">
        <v>0.28</v>
      </c>
      <c r="G12" s="9">
        <v>0.28</v>
      </c>
      <c r="H12" s="23" t="s">
        <v>24</v>
      </c>
      <c r="I12" s="24"/>
      <c r="J12" s="8" t="s">
        <v>5</v>
      </c>
    </row>
    <row r="13" spans="1:10" ht="31.5" customHeight="1">
      <c r="A13" s="2"/>
      <c r="B13" s="8">
        <v>2</v>
      </c>
      <c r="C13" s="21" t="s">
        <v>6</v>
      </c>
      <c r="D13" s="21"/>
      <c r="E13" s="22"/>
      <c r="F13" s="9">
        <v>0.01</v>
      </c>
      <c r="G13" s="9">
        <v>0.01</v>
      </c>
      <c r="H13" s="25" t="s">
        <v>25</v>
      </c>
      <c r="I13" s="26"/>
      <c r="J13" s="8" t="s">
        <v>5</v>
      </c>
    </row>
    <row r="14" spans="1:10" ht="22.5" customHeight="1">
      <c r="A14" s="2"/>
      <c r="B14" s="8">
        <v>3</v>
      </c>
      <c r="C14" s="21" t="s">
        <v>14</v>
      </c>
      <c r="D14" s="21"/>
      <c r="E14" s="22"/>
      <c r="F14" s="9"/>
      <c r="G14" s="9">
        <v>0.68</v>
      </c>
      <c r="H14" s="23" t="s">
        <v>26</v>
      </c>
      <c r="I14" s="24"/>
      <c r="J14" s="8" t="s">
        <v>5</v>
      </c>
    </row>
    <row r="15" spans="1:10" ht="27" customHeight="1">
      <c r="A15" s="2"/>
      <c r="B15" s="8">
        <v>4</v>
      </c>
      <c r="C15" s="21" t="s">
        <v>15</v>
      </c>
      <c r="D15" s="21"/>
      <c r="E15" s="22"/>
      <c r="F15" s="9"/>
      <c r="G15" s="9">
        <v>0.07</v>
      </c>
      <c r="H15" s="23" t="s">
        <v>26</v>
      </c>
      <c r="I15" s="24"/>
      <c r="J15" s="8" t="s">
        <v>5</v>
      </c>
    </row>
    <row r="16" spans="1:10" ht="72" customHeight="1">
      <c r="A16" s="2"/>
      <c r="B16" s="8">
        <v>5</v>
      </c>
      <c r="C16" s="21" t="s">
        <v>7</v>
      </c>
      <c r="D16" s="21"/>
      <c r="E16" s="22"/>
      <c r="F16" s="9">
        <v>0.24</v>
      </c>
      <c r="G16" s="9">
        <v>0.24</v>
      </c>
      <c r="H16" s="32" t="s">
        <v>16</v>
      </c>
      <c r="I16" s="33"/>
      <c r="J16" s="8" t="s">
        <v>5</v>
      </c>
    </row>
    <row r="17" spans="1:10" ht="15" customHeight="1">
      <c r="A17" s="2"/>
      <c r="B17" s="8">
        <v>6</v>
      </c>
      <c r="C17" s="21" t="s">
        <v>9</v>
      </c>
      <c r="D17" s="21"/>
      <c r="E17" s="22"/>
      <c r="F17" s="10">
        <v>0.01</v>
      </c>
      <c r="G17" s="10">
        <v>0.01</v>
      </c>
      <c r="H17" s="25" t="s">
        <v>25</v>
      </c>
      <c r="I17" s="26"/>
      <c r="J17" s="8" t="s">
        <v>5</v>
      </c>
    </row>
    <row r="18" spans="1:10" ht="15" customHeight="1">
      <c r="A18" s="2"/>
      <c r="B18" s="8">
        <v>7</v>
      </c>
      <c r="C18" s="21" t="s">
        <v>10</v>
      </c>
      <c r="D18" s="21"/>
      <c r="E18" s="22"/>
      <c r="F18" s="10">
        <v>0.01</v>
      </c>
      <c r="G18" s="10">
        <v>0.01</v>
      </c>
      <c r="H18" s="25" t="s">
        <v>25</v>
      </c>
      <c r="I18" s="26"/>
      <c r="J18" s="8" t="s">
        <v>5</v>
      </c>
    </row>
    <row r="19" spans="1:10" ht="35.25" customHeight="1">
      <c r="A19" s="2"/>
      <c r="B19" s="8">
        <v>8</v>
      </c>
      <c r="C19" s="21" t="s">
        <v>27</v>
      </c>
      <c r="D19" s="21"/>
      <c r="E19" s="22"/>
      <c r="F19" s="10">
        <v>0.02</v>
      </c>
      <c r="G19" s="10">
        <v>0.02</v>
      </c>
      <c r="H19" s="23" t="s">
        <v>11</v>
      </c>
      <c r="I19" s="24"/>
      <c r="J19" s="8" t="s">
        <v>5</v>
      </c>
    </row>
    <row r="20" spans="1:10" ht="100.5" customHeight="1">
      <c r="A20" s="2"/>
      <c r="B20" s="8">
        <v>9</v>
      </c>
      <c r="C20" s="21" t="s">
        <v>31</v>
      </c>
      <c r="D20" s="21"/>
      <c r="E20" s="22"/>
      <c r="F20" s="9">
        <v>0.15</v>
      </c>
      <c r="G20" s="9">
        <v>0.15</v>
      </c>
      <c r="H20" s="23" t="s">
        <v>11</v>
      </c>
      <c r="I20" s="24"/>
      <c r="J20" s="8" t="s">
        <v>5</v>
      </c>
    </row>
    <row r="21" spans="1:10" ht="156" customHeight="1">
      <c r="A21" s="2"/>
      <c r="B21" s="8">
        <v>10</v>
      </c>
      <c r="C21" s="21" t="s">
        <v>12</v>
      </c>
      <c r="D21" s="21"/>
      <c r="E21" s="22"/>
      <c r="F21" s="9">
        <v>0.52</v>
      </c>
      <c r="G21" s="9">
        <v>0.52</v>
      </c>
      <c r="H21" s="23" t="s">
        <v>28</v>
      </c>
      <c r="I21" s="24"/>
      <c r="J21" s="8" t="s">
        <v>5</v>
      </c>
    </row>
    <row r="22" spans="1:10" ht="65.25" customHeight="1">
      <c r="A22" s="2"/>
      <c r="B22" s="8">
        <v>11</v>
      </c>
      <c r="C22" s="21" t="s">
        <v>17</v>
      </c>
      <c r="D22" s="21"/>
      <c r="E22" s="22"/>
      <c r="F22" s="9">
        <v>0.05</v>
      </c>
      <c r="G22" s="9">
        <v>0.05</v>
      </c>
      <c r="H22" s="23" t="s">
        <v>20</v>
      </c>
      <c r="I22" s="24"/>
      <c r="J22" s="8" t="s">
        <v>5</v>
      </c>
    </row>
    <row r="23" spans="1:10" ht="39.75" customHeight="1">
      <c r="A23" s="2"/>
      <c r="B23" s="8">
        <v>12</v>
      </c>
      <c r="C23" s="21" t="s">
        <v>18</v>
      </c>
      <c r="D23" s="21"/>
      <c r="E23" s="22"/>
      <c r="F23" s="9">
        <v>0.37</v>
      </c>
      <c r="G23" s="9">
        <v>0.37</v>
      </c>
      <c r="H23" s="23" t="s">
        <v>8</v>
      </c>
      <c r="I23" s="24"/>
      <c r="J23" s="8" t="s">
        <v>5</v>
      </c>
    </row>
    <row r="24" spans="1:10" ht="43.5" customHeight="1">
      <c r="A24" s="2"/>
      <c r="B24" s="8">
        <v>13</v>
      </c>
      <c r="C24" s="21" t="s">
        <v>19</v>
      </c>
      <c r="D24" s="21"/>
      <c r="E24" s="22"/>
      <c r="F24" s="9"/>
      <c r="G24" s="9">
        <v>0.29</v>
      </c>
      <c r="H24" s="23" t="s">
        <v>8</v>
      </c>
      <c r="I24" s="24"/>
      <c r="J24" s="8" t="s">
        <v>5</v>
      </c>
    </row>
    <row r="25" spans="1:10" ht="15.75">
      <c r="A25" s="2"/>
      <c r="B25" s="12"/>
      <c r="C25" s="27" t="s">
        <v>23</v>
      </c>
      <c r="D25" s="27"/>
      <c r="E25" s="28"/>
      <c r="F25" s="18">
        <f>SUM(F12:F24)</f>
        <v>1.6600000000000001</v>
      </c>
      <c r="G25" s="18">
        <f>SUM(G12:G24)</f>
        <v>2.7</v>
      </c>
      <c r="H25" s="29" t="s">
        <v>13</v>
      </c>
      <c r="I25" s="30"/>
      <c r="J25" s="13" t="s">
        <v>13</v>
      </c>
    </row>
    <row r="26" spans="1:10" ht="15.75">
      <c r="A26" s="2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9.75" customHeight="1">
      <c r="A27" s="2"/>
      <c r="B27" s="14"/>
      <c r="C27" s="15"/>
      <c r="D27" s="15"/>
      <c r="E27" s="15"/>
      <c r="F27" s="16"/>
      <c r="G27" s="16"/>
      <c r="H27" s="15"/>
      <c r="I27" s="15"/>
      <c r="J27" s="14"/>
    </row>
    <row r="28" spans="1:10" ht="15.75">
      <c r="A28" s="2"/>
      <c r="B28" s="5" t="s">
        <v>33</v>
      </c>
      <c r="C28" s="5"/>
      <c r="D28" s="5"/>
      <c r="E28" s="5"/>
      <c r="F28" s="17"/>
      <c r="G28" s="17"/>
      <c r="H28" s="19" t="s">
        <v>22</v>
      </c>
      <c r="I28" s="19"/>
      <c r="J28" s="19"/>
    </row>
    <row r="29" spans="2:4" ht="30" customHeight="1">
      <c r="B29" s="20"/>
      <c r="C29" s="20"/>
      <c r="D29" s="20"/>
    </row>
  </sheetData>
  <sheetProtection/>
  <mergeCells count="40">
    <mergeCell ref="C8:E8"/>
    <mergeCell ref="A6:I6"/>
    <mergeCell ref="C18:E18"/>
    <mergeCell ref="H18:I18"/>
    <mergeCell ref="C14:E14"/>
    <mergeCell ref="H14:I14"/>
    <mergeCell ref="H10:I11"/>
    <mergeCell ref="C12:E12"/>
    <mergeCell ref="H12:I12"/>
    <mergeCell ref="C13:E13"/>
    <mergeCell ref="A5:I5"/>
    <mergeCell ref="A7:I7"/>
    <mergeCell ref="B10:B11"/>
    <mergeCell ref="C10:E11"/>
    <mergeCell ref="F10:G10"/>
    <mergeCell ref="H28:J28"/>
    <mergeCell ref="C19:E19"/>
    <mergeCell ref="H19:I19"/>
    <mergeCell ref="C20:E20"/>
    <mergeCell ref="H20:I20"/>
    <mergeCell ref="J10:J11"/>
    <mergeCell ref="C15:E15"/>
    <mergeCell ref="H15:I15"/>
    <mergeCell ref="C21:E21"/>
    <mergeCell ref="H21:I21"/>
    <mergeCell ref="B29:D29"/>
    <mergeCell ref="C22:E22"/>
    <mergeCell ref="H22:I22"/>
    <mergeCell ref="C23:E23"/>
    <mergeCell ref="H23:I23"/>
    <mergeCell ref="H13:I13"/>
    <mergeCell ref="C24:E24"/>
    <mergeCell ref="H24:I24"/>
    <mergeCell ref="C25:E25"/>
    <mergeCell ref="H25:I25"/>
    <mergeCell ref="B26:J26"/>
    <mergeCell ref="C16:E16"/>
    <mergeCell ref="H16:I16"/>
    <mergeCell ref="C17:E17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2016-12-05T08:32:01Z</cp:lastPrinted>
  <dcterms:created xsi:type="dcterms:W3CDTF">2015-10-27T07:25:46Z</dcterms:created>
  <dcterms:modified xsi:type="dcterms:W3CDTF">2016-12-05T08:38:07Z</dcterms:modified>
  <cp:category/>
  <cp:version/>
  <cp:contentType/>
  <cp:contentStatus/>
</cp:coreProperties>
</file>