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Департамент фінансів\Паспорт\2024\"/>
    </mc:Choice>
  </mc:AlternateContent>
  <xr:revisionPtr revIDLastSave="0" documentId="13_ncr:1_{07641485-C5C2-40B0-B111-03F5D664EE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ПК5010160" sheetId="2" r:id="rId1"/>
  </sheets>
  <definedNames>
    <definedName name="_xlnm.Print_Area" localSheetId="0">КПК5010160!$A$1:$BQ$107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8" i="2" l="1"/>
  <c r="BC78" i="2"/>
  <c r="BH77" i="2"/>
  <c r="BC77" i="2"/>
  <c r="BH76" i="2"/>
  <c r="BC76" i="2"/>
  <c r="BH74" i="2"/>
  <c r="BC74" i="2"/>
  <c r="BH73" i="2"/>
  <c r="BC73" i="2"/>
  <c r="BH71" i="2"/>
  <c r="BC71" i="2"/>
  <c r="BD61" i="2"/>
  <c r="AY61" i="2"/>
  <c r="BI61" i="2" s="1"/>
  <c r="AS61" i="2"/>
  <c r="AC61" i="2"/>
  <c r="BI46" i="2"/>
  <c r="BD46" i="2"/>
  <c r="BN46" i="2" s="1"/>
  <c r="AZ46" i="2"/>
  <c r="AK46" i="2"/>
  <c r="BI45" i="2"/>
  <c r="BD45" i="2"/>
  <c r="BN45" i="2" s="1"/>
  <c r="AZ45" i="2"/>
  <c r="AK45" i="2"/>
  <c r="BI44" i="2"/>
  <c r="BD44" i="2"/>
  <c r="AZ44" i="2"/>
  <c r="AK44" i="2"/>
  <c r="BI43" i="2"/>
  <c r="BD43" i="2"/>
  <c r="BN43" i="2" s="1"/>
  <c r="AZ43" i="2"/>
  <c r="AK43" i="2"/>
  <c r="BN44" i="2" l="1"/>
</calcChain>
</file>

<file path=xl/sharedStrings.xml><?xml version="1.0" encoding="utf-8"?>
<sst xmlns="http://schemas.openxmlformats.org/spreadsheetml/2006/main" count="208" uniqueCount="121">
  <si>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</si>
  <si>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</si>
  <si>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</si>
  <si>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</si>
  <si>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</si>
  <si>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</si>
  <si>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</si>
  <si>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</si>
  <si>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</si>
  <si>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</si>
  <si>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</si>
  <si>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</si>
  <si>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</si>
  <si>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</si>
  <si>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</si>
  <si>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</si>
  <si>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</si>
  <si>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</si>
  <si>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</si>
  <si>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</si>
  <si>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</si>
  <si>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</si>
  <si>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</si>
  <si>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</si>
  <si>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</si>
  <si>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</si>
  <si>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</si>
  <si>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</si>
  <si>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</si>
  <si>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</si>
  <si>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</si>
  <si>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</si>
  <si>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</si>
  <si>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</si>
  <si>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</si>
  <si>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</si>
  <si>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</si>
  <si>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</si>
  <si>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</si>
  <si>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</si>
  <si>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</si>
  <si>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</si>
  <si>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</si>
  <si>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</si>
  <si>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</si>
  <si>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</si>
  <si>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</si>
  <si>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</si>
  <si>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</si>
  <si>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</si>
  <si>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</si>
  <si>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</si>
  <si>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</si>
  <si>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</si>
  <si>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</si>
  <si>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</si>
  <si>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</si>
  <si>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</si>
  <si>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</si>
  <si>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</si>
  <si>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</si>
  <si>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</si>
  <si>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</si>
  <si>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</si>
  <si>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</si>
  <si>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</si>
  <si>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</si>
  <si>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</si>
  <si>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</si>
  <si>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</si>
  <si>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</si>
  <si>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</si>
  <si>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</si>
  <si>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</si>
  <si>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</si>
  <si>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</si>
  <si>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</si>
  <si>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</si>
  <si>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</si>
  <si>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</si>
  <si>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</si>
  <si>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оптимальних умов для становлення місцевого самоврядування в Україні й підвищення ефективності його функціонування</t>
  </si>
  <si>
    <t>Забезпечення виконання наданих законодавством повноважень</t>
  </si>
  <si>
    <t>Придбання предметів довгострокового користування</t>
  </si>
  <si>
    <t>Благодійні внески, гранти та дарунки</t>
  </si>
  <si>
    <t>УСЬОГО</t>
  </si>
  <si>
    <t>По КЕКВ 2111 не використано 784601,80 грн. у зв'язку із наявністю  вакантних посад. _x000D_
По КЕКВ 2120 не використано 199669,34 грн. по зазначеній вище пвдставі._x000D_
По КЕКВ 2240 не використано 48159,65 грн. у зв'язкі із зменшенням кількості отриманих послуг по оренді автомобільного транспорту з водієм._x000D_
По КЕКВ 2250 не використано 7189,08 грн. у зв'язку із відсутністю відряджень._x000D_
По КЕКВ 2272 не використано 293,52 грн. у зв'язку із зменшенням фактичного обсягу споживання води._x000D_
По КЕКВ 2275 не використано 197,50 грн. у зв'язку із незначним обсягом накопичення твердих побутових відходів.</t>
  </si>
  <si>
    <t>Усього</t>
  </si>
  <si>
    <t>затрат</t>
  </si>
  <si>
    <t/>
  </si>
  <si>
    <t>кількість штатних одиниць</t>
  </si>
  <si>
    <t>од.</t>
  </si>
  <si>
    <t>штатнмий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</si>
  <si>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</si>
  <si>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</si>
  <si>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</si>
  <si>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</si>
  <si>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</si>
  <si>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</si>
  <si>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</si>
  <si>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</si>
  <si>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</si>
  <si>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</si>
  <si>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Керівництво і управління у відповідній сфері</t>
  </si>
  <si>
    <t>Фінансування видатків на утримання Сумської міської військової адміністрації  у 2024  році проводилось згідно напрямів визначених бюджетною програмою. Зокрема, затверджений обсяг бюджетних призначень в сумі 11603250,00 гривень,  у тому числі із загального фонду у сумі  10662043,60 гривень, із спеціального фонду 941206,40 гривень, із яких - 748156,40 -  кошти бюджету розвитку, 193050,00 гривень - благодійні внески, гранти та дарунки. Касові видатки за 12 місяців 2024 року становлять 10563139,11 гривень, що на 1040110,89 гривень менше від видатків, затверджених паспортом та складають 91  відсоток річного плану._x000D_
 Всі основні завдання діяльності передбачені на 2024 рік, були_x000D_
виконані, про що свідчать результативні показники бюджетної програми._x000D_
Разом з тим, мало місце відхилення деяких фактичних показників від запланованих, що пояснюється наступним; протягом 2024 року отримано на 108 листів, звернень,більше, ніж_x000D_
затверджено паспортом бюджетної програми.  Зазначені відхилення виникли у зв'язку  із  збільшенням фактично отриманих до виконання і доручень,   листів, звернень на протязі 2024 року. У 2024  році були своєчасно виконані усі прийняті листи, звернення, заявки, скарги._x000D_
Відхилення фактичних витрат на утримання однієї штатної одиниці від запланованих, пояснюється наявністю вакантних посад; у зв'язку із економним використання транспорних послуг; у зв'язку із відміною  відрядження на навчання працівника, який відповідає за військовий облік за рахунок онлайн-навчання; зменшення фактичного споживання енергоносіїв в натуральних одиницях відповідно до планових._x000D_
Збільшення видатків по спеціальному фонду пояснюється додатковим виділенням коштів у 2024 році по бюджету розвитку для забезпечення працівників комп'ютерною технікою._x000D_
На звітну дату кредиторська заборгованість відсутня.</t>
  </si>
  <si>
    <t>Аналіз стану виконання результативних показників свідчить, що Сумська міська військова адміністрація Сумського району Сумської області  забезпечує виконання завдань, реалізацію повноважень, визначених законодавством  в обов'язковому обсязі відповідно до головної мети діяльності за бюджетною програмою по КПКВК 5010160 "Керівництво і управління у відповідній сфері у містах (місті Києві), селищах, селах, об’єднаних територіальних громадах" на 2024  рік.</t>
  </si>
  <si>
    <t>5000000</t>
  </si>
  <si>
    <t>Сумська міська військова адміністрація Сумського району Сумської області</t>
  </si>
  <si>
    <t>Начальник</t>
  </si>
  <si>
    <t>Начальник відділу-головний бухгалтер</t>
  </si>
  <si>
    <t>Сергій КРИВОШЕЄНКО</t>
  </si>
  <si>
    <t>Ірина МИХАЙЛИК</t>
  </si>
  <si>
    <t>45171796</t>
  </si>
  <si>
    <t>1853100000</t>
  </si>
  <si>
    <t xml:space="preserve">  гривень</t>
  </si>
  <si>
    <t>місцевого бюджету на 2024  рік</t>
  </si>
  <si>
    <t>5010160</t>
  </si>
  <si>
    <t>Керівництво і управління у відповідній сфері у містах (місті Києві), селищах, селах, територіальних громадах</t>
  </si>
  <si>
    <t>5010000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</si>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</sst>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9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18" fillId="0" borderId="2" xfId="0" applyFont="1" applyBorder="1" applyAlignment="1">
      <alignment horizontal="left" vertical="center" wrapText="1" shrinkToFit="1"/>
    </xf>
    <xf numFmtId="0" fontId="18" fillId="0" borderId="3" xfId="0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7"/>
  <sheetViews>
    <sheetView tabSelected="1" topLeftCell="A50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54" width="2.88671875" style="1" customWidth="1"/>
    <col min="55" max="55" width="5.33203125" style="1" customWidth="1"/>
    <col min="56" max="68" width="2.88671875" style="1" customWidth="1"/>
    <col min="69" max="69" width="5" style="1" customWidth="1"/>
    <col min="70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18" t="s">
        <v>59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</row>
    <row r="3" spans="1:64" ht="9" customHeight="1" x14ac:dyDescent="0.25"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</row>
    <row r="4" spans="1:64" ht="15.75" customHeight="1" x14ac:dyDescent="0.25"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</row>
    <row r="7" spans="1:64" ht="9.75" hidden="1" customHeight="1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</row>
    <row r="8" spans="1:64" ht="9.75" hidden="1" customHeigh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</row>
    <row r="9" spans="1:64" ht="8.25" hidden="1" customHeight="1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</row>
    <row r="10" spans="1:64" ht="15.6" x14ac:dyDescent="0.25">
      <c r="A10" s="117" t="s">
        <v>18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64" ht="15.75" customHeight="1" x14ac:dyDescent="0.25">
      <c r="A11" s="117" t="s">
        <v>35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64" ht="15.75" customHeight="1" x14ac:dyDescent="0.25">
      <c r="A12" s="117" t="s">
        <v>115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64" ht="6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ht="27.9" customHeight="1" x14ac:dyDescent="0.25">
      <c r="A14" s="14" t="s">
        <v>7</v>
      </c>
      <c r="B14" s="109" t="s">
        <v>106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5"/>
      <c r="N14" s="115" t="s">
        <v>107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6"/>
      <c r="AU14" s="109" t="s">
        <v>112</v>
      </c>
      <c r="AV14" s="110"/>
      <c r="AW14" s="110"/>
      <c r="AX14" s="110"/>
      <c r="AY14" s="110"/>
      <c r="AZ14" s="110"/>
      <c r="BA14" s="110"/>
      <c r="BB14" s="110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21.75" customHeight="1" x14ac:dyDescent="0.25">
      <c r="A15" s="17"/>
      <c r="B15" s="112" t="s">
        <v>51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7"/>
      <c r="N15" s="116" t="s">
        <v>52</v>
      </c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7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8"/>
      <c r="BF16" s="18"/>
      <c r="BG16" s="18"/>
      <c r="BH16" s="18"/>
      <c r="BI16" s="18"/>
      <c r="BJ16" s="18"/>
      <c r="BK16" s="18"/>
      <c r="BL16" s="18"/>
    </row>
    <row r="17" spans="1:79" ht="27.9" customHeight="1" x14ac:dyDescent="0.25">
      <c r="A17" s="16" t="s">
        <v>33</v>
      </c>
      <c r="B17" s="109" t="s">
        <v>118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5"/>
      <c r="N17" s="115" t="s">
        <v>107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6"/>
      <c r="AU17" s="109" t="s">
        <v>112</v>
      </c>
      <c r="AV17" s="110"/>
      <c r="AW17" s="110"/>
      <c r="AX17" s="110"/>
      <c r="AY17" s="110"/>
      <c r="AZ17" s="110"/>
      <c r="BA17" s="110"/>
      <c r="BB17" s="110"/>
      <c r="BC17" s="19"/>
      <c r="BD17" s="19"/>
      <c r="BE17" s="19"/>
      <c r="BF17" s="19"/>
      <c r="BG17" s="19"/>
      <c r="BH17" s="19"/>
      <c r="BI17" s="19"/>
      <c r="BJ17" s="19"/>
      <c r="BK17" s="19"/>
      <c r="BL17" s="20"/>
    </row>
    <row r="18" spans="1:79" ht="23.25" customHeight="1" x14ac:dyDescent="0.25">
      <c r="A18" s="17"/>
      <c r="B18" s="112" t="s">
        <v>51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7"/>
      <c r="N18" s="116" t="s">
        <v>54</v>
      </c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7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5">
      <c r="A20" s="14" t="s">
        <v>34</v>
      </c>
      <c r="B20" s="109" t="s">
        <v>116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/>
      <c r="N20" s="109" t="s">
        <v>119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9"/>
      <c r="AA20" s="109" t="s">
        <v>120</v>
      </c>
      <c r="AB20" s="110"/>
      <c r="AC20" s="110"/>
      <c r="AD20" s="110"/>
      <c r="AE20" s="110"/>
      <c r="AF20" s="110"/>
      <c r="AG20" s="110"/>
      <c r="AH20" s="110"/>
      <c r="AI20" s="110"/>
      <c r="AJ20" s="19"/>
      <c r="AK20" s="111" t="s">
        <v>117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9"/>
      <c r="BE20" s="109" t="s">
        <v>113</v>
      </c>
      <c r="BF20" s="110"/>
      <c r="BG20" s="110"/>
      <c r="BH20" s="110"/>
      <c r="BI20" s="110"/>
      <c r="BJ20" s="110"/>
      <c r="BK20" s="110"/>
      <c r="BL20" s="110"/>
    </row>
    <row r="21" spans="1:79" ht="23.25" customHeight="1" x14ac:dyDescent="0.25">
      <c r="A21"/>
      <c r="B21" s="112" t="s">
        <v>51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1"/>
      <c r="AA21" s="113" t="s">
        <v>56</v>
      </c>
      <c r="AB21" s="113"/>
      <c r="AC21" s="113"/>
      <c r="AD21" s="113"/>
      <c r="AE21" s="113"/>
      <c r="AF21" s="113"/>
      <c r="AG21" s="113"/>
      <c r="AH21" s="113"/>
      <c r="AI21" s="113"/>
      <c r="AJ21" s="21"/>
      <c r="AK21" s="114" t="s">
        <v>57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1"/>
      <c r="BE21" s="112" t="s">
        <v>58</v>
      </c>
      <c r="BF21" s="112"/>
      <c r="BG21" s="112"/>
      <c r="BH21" s="112"/>
      <c r="BI21" s="112"/>
      <c r="BJ21" s="112"/>
      <c r="BK21" s="112"/>
      <c r="BL21" s="112"/>
    </row>
    <row r="22" spans="1:79" ht="6.75" customHeight="1" x14ac:dyDescent="0.25"/>
    <row r="23" spans="1:79" ht="15.75" customHeight="1" x14ac:dyDescent="0.25">
      <c r="A23" s="61" t="s">
        <v>80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27.75" customHeight="1" x14ac:dyDescent="0.25">
      <c r="A24" s="105" t="s">
        <v>3</v>
      </c>
      <c r="B24" s="105"/>
      <c r="C24" s="105"/>
      <c r="D24" s="105"/>
      <c r="E24" s="105"/>
      <c r="F24" s="105"/>
      <c r="G24" s="106" t="s">
        <v>38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9" ht="10.5" hidden="1" customHeight="1" x14ac:dyDescent="0.25">
      <c r="A25" s="39" t="s">
        <v>36</v>
      </c>
      <c r="B25" s="39"/>
      <c r="C25" s="39"/>
      <c r="D25" s="39"/>
      <c r="E25" s="39"/>
      <c r="F25" s="39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39">
        <v>1</v>
      </c>
      <c r="B26" s="39"/>
      <c r="C26" s="39"/>
      <c r="D26" s="39"/>
      <c r="E26" s="39"/>
      <c r="F26" s="39"/>
      <c r="G26" s="100" t="s">
        <v>81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2"/>
      <c r="CA26" s="1" t="s">
        <v>47</v>
      </c>
    </row>
    <row r="27" spans="1:79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9" customHeight="1" x14ac:dyDescent="0.25">
      <c r="A28" s="61" t="s">
        <v>40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5.9" customHeight="1" x14ac:dyDescent="0.25">
      <c r="A29" s="103" t="s">
        <v>103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</row>
    <row r="30" spans="1:79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79" ht="15.75" customHeight="1" x14ac:dyDescent="0.25">
      <c r="A31" s="61" t="s">
        <v>41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</row>
    <row r="32" spans="1:79" ht="27.75" customHeight="1" x14ac:dyDescent="0.25">
      <c r="A32" s="105" t="s">
        <v>3</v>
      </c>
      <c r="B32" s="105"/>
      <c r="C32" s="105"/>
      <c r="D32" s="105"/>
      <c r="E32" s="105"/>
      <c r="F32" s="105"/>
      <c r="G32" s="106" t="s">
        <v>39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8"/>
    </row>
    <row r="33" spans="1:79" ht="10.5" hidden="1" customHeight="1" x14ac:dyDescent="0.25">
      <c r="A33" s="39" t="s">
        <v>13</v>
      </c>
      <c r="B33" s="39"/>
      <c r="C33" s="39"/>
      <c r="D33" s="39"/>
      <c r="E33" s="39"/>
      <c r="F33" s="39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39">
        <v>1</v>
      </c>
      <c r="B34" s="39"/>
      <c r="C34" s="39"/>
      <c r="D34" s="39"/>
      <c r="E34" s="39"/>
      <c r="F34" s="39"/>
      <c r="G34" s="100" t="s">
        <v>82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2"/>
      <c r="CA34" s="1" t="s">
        <v>48</v>
      </c>
    </row>
    <row r="36" spans="1:79" ht="15.75" customHeight="1" x14ac:dyDescent="0.25">
      <c r="A36" s="61" t="s">
        <v>74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</row>
    <row r="37" spans="1:79" ht="15.75" customHeight="1" x14ac:dyDescent="0.25">
      <c r="A37" s="61" t="s">
        <v>75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79" ht="15" customHeight="1" x14ac:dyDescent="0.25">
      <c r="A38" s="95" t="s">
        <v>114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5">
      <c r="A39" s="62" t="s">
        <v>3</v>
      </c>
      <c r="B39" s="62"/>
      <c r="C39" s="62" t="s">
        <v>67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 t="s">
        <v>25</v>
      </c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 t="s">
        <v>44</v>
      </c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 t="s">
        <v>0</v>
      </c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1:79" ht="29.1" customHeight="1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 t="s">
        <v>2</v>
      </c>
      <c r="AB40" s="62"/>
      <c r="AC40" s="62"/>
      <c r="AD40" s="62"/>
      <c r="AE40" s="62"/>
      <c r="AF40" s="62" t="s">
        <v>1</v>
      </c>
      <c r="AG40" s="62"/>
      <c r="AH40" s="62"/>
      <c r="AI40" s="62"/>
      <c r="AJ40" s="62"/>
      <c r="AK40" s="62" t="s">
        <v>26</v>
      </c>
      <c r="AL40" s="62"/>
      <c r="AM40" s="62"/>
      <c r="AN40" s="62"/>
      <c r="AO40" s="62"/>
      <c r="AP40" s="62" t="s">
        <v>2</v>
      </c>
      <c r="AQ40" s="62"/>
      <c r="AR40" s="62"/>
      <c r="AS40" s="62"/>
      <c r="AT40" s="62"/>
      <c r="AU40" s="62" t="s">
        <v>1</v>
      </c>
      <c r="AV40" s="62"/>
      <c r="AW40" s="62"/>
      <c r="AX40" s="62"/>
      <c r="AY40" s="62"/>
      <c r="AZ40" s="62" t="s">
        <v>26</v>
      </c>
      <c r="BA40" s="62"/>
      <c r="BB40" s="62"/>
      <c r="BC40" s="62"/>
      <c r="BD40" s="62" t="s">
        <v>2</v>
      </c>
      <c r="BE40" s="62"/>
      <c r="BF40" s="62"/>
      <c r="BG40" s="62"/>
      <c r="BH40" s="62"/>
      <c r="BI40" s="62" t="s">
        <v>1</v>
      </c>
      <c r="BJ40" s="62"/>
      <c r="BK40" s="62"/>
      <c r="BL40" s="62"/>
      <c r="BM40" s="62"/>
      <c r="BN40" s="62" t="s">
        <v>27</v>
      </c>
      <c r="BO40" s="62"/>
      <c r="BP40" s="62"/>
      <c r="BQ40" s="62"/>
    </row>
    <row r="41" spans="1:79" ht="15.9" customHeight="1" x14ac:dyDescent="0.25">
      <c r="A41" s="62">
        <v>1</v>
      </c>
      <c r="B41" s="62"/>
      <c r="C41" s="62">
        <v>2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3">
        <v>3</v>
      </c>
      <c r="AB41" s="80"/>
      <c r="AC41" s="80"/>
      <c r="AD41" s="80"/>
      <c r="AE41" s="81"/>
      <c r="AF41" s="63">
        <v>4</v>
      </c>
      <c r="AG41" s="80"/>
      <c r="AH41" s="80"/>
      <c r="AI41" s="80"/>
      <c r="AJ41" s="81"/>
      <c r="AK41" s="63">
        <v>5</v>
      </c>
      <c r="AL41" s="80"/>
      <c r="AM41" s="80"/>
      <c r="AN41" s="80"/>
      <c r="AO41" s="81"/>
      <c r="AP41" s="63">
        <v>6</v>
      </c>
      <c r="AQ41" s="80"/>
      <c r="AR41" s="80"/>
      <c r="AS41" s="80"/>
      <c r="AT41" s="81"/>
      <c r="AU41" s="63">
        <v>7</v>
      </c>
      <c r="AV41" s="80"/>
      <c r="AW41" s="80"/>
      <c r="AX41" s="80"/>
      <c r="AY41" s="81"/>
      <c r="AZ41" s="63">
        <v>8</v>
      </c>
      <c r="BA41" s="80"/>
      <c r="BB41" s="80"/>
      <c r="BC41" s="81"/>
      <c r="BD41" s="63">
        <v>9</v>
      </c>
      <c r="BE41" s="80"/>
      <c r="BF41" s="80"/>
      <c r="BG41" s="80"/>
      <c r="BH41" s="81"/>
      <c r="BI41" s="62">
        <v>10</v>
      </c>
      <c r="BJ41" s="62"/>
      <c r="BK41" s="62"/>
      <c r="BL41" s="62"/>
      <c r="BM41" s="62"/>
      <c r="BN41" s="62">
        <v>11</v>
      </c>
      <c r="BO41" s="62"/>
      <c r="BP41" s="62"/>
      <c r="BQ41" s="62"/>
    </row>
    <row r="42" spans="1:79" ht="15.75" hidden="1" customHeight="1" x14ac:dyDescent="0.25">
      <c r="A42" s="39" t="s">
        <v>13</v>
      </c>
      <c r="B42" s="39"/>
      <c r="C42" s="90" t="s">
        <v>14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  <c r="AA42" s="79" t="s">
        <v>10</v>
      </c>
      <c r="AB42" s="79"/>
      <c r="AC42" s="79"/>
      <c r="AD42" s="79"/>
      <c r="AE42" s="79"/>
      <c r="AF42" s="79" t="s">
        <v>9</v>
      </c>
      <c r="AG42" s="79"/>
      <c r="AH42" s="79"/>
      <c r="AI42" s="79"/>
      <c r="AJ42" s="79"/>
      <c r="AK42" s="33" t="s">
        <v>16</v>
      </c>
      <c r="AL42" s="33"/>
      <c r="AM42" s="33"/>
      <c r="AN42" s="33"/>
      <c r="AO42" s="33"/>
      <c r="AP42" s="79" t="s">
        <v>11</v>
      </c>
      <c r="AQ42" s="79"/>
      <c r="AR42" s="79"/>
      <c r="AS42" s="79"/>
      <c r="AT42" s="79"/>
      <c r="AU42" s="79" t="s">
        <v>12</v>
      </c>
      <c r="AV42" s="79"/>
      <c r="AW42" s="79"/>
      <c r="AX42" s="79"/>
      <c r="AY42" s="79"/>
      <c r="AZ42" s="33" t="s">
        <v>16</v>
      </c>
      <c r="BA42" s="33"/>
      <c r="BB42" s="33"/>
      <c r="BC42" s="33"/>
      <c r="BD42" s="39" t="s">
        <v>31</v>
      </c>
      <c r="BE42" s="39"/>
      <c r="BF42" s="39"/>
      <c r="BG42" s="39"/>
      <c r="BH42" s="39"/>
      <c r="BI42" s="39" t="s">
        <v>31</v>
      </c>
      <c r="BJ42" s="39"/>
      <c r="BK42" s="39"/>
      <c r="BL42" s="39"/>
      <c r="BM42" s="39"/>
      <c r="BN42" s="88" t="s">
        <v>16</v>
      </c>
      <c r="BO42" s="88"/>
      <c r="BP42" s="88"/>
      <c r="BQ42" s="88"/>
      <c r="CA42" s="1" t="s">
        <v>19</v>
      </c>
    </row>
    <row r="43" spans="1:79" ht="15" customHeight="1" x14ac:dyDescent="0.25">
      <c r="A43" s="53">
        <v>1</v>
      </c>
      <c r="B43" s="53"/>
      <c r="C43" s="54" t="s">
        <v>82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50">
        <v>10662043.6</v>
      </c>
      <c r="AB43" s="50"/>
      <c r="AC43" s="50"/>
      <c r="AD43" s="50"/>
      <c r="AE43" s="50"/>
      <c r="AF43" s="50">
        <v>0</v>
      </c>
      <c r="AG43" s="50"/>
      <c r="AH43" s="50"/>
      <c r="AI43" s="50"/>
      <c r="AJ43" s="50"/>
      <c r="AK43" s="50">
        <f>AA43+AF43</f>
        <v>10662043.6</v>
      </c>
      <c r="AL43" s="50"/>
      <c r="AM43" s="50"/>
      <c r="AN43" s="50"/>
      <c r="AO43" s="50"/>
      <c r="AP43" s="50">
        <v>9621932.7100000009</v>
      </c>
      <c r="AQ43" s="50"/>
      <c r="AR43" s="50"/>
      <c r="AS43" s="50"/>
      <c r="AT43" s="50"/>
      <c r="AU43" s="50">
        <v>0</v>
      </c>
      <c r="AV43" s="50"/>
      <c r="AW43" s="50"/>
      <c r="AX43" s="50"/>
      <c r="AY43" s="50"/>
      <c r="AZ43" s="50">
        <f>AP43+AU43</f>
        <v>9621932.7100000009</v>
      </c>
      <c r="BA43" s="50"/>
      <c r="BB43" s="50"/>
      <c r="BC43" s="50"/>
      <c r="BD43" s="50">
        <f>AP43-AA43</f>
        <v>-1040110.8899999987</v>
      </c>
      <c r="BE43" s="50"/>
      <c r="BF43" s="50"/>
      <c r="BG43" s="50"/>
      <c r="BH43" s="50"/>
      <c r="BI43" s="50">
        <f>AU43-AF43</f>
        <v>0</v>
      </c>
      <c r="BJ43" s="50"/>
      <c r="BK43" s="50"/>
      <c r="BL43" s="50"/>
      <c r="BM43" s="50"/>
      <c r="BN43" s="50">
        <f>BD43+BI43</f>
        <v>-1040110.8899999987</v>
      </c>
      <c r="BO43" s="50"/>
      <c r="BP43" s="50"/>
      <c r="BQ43" s="50"/>
      <c r="CA43" s="1" t="s">
        <v>20</v>
      </c>
    </row>
    <row r="44" spans="1:79" ht="15" customHeight="1" x14ac:dyDescent="0.25">
      <c r="A44" s="53">
        <v>2</v>
      </c>
      <c r="B44" s="53"/>
      <c r="C44" s="54" t="s">
        <v>83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/>
      <c r="AA44" s="50">
        <v>0</v>
      </c>
      <c r="AB44" s="50"/>
      <c r="AC44" s="50"/>
      <c r="AD44" s="50"/>
      <c r="AE44" s="50"/>
      <c r="AF44" s="50">
        <v>748156.4</v>
      </c>
      <c r="AG44" s="50"/>
      <c r="AH44" s="50"/>
      <c r="AI44" s="50"/>
      <c r="AJ44" s="50"/>
      <c r="AK44" s="50">
        <f>AA44+AF44</f>
        <v>748156.4</v>
      </c>
      <c r="AL44" s="50"/>
      <c r="AM44" s="50"/>
      <c r="AN44" s="50"/>
      <c r="AO44" s="50"/>
      <c r="AP44" s="50">
        <v>0</v>
      </c>
      <c r="AQ44" s="50"/>
      <c r="AR44" s="50"/>
      <c r="AS44" s="50"/>
      <c r="AT44" s="50"/>
      <c r="AU44" s="50">
        <v>748156.4</v>
      </c>
      <c r="AV44" s="50"/>
      <c r="AW44" s="50"/>
      <c r="AX44" s="50"/>
      <c r="AY44" s="50"/>
      <c r="AZ44" s="50">
        <f>AP44+AU44</f>
        <v>748156.4</v>
      </c>
      <c r="BA44" s="50"/>
      <c r="BB44" s="50"/>
      <c r="BC44" s="50"/>
      <c r="BD44" s="50">
        <f>AP44-AA44</f>
        <v>0</v>
      </c>
      <c r="BE44" s="50"/>
      <c r="BF44" s="50"/>
      <c r="BG44" s="50"/>
      <c r="BH44" s="50"/>
      <c r="BI44" s="50">
        <f>AU44-AF44</f>
        <v>0</v>
      </c>
      <c r="BJ44" s="50"/>
      <c r="BK44" s="50"/>
      <c r="BL44" s="50"/>
      <c r="BM44" s="50"/>
      <c r="BN44" s="50">
        <f>BD44+BI44</f>
        <v>0</v>
      </c>
      <c r="BO44" s="50"/>
      <c r="BP44" s="50"/>
      <c r="BQ44" s="50"/>
    </row>
    <row r="45" spans="1:79" ht="15" customHeight="1" x14ac:dyDescent="0.25">
      <c r="A45" s="53">
        <v>3</v>
      </c>
      <c r="B45" s="53"/>
      <c r="C45" s="54" t="s">
        <v>84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2"/>
      <c r="AA45" s="50">
        <v>0</v>
      </c>
      <c r="AB45" s="50"/>
      <c r="AC45" s="50"/>
      <c r="AD45" s="50"/>
      <c r="AE45" s="50"/>
      <c r="AF45" s="50">
        <v>193050</v>
      </c>
      <c r="AG45" s="50"/>
      <c r="AH45" s="50"/>
      <c r="AI45" s="50"/>
      <c r="AJ45" s="50"/>
      <c r="AK45" s="50">
        <f>AA45+AF45</f>
        <v>193050</v>
      </c>
      <c r="AL45" s="50"/>
      <c r="AM45" s="50"/>
      <c r="AN45" s="50"/>
      <c r="AO45" s="50"/>
      <c r="AP45" s="50">
        <v>0</v>
      </c>
      <c r="AQ45" s="50"/>
      <c r="AR45" s="50"/>
      <c r="AS45" s="50"/>
      <c r="AT45" s="50"/>
      <c r="AU45" s="50">
        <v>193050</v>
      </c>
      <c r="AV45" s="50"/>
      <c r="AW45" s="50"/>
      <c r="AX45" s="50"/>
      <c r="AY45" s="50"/>
      <c r="AZ45" s="50">
        <f>AP45+AU45</f>
        <v>193050</v>
      </c>
      <c r="BA45" s="50"/>
      <c r="BB45" s="50"/>
      <c r="BC45" s="50"/>
      <c r="BD45" s="50">
        <f>AP45-AA45</f>
        <v>0</v>
      </c>
      <c r="BE45" s="50"/>
      <c r="BF45" s="50"/>
      <c r="BG45" s="50"/>
      <c r="BH45" s="50"/>
      <c r="BI45" s="50">
        <f>AU45-AF45</f>
        <v>0</v>
      </c>
      <c r="BJ45" s="50"/>
      <c r="BK45" s="50"/>
      <c r="BL45" s="50"/>
      <c r="BM45" s="50"/>
      <c r="BN45" s="50">
        <f>BD45+BI45</f>
        <v>0</v>
      </c>
      <c r="BO45" s="50"/>
      <c r="BP45" s="50"/>
      <c r="BQ45" s="50"/>
    </row>
    <row r="46" spans="1:79" s="29" customFormat="1" ht="15" customHeight="1" x14ac:dyDescent="0.25">
      <c r="A46" s="51"/>
      <c r="B46" s="51"/>
      <c r="C46" s="52" t="s">
        <v>85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7"/>
      <c r="AA46" s="49">
        <v>10662043.6</v>
      </c>
      <c r="AB46" s="49"/>
      <c r="AC46" s="49"/>
      <c r="AD46" s="49"/>
      <c r="AE46" s="49"/>
      <c r="AF46" s="49">
        <v>941206.4</v>
      </c>
      <c r="AG46" s="49"/>
      <c r="AH46" s="49"/>
      <c r="AI46" s="49"/>
      <c r="AJ46" s="49"/>
      <c r="AK46" s="49">
        <f>AA46+AF46</f>
        <v>11603250</v>
      </c>
      <c r="AL46" s="49"/>
      <c r="AM46" s="49"/>
      <c r="AN46" s="49"/>
      <c r="AO46" s="49"/>
      <c r="AP46" s="49">
        <v>9621932.7100000009</v>
      </c>
      <c r="AQ46" s="49"/>
      <c r="AR46" s="49"/>
      <c r="AS46" s="49"/>
      <c r="AT46" s="49"/>
      <c r="AU46" s="49">
        <v>941206.4</v>
      </c>
      <c r="AV46" s="49"/>
      <c r="AW46" s="49"/>
      <c r="AX46" s="49"/>
      <c r="AY46" s="49"/>
      <c r="AZ46" s="49">
        <f>AP46+AU46</f>
        <v>10563139.110000001</v>
      </c>
      <c r="BA46" s="49"/>
      <c r="BB46" s="49"/>
      <c r="BC46" s="49"/>
      <c r="BD46" s="49">
        <f>AP46-AA46</f>
        <v>-1040110.8899999987</v>
      </c>
      <c r="BE46" s="49"/>
      <c r="BF46" s="49"/>
      <c r="BG46" s="49"/>
      <c r="BH46" s="49"/>
      <c r="BI46" s="49">
        <f>AU46-AF46</f>
        <v>0</v>
      </c>
      <c r="BJ46" s="49"/>
      <c r="BK46" s="49"/>
      <c r="BL46" s="49"/>
      <c r="BM46" s="49"/>
      <c r="BN46" s="49">
        <f>BD46+BI46</f>
        <v>-1040110.8899999987</v>
      </c>
      <c r="BO46" s="49"/>
      <c r="BP46" s="49"/>
      <c r="BQ46" s="49"/>
    </row>
    <row r="48" spans="1:79" ht="29.25" customHeight="1" x14ac:dyDescent="0.25">
      <c r="A48" s="61" t="s">
        <v>76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</row>
    <row r="49" spans="1:79" ht="9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</row>
    <row r="50" spans="1:79" ht="15.75" customHeight="1" x14ac:dyDescent="0.25">
      <c r="A50" s="62" t="s">
        <v>3</v>
      </c>
      <c r="B50" s="62"/>
      <c r="C50" s="62" t="s">
        <v>60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1:79" ht="15.6" x14ac:dyDescent="0.25">
      <c r="A51" s="62">
        <v>1</v>
      </c>
      <c r="B51" s="62"/>
      <c r="C51" s="96">
        <v>2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</row>
    <row r="52" spans="1:79" hidden="1" x14ac:dyDescent="0.25">
      <c r="A52" s="93" t="s">
        <v>13</v>
      </c>
      <c r="B52" s="94"/>
      <c r="C52" s="97" t="s">
        <v>14</v>
      </c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CA52" s="1" t="s">
        <v>70</v>
      </c>
    </row>
    <row r="53" spans="1:79" ht="76.5" customHeight="1" x14ac:dyDescent="0.25">
      <c r="A53" s="93">
        <v>1</v>
      </c>
      <c r="B53" s="94"/>
      <c r="C53" s="54" t="s">
        <v>86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2"/>
      <c r="CA53" s="1" t="s">
        <v>61</v>
      </c>
    </row>
    <row r="55" spans="1:79" ht="15.75" customHeight="1" x14ac:dyDescent="0.25">
      <c r="A55" s="61" t="s">
        <v>42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</row>
    <row r="56" spans="1:79" ht="15" customHeight="1" x14ac:dyDescent="0.25">
      <c r="A56" s="95" t="s">
        <v>114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</row>
    <row r="57" spans="1:79" ht="28.5" customHeight="1" x14ac:dyDescent="0.25">
      <c r="A57" s="73" t="s">
        <v>3</v>
      </c>
      <c r="B57" s="74"/>
      <c r="C57" s="62" t="s">
        <v>28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 t="s">
        <v>25</v>
      </c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 t="s">
        <v>44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 t="s">
        <v>0</v>
      </c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2"/>
      <c r="BP57" s="2"/>
      <c r="BQ57" s="2"/>
    </row>
    <row r="58" spans="1:79" ht="29.1" customHeight="1" x14ac:dyDescent="0.25">
      <c r="A58" s="83"/>
      <c r="B58" s="84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 t="s">
        <v>2</v>
      </c>
      <c r="T58" s="62"/>
      <c r="U58" s="62"/>
      <c r="V58" s="62"/>
      <c r="W58" s="62"/>
      <c r="X58" s="62" t="s">
        <v>1</v>
      </c>
      <c r="Y58" s="62"/>
      <c r="Z58" s="62"/>
      <c r="AA58" s="62"/>
      <c r="AB58" s="62"/>
      <c r="AC58" s="62" t="s">
        <v>26</v>
      </c>
      <c r="AD58" s="62"/>
      <c r="AE58" s="62"/>
      <c r="AF58" s="62"/>
      <c r="AG58" s="62"/>
      <c r="AH58" s="62"/>
      <c r="AI58" s="62" t="s">
        <v>2</v>
      </c>
      <c r="AJ58" s="62"/>
      <c r="AK58" s="62"/>
      <c r="AL58" s="62"/>
      <c r="AM58" s="62"/>
      <c r="AN58" s="62" t="s">
        <v>1</v>
      </c>
      <c r="AO58" s="62"/>
      <c r="AP58" s="62"/>
      <c r="AQ58" s="62"/>
      <c r="AR58" s="62"/>
      <c r="AS58" s="62" t="s">
        <v>26</v>
      </c>
      <c r="AT58" s="62"/>
      <c r="AU58" s="62"/>
      <c r="AV58" s="62"/>
      <c r="AW58" s="62"/>
      <c r="AX58" s="62"/>
      <c r="AY58" s="63" t="s">
        <v>2</v>
      </c>
      <c r="AZ58" s="80"/>
      <c r="BA58" s="80"/>
      <c r="BB58" s="80"/>
      <c r="BC58" s="81"/>
      <c r="BD58" s="63" t="s">
        <v>1</v>
      </c>
      <c r="BE58" s="80"/>
      <c r="BF58" s="80"/>
      <c r="BG58" s="80"/>
      <c r="BH58" s="81"/>
      <c r="BI58" s="62" t="s">
        <v>26</v>
      </c>
      <c r="BJ58" s="62"/>
      <c r="BK58" s="62"/>
      <c r="BL58" s="62"/>
      <c r="BM58" s="62"/>
      <c r="BN58" s="62"/>
      <c r="BO58" s="2"/>
      <c r="BP58" s="2"/>
      <c r="BQ58" s="2"/>
    </row>
    <row r="59" spans="1:79" ht="15.9" customHeight="1" x14ac:dyDescent="0.3">
      <c r="A59" s="62">
        <v>1</v>
      </c>
      <c r="B59" s="62"/>
      <c r="C59" s="62">
        <v>2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>
        <v>3</v>
      </c>
      <c r="T59" s="62"/>
      <c r="U59" s="62"/>
      <c r="V59" s="62"/>
      <c r="W59" s="62"/>
      <c r="X59" s="62">
        <v>4</v>
      </c>
      <c r="Y59" s="62"/>
      <c r="Z59" s="62"/>
      <c r="AA59" s="62"/>
      <c r="AB59" s="62"/>
      <c r="AC59" s="62">
        <v>5</v>
      </c>
      <c r="AD59" s="62"/>
      <c r="AE59" s="62"/>
      <c r="AF59" s="62"/>
      <c r="AG59" s="62"/>
      <c r="AH59" s="62"/>
      <c r="AI59" s="62">
        <v>6</v>
      </c>
      <c r="AJ59" s="62"/>
      <c r="AK59" s="62"/>
      <c r="AL59" s="62"/>
      <c r="AM59" s="62"/>
      <c r="AN59" s="62">
        <v>7</v>
      </c>
      <c r="AO59" s="62"/>
      <c r="AP59" s="62"/>
      <c r="AQ59" s="62"/>
      <c r="AR59" s="62"/>
      <c r="AS59" s="62">
        <v>8</v>
      </c>
      <c r="AT59" s="62"/>
      <c r="AU59" s="62"/>
      <c r="AV59" s="62"/>
      <c r="AW59" s="62"/>
      <c r="AX59" s="62"/>
      <c r="AY59" s="62">
        <v>9</v>
      </c>
      <c r="AZ59" s="62"/>
      <c r="BA59" s="62"/>
      <c r="BB59" s="62"/>
      <c r="BC59" s="62"/>
      <c r="BD59" s="62">
        <v>10</v>
      </c>
      <c r="BE59" s="62"/>
      <c r="BF59" s="62"/>
      <c r="BG59" s="62"/>
      <c r="BH59" s="62"/>
      <c r="BI59" s="63">
        <v>11</v>
      </c>
      <c r="BJ59" s="80"/>
      <c r="BK59" s="80"/>
      <c r="BL59" s="80"/>
      <c r="BM59" s="80"/>
      <c r="BN59" s="81"/>
      <c r="BO59" s="6"/>
      <c r="BP59" s="6"/>
      <c r="BQ59" s="6"/>
    </row>
    <row r="60" spans="1:79" ht="18" hidden="1" customHeight="1" x14ac:dyDescent="0.25">
      <c r="A60" s="39" t="s">
        <v>13</v>
      </c>
      <c r="B60" s="39"/>
      <c r="C60" s="82" t="s">
        <v>14</v>
      </c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79" t="s">
        <v>10</v>
      </c>
      <c r="T60" s="79"/>
      <c r="U60" s="79"/>
      <c r="V60" s="79"/>
      <c r="W60" s="79"/>
      <c r="X60" s="79" t="s">
        <v>9</v>
      </c>
      <c r="Y60" s="79"/>
      <c r="Z60" s="79"/>
      <c r="AA60" s="79"/>
      <c r="AB60" s="79"/>
      <c r="AC60" s="33" t="s">
        <v>16</v>
      </c>
      <c r="AD60" s="88"/>
      <c r="AE60" s="88"/>
      <c r="AF60" s="88"/>
      <c r="AG60" s="88"/>
      <c r="AH60" s="88"/>
      <c r="AI60" s="79" t="s">
        <v>11</v>
      </c>
      <c r="AJ60" s="79"/>
      <c r="AK60" s="79"/>
      <c r="AL60" s="79"/>
      <c r="AM60" s="79"/>
      <c r="AN60" s="79" t="s">
        <v>12</v>
      </c>
      <c r="AO60" s="79"/>
      <c r="AP60" s="79"/>
      <c r="AQ60" s="79"/>
      <c r="AR60" s="79"/>
      <c r="AS60" s="33" t="s">
        <v>16</v>
      </c>
      <c r="AT60" s="88"/>
      <c r="AU60" s="88"/>
      <c r="AV60" s="88"/>
      <c r="AW60" s="88"/>
      <c r="AX60" s="88"/>
      <c r="AY60" s="89" t="s">
        <v>17</v>
      </c>
      <c r="AZ60" s="90"/>
      <c r="BA60" s="90"/>
      <c r="BB60" s="90"/>
      <c r="BC60" s="91"/>
      <c r="BD60" s="89" t="s">
        <v>17</v>
      </c>
      <c r="BE60" s="90"/>
      <c r="BF60" s="90"/>
      <c r="BG60" s="90"/>
      <c r="BH60" s="91"/>
      <c r="BI60" s="88" t="s">
        <v>16</v>
      </c>
      <c r="BJ60" s="88"/>
      <c r="BK60" s="88"/>
      <c r="BL60" s="88"/>
      <c r="BM60" s="88"/>
      <c r="BN60" s="88"/>
      <c r="BO60" s="7"/>
      <c r="BP60" s="7"/>
      <c r="BQ60" s="7"/>
      <c r="CA60" s="1" t="s">
        <v>21</v>
      </c>
    </row>
    <row r="61" spans="1:79" s="29" customFormat="1" ht="15" customHeight="1" x14ac:dyDescent="0.25">
      <c r="A61" s="33"/>
      <c r="B61" s="33"/>
      <c r="C61" s="92" t="s">
        <v>87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>
        <f>S61+X61</f>
        <v>0</v>
      </c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>
        <f>AI61+AN61</f>
        <v>0</v>
      </c>
      <c r="AT61" s="44"/>
      <c r="AU61" s="44"/>
      <c r="AV61" s="44"/>
      <c r="AW61" s="44"/>
      <c r="AX61" s="44"/>
      <c r="AY61" s="44">
        <f>AI61-S61</f>
        <v>0</v>
      </c>
      <c r="AZ61" s="44"/>
      <c r="BA61" s="44"/>
      <c r="BB61" s="44"/>
      <c r="BC61" s="44"/>
      <c r="BD61" s="87">
        <f>AN61-X61</f>
        <v>0</v>
      </c>
      <c r="BE61" s="87"/>
      <c r="BF61" s="87"/>
      <c r="BG61" s="87"/>
      <c r="BH61" s="87"/>
      <c r="BI61" s="87">
        <f>AY61+BD61</f>
        <v>0</v>
      </c>
      <c r="BJ61" s="87"/>
      <c r="BK61" s="87"/>
      <c r="BL61" s="87"/>
      <c r="BM61" s="87"/>
      <c r="BN61" s="87"/>
      <c r="BO61" s="30"/>
      <c r="BP61" s="30"/>
      <c r="BQ61" s="30"/>
      <c r="CA61" s="29" t="s">
        <v>22</v>
      </c>
    </row>
    <row r="63" spans="1:79" ht="15.75" customHeight="1" x14ac:dyDescent="0.25">
      <c r="A63" s="61" t="s">
        <v>43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</row>
    <row r="64" spans="1:79" ht="15.75" customHeight="1" x14ac:dyDescent="0.25">
      <c r="A64" s="61" t="s">
        <v>62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</row>
    <row r="65" spans="1:79" ht="8.25" customHeight="1" x14ac:dyDescent="0.25"/>
    <row r="66" spans="1:79" ht="45" customHeight="1" x14ac:dyDescent="0.25">
      <c r="A66" s="73" t="s">
        <v>3</v>
      </c>
      <c r="B66" s="74"/>
      <c r="C66" s="73" t="s">
        <v>6</v>
      </c>
      <c r="D66" s="75"/>
      <c r="E66" s="75"/>
      <c r="F66" s="75"/>
      <c r="G66" s="75"/>
      <c r="H66" s="75"/>
      <c r="I66" s="74"/>
      <c r="J66" s="73" t="s">
        <v>5</v>
      </c>
      <c r="K66" s="75"/>
      <c r="L66" s="75"/>
      <c r="M66" s="75"/>
      <c r="N66" s="74"/>
      <c r="O66" s="73" t="s">
        <v>4</v>
      </c>
      <c r="P66" s="75"/>
      <c r="Q66" s="75"/>
      <c r="R66" s="75"/>
      <c r="S66" s="75"/>
      <c r="T66" s="75"/>
      <c r="U66" s="75"/>
      <c r="V66" s="75"/>
      <c r="W66" s="75"/>
      <c r="X66" s="74"/>
      <c r="Y66" s="62" t="s">
        <v>25</v>
      </c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 t="s">
        <v>45</v>
      </c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86" t="s">
        <v>0</v>
      </c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"/>
      <c r="BS66" s="8"/>
      <c r="BT66" s="8"/>
      <c r="BU66" s="8"/>
      <c r="BV66" s="8"/>
      <c r="BW66" s="8"/>
      <c r="BX66" s="8"/>
      <c r="BY66" s="8"/>
    </row>
    <row r="67" spans="1:79" ht="32.25" customHeight="1" x14ac:dyDescent="0.25">
      <c r="A67" s="83"/>
      <c r="B67" s="84"/>
      <c r="C67" s="83"/>
      <c r="D67" s="85"/>
      <c r="E67" s="85"/>
      <c r="F67" s="85"/>
      <c r="G67" s="85"/>
      <c r="H67" s="85"/>
      <c r="I67" s="84"/>
      <c r="J67" s="83"/>
      <c r="K67" s="85"/>
      <c r="L67" s="85"/>
      <c r="M67" s="85"/>
      <c r="N67" s="84"/>
      <c r="O67" s="83"/>
      <c r="P67" s="85"/>
      <c r="Q67" s="85"/>
      <c r="R67" s="85"/>
      <c r="S67" s="85"/>
      <c r="T67" s="85"/>
      <c r="U67" s="85"/>
      <c r="V67" s="85"/>
      <c r="W67" s="85"/>
      <c r="X67" s="84"/>
      <c r="Y67" s="63" t="s">
        <v>2</v>
      </c>
      <c r="Z67" s="80"/>
      <c r="AA67" s="80"/>
      <c r="AB67" s="80"/>
      <c r="AC67" s="81"/>
      <c r="AD67" s="63" t="s">
        <v>1</v>
      </c>
      <c r="AE67" s="80"/>
      <c r="AF67" s="80"/>
      <c r="AG67" s="80"/>
      <c r="AH67" s="81"/>
      <c r="AI67" s="62" t="s">
        <v>26</v>
      </c>
      <c r="AJ67" s="62"/>
      <c r="AK67" s="62"/>
      <c r="AL67" s="62"/>
      <c r="AM67" s="62"/>
      <c r="AN67" s="62" t="s">
        <v>2</v>
      </c>
      <c r="AO67" s="62"/>
      <c r="AP67" s="62"/>
      <c r="AQ67" s="62"/>
      <c r="AR67" s="62"/>
      <c r="AS67" s="62" t="s">
        <v>1</v>
      </c>
      <c r="AT67" s="62"/>
      <c r="AU67" s="62"/>
      <c r="AV67" s="62"/>
      <c r="AW67" s="62"/>
      <c r="AX67" s="62" t="s">
        <v>26</v>
      </c>
      <c r="AY67" s="62"/>
      <c r="AZ67" s="62"/>
      <c r="BA67" s="62"/>
      <c r="BB67" s="62"/>
      <c r="BC67" s="62" t="s">
        <v>2</v>
      </c>
      <c r="BD67" s="62"/>
      <c r="BE67" s="62"/>
      <c r="BF67" s="62"/>
      <c r="BG67" s="62"/>
      <c r="BH67" s="62" t="s">
        <v>1</v>
      </c>
      <c r="BI67" s="62"/>
      <c r="BJ67" s="62"/>
      <c r="BK67" s="62"/>
      <c r="BL67" s="62"/>
      <c r="BM67" s="62" t="s">
        <v>26</v>
      </c>
      <c r="BN67" s="62"/>
      <c r="BO67" s="62"/>
      <c r="BP67" s="62"/>
      <c r="BQ67" s="62"/>
      <c r="BR67" s="2"/>
      <c r="BS67" s="2"/>
      <c r="BT67" s="2"/>
      <c r="BU67" s="2"/>
      <c r="BV67" s="2"/>
      <c r="BW67" s="2"/>
      <c r="BX67" s="2"/>
      <c r="BY67" s="2"/>
    </row>
    <row r="68" spans="1:79" ht="15.9" customHeight="1" x14ac:dyDescent="0.25">
      <c r="A68" s="62">
        <v>1</v>
      </c>
      <c r="B68" s="62"/>
      <c r="C68" s="62">
        <v>2</v>
      </c>
      <c r="D68" s="62"/>
      <c r="E68" s="62"/>
      <c r="F68" s="62"/>
      <c r="G68" s="62"/>
      <c r="H68" s="62"/>
      <c r="I68" s="62"/>
      <c r="J68" s="62">
        <v>3</v>
      </c>
      <c r="K68" s="62"/>
      <c r="L68" s="62"/>
      <c r="M68" s="62"/>
      <c r="N68" s="62"/>
      <c r="O68" s="62">
        <v>4</v>
      </c>
      <c r="P68" s="62"/>
      <c r="Q68" s="62"/>
      <c r="R68" s="62"/>
      <c r="S68" s="62"/>
      <c r="T68" s="62"/>
      <c r="U68" s="62"/>
      <c r="V68" s="62"/>
      <c r="W68" s="62"/>
      <c r="X68" s="62"/>
      <c r="Y68" s="62">
        <v>5</v>
      </c>
      <c r="Z68" s="62"/>
      <c r="AA68" s="62"/>
      <c r="AB68" s="62"/>
      <c r="AC68" s="62"/>
      <c r="AD68" s="62">
        <v>6</v>
      </c>
      <c r="AE68" s="62"/>
      <c r="AF68" s="62"/>
      <c r="AG68" s="62"/>
      <c r="AH68" s="62"/>
      <c r="AI68" s="62">
        <v>7</v>
      </c>
      <c r="AJ68" s="62"/>
      <c r="AK68" s="62"/>
      <c r="AL68" s="62"/>
      <c r="AM68" s="62"/>
      <c r="AN68" s="63">
        <v>8</v>
      </c>
      <c r="AO68" s="80"/>
      <c r="AP68" s="80"/>
      <c r="AQ68" s="80"/>
      <c r="AR68" s="81"/>
      <c r="AS68" s="63">
        <v>9</v>
      </c>
      <c r="AT68" s="80"/>
      <c r="AU68" s="80"/>
      <c r="AV68" s="80"/>
      <c r="AW68" s="81"/>
      <c r="AX68" s="63">
        <v>10</v>
      </c>
      <c r="AY68" s="80"/>
      <c r="AZ68" s="80"/>
      <c r="BA68" s="80"/>
      <c r="BB68" s="81"/>
      <c r="BC68" s="63">
        <v>11</v>
      </c>
      <c r="BD68" s="80"/>
      <c r="BE68" s="80"/>
      <c r="BF68" s="80"/>
      <c r="BG68" s="81"/>
      <c r="BH68" s="63">
        <v>12</v>
      </c>
      <c r="BI68" s="80"/>
      <c r="BJ68" s="80"/>
      <c r="BK68" s="80"/>
      <c r="BL68" s="81"/>
      <c r="BM68" s="63">
        <v>13</v>
      </c>
      <c r="BN68" s="80"/>
      <c r="BO68" s="80"/>
      <c r="BP68" s="80"/>
      <c r="BQ68" s="81"/>
      <c r="BR68" s="2"/>
      <c r="BS68" s="2"/>
      <c r="BT68" s="2"/>
      <c r="BU68" s="2"/>
      <c r="BV68" s="2"/>
      <c r="BW68" s="2"/>
      <c r="BX68" s="2"/>
      <c r="BY68" s="2"/>
    </row>
    <row r="69" spans="1:79" ht="12.75" hidden="1" customHeight="1" x14ac:dyDescent="0.25">
      <c r="A69" s="39" t="s">
        <v>36</v>
      </c>
      <c r="B69" s="39"/>
      <c r="C69" s="66" t="s">
        <v>14</v>
      </c>
      <c r="D69" s="67"/>
      <c r="E69" s="67"/>
      <c r="F69" s="67"/>
      <c r="G69" s="67"/>
      <c r="H69" s="67"/>
      <c r="I69" s="68"/>
      <c r="J69" s="39" t="s">
        <v>15</v>
      </c>
      <c r="K69" s="39"/>
      <c r="L69" s="39"/>
      <c r="M69" s="39"/>
      <c r="N69" s="39"/>
      <c r="O69" s="82" t="s">
        <v>37</v>
      </c>
      <c r="P69" s="82"/>
      <c r="Q69" s="82"/>
      <c r="R69" s="82"/>
      <c r="S69" s="82"/>
      <c r="T69" s="82"/>
      <c r="U69" s="82"/>
      <c r="V69" s="82"/>
      <c r="W69" s="82"/>
      <c r="X69" s="66"/>
      <c r="Y69" s="79" t="s">
        <v>10</v>
      </c>
      <c r="Z69" s="79"/>
      <c r="AA69" s="79"/>
      <c r="AB69" s="79"/>
      <c r="AC69" s="79"/>
      <c r="AD69" s="79" t="s">
        <v>29</v>
      </c>
      <c r="AE69" s="79"/>
      <c r="AF69" s="79"/>
      <c r="AG69" s="79"/>
      <c r="AH69" s="79"/>
      <c r="AI69" s="79" t="s">
        <v>78</v>
      </c>
      <c r="AJ69" s="79"/>
      <c r="AK69" s="79"/>
      <c r="AL69" s="79"/>
      <c r="AM69" s="79"/>
      <c r="AN69" s="79" t="s">
        <v>30</v>
      </c>
      <c r="AO69" s="79"/>
      <c r="AP69" s="79"/>
      <c r="AQ69" s="79"/>
      <c r="AR69" s="79"/>
      <c r="AS69" s="79" t="s">
        <v>11</v>
      </c>
      <c r="AT69" s="79"/>
      <c r="AU69" s="79"/>
      <c r="AV69" s="79"/>
      <c r="AW69" s="79"/>
      <c r="AX69" s="79" t="s">
        <v>79</v>
      </c>
      <c r="AY69" s="79"/>
      <c r="AZ69" s="79"/>
      <c r="BA69" s="79"/>
      <c r="BB69" s="79"/>
      <c r="BC69" s="79" t="s">
        <v>32</v>
      </c>
      <c r="BD69" s="79"/>
      <c r="BE69" s="79"/>
      <c r="BF69" s="79"/>
      <c r="BG69" s="79"/>
      <c r="BH69" s="79" t="s">
        <v>32</v>
      </c>
      <c r="BI69" s="79"/>
      <c r="BJ69" s="79"/>
      <c r="BK69" s="79"/>
      <c r="BL69" s="79"/>
      <c r="BM69" s="78" t="s">
        <v>16</v>
      </c>
      <c r="BN69" s="78"/>
      <c r="BO69" s="78"/>
      <c r="BP69" s="78"/>
      <c r="BQ69" s="78"/>
      <c r="CA69" s="1" t="s">
        <v>23</v>
      </c>
    </row>
    <row r="70" spans="1:79" s="29" customFormat="1" ht="15.6" x14ac:dyDescent="0.25">
      <c r="A70" s="33">
        <v>0</v>
      </c>
      <c r="B70" s="33"/>
      <c r="C70" s="48" t="s">
        <v>88</v>
      </c>
      <c r="D70" s="48"/>
      <c r="E70" s="48"/>
      <c r="F70" s="48"/>
      <c r="G70" s="48"/>
      <c r="H70" s="48"/>
      <c r="I70" s="48"/>
      <c r="J70" s="48" t="s">
        <v>89</v>
      </c>
      <c r="K70" s="48"/>
      <c r="L70" s="48"/>
      <c r="M70" s="48"/>
      <c r="N70" s="48"/>
      <c r="O70" s="48" t="s">
        <v>89</v>
      </c>
      <c r="P70" s="48"/>
      <c r="Q70" s="48"/>
      <c r="R70" s="48"/>
      <c r="S70" s="48"/>
      <c r="T70" s="48"/>
      <c r="U70" s="48"/>
      <c r="V70" s="48"/>
      <c r="W70" s="48"/>
      <c r="X70" s="48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31"/>
      <c r="BS70" s="31"/>
      <c r="BT70" s="31"/>
      <c r="BU70" s="31"/>
      <c r="BV70" s="31"/>
      <c r="BW70" s="31"/>
      <c r="BX70" s="31"/>
      <c r="BY70" s="31"/>
      <c r="CA70" s="29" t="s">
        <v>24</v>
      </c>
    </row>
    <row r="71" spans="1:79" ht="25.5" customHeight="1" x14ac:dyDescent="0.25">
      <c r="A71" s="39">
        <v>0</v>
      </c>
      <c r="B71" s="39"/>
      <c r="C71" s="40" t="s">
        <v>90</v>
      </c>
      <c r="D71" s="41"/>
      <c r="E71" s="41"/>
      <c r="F71" s="41"/>
      <c r="G71" s="41"/>
      <c r="H71" s="41"/>
      <c r="I71" s="42"/>
      <c r="J71" s="43" t="s">
        <v>91</v>
      </c>
      <c r="K71" s="43"/>
      <c r="L71" s="43"/>
      <c r="M71" s="43"/>
      <c r="N71" s="43"/>
      <c r="O71" s="40" t="s">
        <v>92</v>
      </c>
      <c r="P71" s="41"/>
      <c r="Q71" s="41"/>
      <c r="R71" s="41"/>
      <c r="S71" s="41"/>
      <c r="T71" s="41"/>
      <c r="U71" s="41"/>
      <c r="V71" s="41"/>
      <c r="W71" s="41"/>
      <c r="X71" s="42"/>
      <c r="Y71" s="38">
        <v>40</v>
      </c>
      <c r="Z71" s="38"/>
      <c r="AA71" s="38"/>
      <c r="AB71" s="38"/>
      <c r="AC71" s="38"/>
      <c r="AD71" s="38">
        <v>0</v>
      </c>
      <c r="AE71" s="38"/>
      <c r="AF71" s="38"/>
      <c r="AG71" s="38"/>
      <c r="AH71" s="38"/>
      <c r="AI71" s="38">
        <v>40</v>
      </c>
      <c r="AJ71" s="38"/>
      <c r="AK71" s="38"/>
      <c r="AL71" s="38"/>
      <c r="AM71" s="38"/>
      <c r="AN71" s="38">
        <v>33</v>
      </c>
      <c r="AO71" s="38"/>
      <c r="AP71" s="38"/>
      <c r="AQ71" s="38"/>
      <c r="AR71" s="38"/>
      <c r="AS71" s="38">
        <v>0</v>
      </c>
      <c r="AT71" s="38"/>
      <c r="AU71" s="38"/>
      <c r="AV71" s="38"/>
      <c r="AW71" s="38"/>
      <c r="AX71" s="38">
        <v>33</v>
      </c>
      <c r="AY71" s="38"/>
      <c r="AZ71" s="38"/>
      <c r="BA71" s="38"/>
      <c r="BB71" s="38"/>
      <c r="BC71" s="38">
        <f>AN71-Y71</f>
        <v>-7</v>
      </c>
      <c r="BD71" s="38"/>
      <c r="BE71" s="38"/>
      <c r="BF71" s="38"/>
      <c r="BG71" s="38"/>
      <c r="BH71" s="38">
        <f>AS71-AD71</f>
        <v>0</v>
      </c>
      <c r="BI71" s="38"/>
      <c r="BJ71" s="38"/>
      <c r="BK71" s="38"/>
      <c r="BL71" s="38"/>
      <c r="BM71" s="38">
        <v>-7</v>
      </c>
      <c r="BN71" s="38"/>
      <c r="BO71" s="38"/>
      <c r="BP71" s="38"/>
      <c r="BQ71" s="38"/>
      <c r="BR71" s="9"/>
      <c r="BS71" s="9"/>
      <c r="BT71" s="9"/>
      <c r="BU71" s="9"/>
      <c r="BV71" s="9"/>
      <c r="BW71" s="9"/>
      <c r="BX71" s="9"/>
      <c r="BY71" s="9"/>
    </row>
    <row r="72" spans="1:79" s="29" customFormat="1" ht="15.6" x14ac:dyDescent="0.25">
      <c r="A72" s="33">
        <v>0</v>
      </c>
      <c r="B72" s="33"/>
      <c r="C72" s="45" t="s">
        <v>93</v>
      </c>
      <c r="D72" s="46"/>
      <c r="E72" s="46"/>
      <c r="F72" s="46"/>
      <c r="G72" s="46"/>
      <c r="H72" s="46"/>
      <c r="I72" s="47"/>
      <c r="J72" s="48" t="s">
        <v>89</v>
      </c>
      <c r="K72" s="48"/>
      <c r="L72" s="48"/>
      <c r="M72" s="48"/>
      <c r="N72" s="48"/>
      <c r="O72" s="45" t="s">
        <v>89</v>
      </c>
      <c r="P72" s="46"/>
      <c r="Q72" s="46"/>
      <c r="R72" s="46"/>
      <c r="S72" s="46"/>
      <c r="T72" s="46"/>
      <c r="U72" s="46"/>
      <c r="V72" s="46"/>
      <c r="W72" s="46"/>
      <c r="X72" s="47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31"/>
      <c r="BS72" s="31"/>
      <c r="BT72" s="31"/>
      <c r="BU72" s="31"/>
      <c r="BV72" s="31"/>
      <c r="BW72" s="31"/>
      <c r="BX72" s="31"/>
      <c r="BY72" s="31"/>
    </row>
    <row r="73" spans="1:79" ht="38.25" customHeight="1" x14ac:dyDescent="0.25">
      <c r="A73" s="39">
        <v>0</v>
      </c>
      <c r="B73" s="39"/>
      <c r="C73" s="40" t="s">
        <v>94</v>
      </c>
      <c r="D73" s="41"/>
      <c r="E73" s="41"/>
      <c r="F73" s="41"/>
      <c r="G73" s="41"/>
      <c r="H73" s="41"/>
      <c r="I73" s="42"/>
      <c r="J73" s="43" t="s">
        <v>91</v>
      </c>
      <c r="K73" s="43"/>
      <c r="L73" s="43"/>
      <c r="M73" s="43"/>
      <c r="N73" s="43"/>
      <c r="O73" s="40" t="s">
        <v>95</v>
      </c>
      <c r="P73" s="41"/>
      <c r="Q73" s="41"/>
      <c r="R73" s="41"/>
      <c r="S73" s="41"/>
      <c r="T73" s="41"/>
      <c r="U73" s="41"/>
      <c r="V73" s="41"/>
      <c r="W73" s="41"/>
      <c r="X73" s="42"/>
      <c r="Y73" s="38">
        <v>3400</v>
      </c>
      <c r="Z73" s="38"/>
      <c r="AA73" s="38"/>
      <c r="AB73" s="38"/>
      <c r="AC73" s="38"/>
      <c r="AD73" s="38">
        <v>0</v>
      </c>
      <c r="AE73" s="38"/>
      <c r="AF73" s="38"/>
      <c r="AG73" s="38"/>
      <c r="AH73" s="38"/>
      <c r="AI73" s="38">
        <v>3400</v>
      </c>
      <c r="AJ73" s="38"/>
      <c r="AK73" s="38"/>
      <c r="AL73" s="38"/>
      <c r="AM73" s="38"/>
      <c r="AN73" s="38">
        <v>3508</v>
      </c>
      <c r="AO73" s="38"/>
      <c r="AP73" s="38"/>
      <c r="AQ73" s="38"/>
      <c r="AR73" s="38"/>
      <c r="AS73" s="38">
        <v>0</v>
      </c>
      <c r="AT73" s="38"/>
      <c r="AU73" s="38"/>
      <c r="AV73" s="38"/>
      <c r="AW73" s="38"/>
      <c r="AX73" s="38">
        <v>3508</v>
      </c>
      <c r="AY73" s="38"/>
      <c r="AZ73" s="38"/>
      <c r="BA73" s="38"/>
      <c r="BB73" s="38"/>
      <c r="BC73" s="38">
        <f>AN73-Y73</f>
        <v>108</v>
      </c>
      <c r="BD73" s="38"/>
      <c r="BE73" s="38"/>
      <c r="BF73" s="38"/>
      <c r="BG73" s="38"/>
      <c r="BH73" s="38">
        <f>AS73-AD73</f>
        <v>0</v>
      </c>
      <c r="BI73" s="38"/>
      <c r="BJ73" s="38"/>
      <c r="BK73" s="38"/>
      <c r="BL73" s="38"/>
      <c r="BM73" s="38">
        <v>108</v>
      </c>
      <c r="BN73" s="38"/>
      <c r="BO73" s="38"/>
      <c r="BP73" s="38"/>
      <c r="BQ73" s="38"/>
      <c r="BR73" s="9"/>
      <c r="BS73" s="9"/>
      <c r="BT73" s="9"/>
      <c r="BU73" s="9"/>
      <c r="BV73" s="9"/>
      <c r="BW73" s="9"/>
      <c r="BX73" s="9"/>
      <c r="BY73" s="9"/>
    </row>
    <row r="74" spans="1:79" ht="38.25" customHeight="1" x14ac:dyDescent="0.25">
      <c r="A74" s="39">
        <v>0</v>
      </c>
      <c r="B74" s="39"/>
      <c r="C74" s="40" t="s">
        <v>96</v>
      </c>
      <c r="D74" s="41"/>
      <c r="E74" s="41"/>
      <c r="F74" s="41"/>
      <c r="G74" s="41"/>
      <c r="H74" s="41"/>
      <c r="I74" s="42"/>
      <c r="J74" s="43" t="s">
        <v>91</v>
      </c>
      <c r="K74" s="43"/>
      <c r="L74" s="43"/>
      <c r="M74" s="43"/>
      <c r="N74" s="43"/>
      <c r="O74" s="40" t="s">
        <v>95</v>
      </c>
      <c r="P74" s="41"/>
      <c r="Q74" s="41"/>
      <c r="R74" s="41"/>
      <c r="S74" s="41"/>
      <c r="T74" s="41"/>
      <c r="U74" s="41"/>
      <c r="V74" s="41"/>
      <c r="W74" s="41"/>
      <c r="X74" s="42"/>
      <c r="Y74" s="38">
        <v>520</v>
      </c>
      <c r="Z74" s="38"/>
      <c r="AA74" s="38"/>
      <c r="AB74" s="38"/>
      <c r="AC74" s="38"/>
      <c r="AD74" s="38">
        <v>0</v>
      </c>
      <c r="AE74" s="38"/>
      <c r="AF74" s="38"/>
      <c r="AG74" s="38"/>
      <c r="AH74" s="38"/>
      <c r="AI74" s="38">
        <v>520</v>
      </c>
      <c r="AJ74" s="38"/>
      <c r="AK74" s="38"/>
      <c r="AL74" s="38"/>
      <c r="AM74" s="38"/>
      <c r="AN74" s="38">
        <v>950</v>
      </c>
      <c r="AO74" s="38"/>
      <c r="AP74" s="38"/>
      <c r="AQ74" s="38"/>
      <c r="AR74" s="38"/>
      <c r="AS74" s="38">
        <v>0</v>
      </c>
      <c r="AT74" s="38"/>
      <c r="AU74" s="38"/>
      <c r="AV74" s="38"/>
      <c r="AW74" s="38"/>
      <c r="AX74" s="38">
        <v>950</v>
      </c>
      <c r="AY74" s="38"/>
      <c r="AZ74" s="38"/>
      <c r="BA74" s="38"/>
      <c r="BB74" s="38"/>
      <c r="BC74" s="38">
        <f>AN74-Y74</f>
        <v>430</v>
      </c>
      <c r="BD74" s="38"/>
      <c r="BE74" s="38"/>
      <c r="BF74" s="38"/>
      <c r="BG74" s="38"/>
      <c r="BH74" s="38">
        <f>AS74-AD74</f>
        <v>0</v>
      </c>
      <c r="BI74" s="38"/>
      <c r="BJ74" s="38"/>
      <c r="BK74" s="38"/>
      <c r="BL74" s="38"/>
      <c r="BM74" s="38">
        <v>430</v>
      </c>
      <c r="BN74" s="38"/>
      <c r="BO74" s="38"/>
      <c r="BP74" s="38"/>
      <c r="BQ74" s="38"/>
      <c r="BR74" s="9"/>
      <c r="BS74" s="9"/>
      <c r="BT74" s="9"/>
      <c r="BU74" s="9"/>
      <c r="BV74" s="9"/>
      <c r="BW74" s="9"/>
      <c r="BX74" s="9"/>
      <c r="BY74" s="9"/>
    </row>
    <row r="75" spans="1:79" s="29" customFormat="1" ht="15.6" x14ac:dyDescent="0.25">
      <c r="A75" s="33">
        <v>0</v>
      </c>
      <c r="B75" s="33"/>
      <c r="C75" s="45" t="s">
        <v>97</v>
      </c>
      <c r="D75" s="46"/>
      <c r="E75" s="46"/>
      <c r="F75" s="46"/>
      <c r="G75" s="46"/>
      <c r="H75" s="46"/>
      <c r="I75" s="47"/>
      <c r="J75" s="48" t="s">
        <v>89</v>
      </c>
      <c r="K75" s="48"/>
      <c r="L75" s="48"/>
      <c r="M75" s="48"/>
      <c r="N75" s="48"/>
      <c r="O75" s="45" t="s">
        <v>89</v>
      </c>
      <c r="P75" s="46"/>
      <c r="Q75" s="46"/>
      <c r="R75" s="46"/>
      <c r="S75" s="46"/>
      <c r="T75" s="46"/>
      <c r="U75" s="46"/>
      <c r="V75" s="46"/>
      <c r="W75" s="46"/>
      <c r="X75" s="47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31"/>
      <c r="BS75" s="31"/>
      <c r="BT75" s="31"/>
      <c r="BU75" s="31"/>
      <c r="BV75" s="31"/>
      <c r="BW75" s="31"/>
      <c r="BX75" s="31"/>
      <c r="BY75" s="31"/>
    </row>
    <row r="76" spans="1:79" ht="51" customHeight="1" x14ac:dyDescent="0.25">
      <c r="A76" s="39">
        <v>0</v>
      </c>
      <c r="B76" s="39"/>
      <c r="C76" s="40" t="s">
        <v>98</v>
      </c>
      <c r="D76" s="41"/>
      <c r="E76" s="41"/>
      <c r="F76" s="41"/>
      <c r="G76" s="41"/>
      <c r="H76" s="41"/>
      <c r="I76" s="42"/>
      <c r="J76" s="43" t="s">
        <v>91</v>
      </c>
      <c r="K76" s="43"/>
      <c r="L76" s="43"/>
      <c r="M76" s="43"/>
      <c r="N76" s="43"/>
      <c r="O76" s="40" t="s">
        <v>99</v>
      </c>
      <c r="P76" s="41"/>
      <c r="Q76" s="41"/>
      <c r="R76" s="41"/>
      <c r="S76" s="41"/>
      <c r="T76" s="41"/>
      <c r="U76" s="41"/>
      <c r="V76" s="41"/>
      <c r="W76" s="41"/>
      <c r="X76" s="42"/>
      <c r="Y76" s="38">
        <v>85</v>
      </c>
      <c r="Z76" s="38"/>
      <c r="AA76" s="38"/>
      <c r="AB76" s="38"/>
      <c r="AC76" s="38"/>
      <c r="AD76" s="38">
        <v>0</v>
      </c>
      <c r="AE76" s="38"/>
      <c r="AF76" s="38"/>
      <c r="AG76" s="38"/>
      <c r="AH76" s="38"/>
      <c r="AI76" s="38">
        <v>85</v>
      </c>
      <c r="AJ76" s="38"/>
      <c r="AK76" s="38"/>
      <c r="AL76" s="38"/>
      <c r="AM76" s="38"/>
      <c r="AN76" s="38">
        <v>85</v>
      </c>
      <c r="AO76" s="38"/>
      <c r="AP76" s="38"/>
      <c r="AQ76" s="38"/>
      <c r="AR76" s="38"/>
      <c r="AS76" s="38">
        <v>0</v>
      </c>
      <c r="AT76" s="38"/>
      <c r="AU76" s="38"/>
      <c r="AV76" s="38"/>
      <c r="AW76" s="38"/>
      <c r="AX76" s="38">
        <v>85</v>
      </c>
      <c r="AY76" s="38"/>
      <c r="AZ76" s="38"/>
      <c r="BA76" s="38"/>
      <c r="BB76" s="38"/>
      <c r="BC76" s="38">
        <f>AN76-Y76</f>
        <v>0</v>
      </c>
      <c r="BD76" s="38"/>
      <c r="BE76" s="38"/>
      <c r="BF76" s="38"/>
      <c r="BG76" s="38"/>
      <c r="BH76" s="38">
        <f>AS76-AD76</f>
        <v>0</v>
      </c>
      <c r="BI76" s="38"/>
      <c r="BJ76" s="38"/>
      <c r="BK76" s="38"/>
      <c r="BL76" s="38"/>
      <c r="BM76" s="38">
        <v>0</v>
      </c>
      <c r="BN76" s="38"/>
      <c r="BO76" s="38"/>
      <c r="BP76" s="38"/>
      <c r="BQ76" s="38"/>
      <c r="BR76" s="9"/>
      <c r="BS76" s="9"/>
      <c r="BT76" s="9"/>
      <c r="BU76" s="9"/>
      <c r="BV76" s="9"/>
      <c r="BW76" s="9"/>
      <c r="BX76" s="9"/>
      <c r="BY76" s="9"/>
    </row>
    <row r="77" spans="1:79" ht="51" customHeight="1" x14ac:dyDescent="0.25">
      <c r="A77" s="39">
        <v>0</v>
      </c>
      <c r="B77" s="39"/>
      <c r="C77" s="40" t="s">
        <v>100</v>
      </c>
      <c r="D77" s="41"/>
      <c r="E77" s="41"/>
      <c r="F77" s="41"/>
      <c r="G77" s="41"/>
      <c r="H77" s="41"/>
      <c r="I77" s="42"/>
      <c r="J77" s="43" t="s">
        <v>91</v>
      </c>
      <c r="K77" s="43"/>
      <c r="L77" s="43"/>
      <c r="M77" s="43"/>
      <c r="N77" s="43"/>
      <c r="O77" s="40" t="s">
        <v>99</v>
      </c>
      <c r="P77" s="41"/>
      <c r="Q77" s="41"/>
      <c r="R77" s="41"/>
      <c r="S77" s="41"/>
      <c r="T77" s="41"/>
      <c r="U77" s="41"/>
      <c r="V77" s="41"/>
      <c r="W77" s="41"/>
      <c r="X77" s="42"/>
      <c r="Y77" s="38">
        <v>13</v>
      </c>
      <c r="Z77" s="38"/>
      <c r="AA77" s="38"/>
      <c r="AB77" s="38"/>
      <c r="AC77" s="38"/>
      <c r="AD77" s="38">
        <v>0</v>
      </c>
      <c r="AE77" s="38"/>
      <c r="AF77" s="38"/>
      <c r="AG77" s="38"/>
      <c r="AH77" s="38"/>
      <c r="AI77" s="38">
        <v>13</v>
      </c>
      <c r="AJ77" s="38"/>
      <c r="AK77" s="38"/>
      <c r="AL77" s="38"/>
      <c r="AM77" s="38"/>
      <c r="AN77" s="38">
        <v>29</v>
      </c>
      <c r="AO77" s="38"/>
      <c r="AP77" s="38"/>
      <c r="AQ77" s="38"/>
      <c r="AR77" s="38"/>
      <c r="AS77" s="38">
        <v>0</v>
      </c>
      <c r="AT77" s="38"/>
      <c r="AU77" s="38"/>
      <c r="AV77" s="38"/>
      <c r="AW77" s="38"/>
      <c r="AX77" s="38">
        <v>29</v>
      </c>
      <c r="AY77" s="38"/>
      <c r="AZ77" s="38"/>
      <c r="BA77" s="38"/>
      <c r="BB77" s="38"/>
      <c r="BC77" s="38">
        <f>AN77-Y77</f>
        <v>16</v>
      </c>
      <c r="BD77" s="38"/>
      <c r="BE77" s="38"/>
      <c r="BF77" s="38"/>
      <c r="BG77" s="38"/>
      <c r="BH77" s="38">
        <f>AS77-AD77</f>
        <v>0</v>
      </c>
      <c r="BI77" s="38"/>
      <c r="BJ77" s="38"/>
      <c r="BK77" s="38"/>
      <c r="BL77" s="38"/>
      <c r="BM77" s="38">
        <v>16</v>
      </c>
      <c r="BN77" s="38"/>
      <c r="BO77" s="38"/>
      <c r="BP77" s="38"/>
      <c r="BQ77" s="38"/>
      <c r="BR77" s="9"/>
      <c r="BS77" s="9"/>
      <c r="BT77" s="9"/>
      <c r="BU77" s="9"/>
      <c r="BV77" s="9"/>
      <c r="BW77" s="9"/>
      <c r="BX77" s="9"/>
      <c r="BY77" s="9"/>
    </row>
    <row r="78" spans="1:79" ht="25.5" customHeight="1" x14ac:dyDescent="0.25">
      <c r="A78" s="39">
        <v>0</v>
      </c>
      <c r="B78" s="39"/>
      <c r="C78" s="40" t="s">
        <v>101</v>
      </c>
      <c r="D78" s="41"/>
      <c r="E78" s="41"/>
      <c r="F78" s="41"/>
      <c r="G78" s="41"/>
      <c r="H78" s="41"/>
      <c r="I78" s="42"/>
      <c r="J78" s="43" t="s">
        <v>102</v>
      </c>
      <c r="K78" s="43"/>
      <c r="L78" s="43"/>
      <c r="M78" s="43"/>
      <c r="N78" s="43"/>
      <c r="O78" s="40" t="s">
        <v>99</v>
      </c>
      <c r="P78" s="41"/>
      <c r="Q78" s="41"/>
      <c r="R78" s="41"/>
      <c r="S78" s="41"/>
      <c r="T78" s="41"/>
      <c r="U78" s="41"/>
      <c r="V78" s="41"/>
      <c r="W78" s="41"/>
      <c r="X78" s="42"/>
      <c r="Y78" s="38">
        <v>268.89999999999998</v>
      </c>
      <c r="Z78" s="38"/>
      <c r="AA78" s="38"/>
      <c r="AB78" s="38"/>
      <c r="AC78" s="38"/>
      <c r="AD78" s="38">
        <v>16.399999999999999</v>
      </c>
      <c r="AE78" s="38"/>
      <c r="AF78" s="38"/>
      <c r="AG78" s="38"/>
      <c r="AH78" s="38"/>
      <c r="AI78" s="38">
        <v>285.3</v>
      </c>
      <c r="AJ78" s="38"/>
      <c r="AK78" s="38"/>
      <c r="AL78" s="38"/>
      <c r="AM78" s="38"/>
      <c r="AN78" s="38">
        <v>291.60000000000002</v>
      </c>
      <c r="AO78" s="38"/>
      <c r="AP78" s="38"/>
      <c r="AQ78" s="38"/>
      <c r="AR78" s="38"/>
      <c r="AS78" s="38">
        <v>22.7</v>
      </c>
      <c r="AT78" s="38"/>
      <c r="AU78" s="38"/>
      <c r="AV78" s="38"/>
      <c r="AW78" s="38"/>
      <c r="AX78" s="38">
        <v>314.3</v>
      </c>
      <c r="AY78" s="38"/>
      <c r="AZ78" s="38"/>
      <c r="BA78" s="38"/>
      <c r="BB78" s="38"/>
      <c r="BC78" s="38">
        <f>AN78-Y78</f>
        <v>22.700000000000045</v>
      </c>
      <c r="BD78" s="38"/>
      <c r="BE78" s="38"/>
      <c r="BF78" s="38"/>
      <c r="BG78" s="38"/>
      <c r="BH78" s="38">
        <f>AS78-AD78</f>
        <v>6.3000000000000007</v>
      </c>
      <c r="BI78" s="38"/>
      <c r="BJ78" s="38"/>
      <c r="BK78" s="38"/>
      <c r="BL78" s="38"/>
      <c r="BM78" s="38">
        <v>29</v>
      </c>
      <c r="BN78" s="38"/>
      <c r="BO78" s="38"/>
      <c r="BP78" s="38"/>
      <c r="BQ78" s="38"/>
      <c r="BR78" s="9"/>
      <c r="BS78" s="9"/>
      <c r="BT78" s="9"/>
      <c r="BU78" s="9"/>
      <c r="BV78" s="9"/>
      <c r="BW78" s="9"/>
      <c r="BX78" s="9"/>
      <c r="BY78" s="9"/>
    </row>
    <row r="79" spans="1:79" ht="15.6" x14ac:dyDescent="0.25">
      <c r="A79" s="24"/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9"/>
      <c r="BS79" s="9"/>
      <c r="BT79" s="9"/>
      <c r="BU79" s="9"/>
      <c r="BV79" s="9"/>
      <c r="BW79" s="9"/>
      <c r="BX79" s="9"/>
      <c r="BY79" s="9"/>
    </row>
    <row r="80" spans="1:79" ht="15.75" customHeight="1" x14ac:dyDescent="0.25">
      <c r="A80" s="61" t="s">
        <v>63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</row>
    <row r="81" spans="1:79" ht="9" customHeight="1" x14ac:dyDescent="0.25">
      <c r="A81" s="24"/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9"/>
      <c r="BS81" s="9"/>
      <c r="BT81" s="9"/>
      <c r="BU81" s="9"/>
      <c r="BV81" s="9"/>
      <c r="BW81" s="9"/>
      <c r="BX81" s="9"/>
      <c r="BY81" s="9"/>
    </row>
    <row r="82" spans="1:79" ht="45" customHeight="1" x14ac:dyDescent="0.25">
      <c r="A82" s="73" t="s">
        <v>3</v>
      </c>
      <c r="B82" s="74"/>
      <c r="C82" s="73" t="s">
        <v>6</v>
      </c>
      <c r="D82" s="75"/>
      <c r="E82" s="75"/>
      <c r="F82" s="75"/>
      <c r="G82" s="75"/>
      <c r="H82" s="75"/>
      <c r="I82" s="74"/>
      <c r="J82" s="73" t="s">
        <v>5</v>
      </c>
      <c r="K82" s="75"/>
      <c r="L82" s="75"/>
      <c r="M82" s="75"/>
      <c r="N82" s="74"/>
      <c r="O82" s="63" t="s">
        <v>64</v>
      </c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7"/>
      <c r="BR82" s="8"/>
      <c r="BS82" s="8"/>
      <c r="BT82" s="8"/>
      <c r="BU82" s="8"/>
      <c r="BV82" s="8"/>
      <c r="BW82" s="8"/>
      <c r="BX82" s="8"/>
      <c r="BY82" s="8"/>
    </row>
    <row r="83" spans="1:79" ht="15.9" customHeight="1" x14ac:dyDescent="0.25">
      <c r="A83" s="62">
        <v>1</v>
      </c>
      <c r="B83" s="62"/>
      <c r="C83" s="62">
        <v>2</v>
      </c>
      <c r="D83" s="62"/>
      <c r="E83" s="62"/>
      <c r="F83" s="62"/>
      <c r="G83" s="62"/>
      <c r="H83" s="62"/>
      <c r="I83" s="62"/>
      <c r="J83" s="62">
        <v>3</v>
      </c>
      <c r="K83" s="62"/>
      <c r="L83" s="62"/>
      <c r="M83" s="62"/>
      <c r="N83" s="62"/>
      <c r="O83" s="63">
        <v>4</v>
      </c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5"/>
      <c r="BR83" s="2"/>
      <c r="BS83" s="2"/>
      <c r="BT83" s="2"/>
      <c r="BU83" s="2"/>
      <c r="BV83" s="2"/>
      <c r="BW83" s="2"/>
      <c r="BX83" s="2"/>
      <c r="BY83" s="2"/>
    </row>
    <row r="84" spans="1:79" ht="12.75" hidden="1" customHeight="1" x14ac:dyDescent="0.25">
      <c r="A84" s="39" t="s">
        <v>36</v>
      </c>
      <c r="B84" s="39"/>
      <c r="C84" s="66" t="s">
        <v>14</v>
      </c>
      <c r="D84" s="67"/>
      <c r="E84" s="67"/>
      <c r="F84" s="67"/>
      <c r="G84" s="67"/>
      <c r="H84" s="67"/>
      <c r="I84" s="68"/>
      <c r="J84" s="39" t="s">
        <v>15</v>
      </c>
      <c r="K84" s="39"/>
      <c r="L84" s="39"/>
      <c r="M84" s="39"/>
      <c r="N84" s="39"/>
      <c r="O84" s="69" t="s">
        <v>72</v>
      </c>
      <c r="P84" s="70"/>
      <c r="Q84" s="70"/>
      <c r="R84" s="70"/>
      <c r="S84" s="70"/>
      <c r="T84" s="70"/>
      <c r="U84" s="70"/>
      <c r="V84" s="70"/>
      <c r="W84" s="70"/>
      <c r="X84" s="70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2"/>
      <c r="CA84" s="1" t="s">
        <v>71</v>
      </c>
    </row>
    <row r="85" spans="1:79" s="29" customFormat="1" ht="15.6" x14ac:dyDescent="0.25">
      <c r="A85" s="33">
        <v>0</v>
      </c>
      <c r="B85" s="33"/>
      <c r="C85" s="33" t="s">
        <v>88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4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7"/>
      <c r="BR85" s="32"/>
      <c r="BS85" s="32"/>
      <c r="BT85" s="32"/>
      <c r="BU85" s="32"/>
      <c r="BV85" s="32"/>
      <c r="BW85" s="32"/>
      <c r="BX85" s="32"/>
      <c r="BY85" s="32"/>
      <c r="CA85" s="29" t="s">
        <v>66</v>
      </c>
    </row>
    <row r="86" spans="1:79" s="29" customFormat="1" ht="15.6" x14ac:dyDescent="0.25">
      <c r="A86" s="33">
        <v>0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4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7"/>
      <c r="BR86" s="32"/>
      <c r="BS86" s="32"/>
      <c r="BT86" s="32"/>
      <c r="BU86" s="32"/>
      <c r="BV86" s="32"/>
      <c r="BW86" s="32"/>
      <c r="BX86" s="32"/>
      <c r="BY86" s="32"/>
    </row>
    <row r="87" spans="1:79" s="29" customFormat="1" ht="15.6" x14ac:dyDescent="0.25">
      <c r="A87" s="33">
        <v>0</v>
      </c>
      <c r="B87" s="33"/>
      <c r="C87" s="33" t="s">
        <v>93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4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7"/>
      <c r="BR87" s="32"/>
      <c r="BS87" s="32"/>
      <c r="BT87" s="32"/>
      <c r="BU87" s="32"/>
      <c r="BV87" s="32"/>
      <c r="BW87" s="32"/>
      <c r="BX87" s="32"/>
      <c r="BY87" s="32"/>
    </row>
    <row r="88" spans="1:79" s="29" customFormat="1" ht="15.6" x14ac:dyDescent="0.25">
      <c r="A88" s="33">
        <v>0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4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7"/>
      <c r="BR88" s="32"/>
      <c r="BS88" s="32"/>
      <c r="BT88" s="32"/>
      <c r="BU88" s="32"/>
      <c r="BV88" s="32"/>
      <c r="BW88" s="32"/>
      <c r="BX88" s="32"/>
      <c r="BY88" s="32"/>
    </row>
    <row r="89" spans="1:79" s="29" customFormat="1" ht="15.6" x14ac:dyDescent="0.25">
      <c r="A89" s="33">
        <v>0</v>
      </c>
      <c r="B89" s="33"/>
      <c r="C89" s="33" t="s">
        <v>97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4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7"/>
      <c r="BR89" s="32"/>
      <c r="BS89" s="32"/>
      <c r="BT89" s="32"/>
      <c r="BU89" s="32"/>
      <c r="BV89" s="32"/>
      <c r="BW89" s="32"/>
      <c r="BX89" s="32"/>
      <c r="BY89" s="32"/>
    </row>
    <row r="90" spans="1:79" s="29" customFormat="1" ht="15.6" x14ac:dyDescent="0.25">
      <c r="A90" s="33">
        <v>0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4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7"/>
      <c r="BR90" s="32"/>
      <c r="BS90" s="32"/>
      <c r="BT90" s="32"/>
      <c r="BU90" s="32"/>
      <c r="BV90" s="32"/>
      <c r="BW90" s="32"/>
      <c r="BX90" s="32"/>
      <c r="BY90" s="32"/>
    </row>
    <row r="91" spans="1:79" ht="15.6" x14ac:dyDescent="0.25">
      <c r="A91" s="24"/>
      <c r="B91" s="24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9"/>
      <c r="BS91" s="9"/>
      <c r="BT91" s="9"/>
      <c r="BU91" s="9"/>
      <c r="BV91" s="9"/>
      <c r="BW91" s="9"/>
      <c r="BX91" s="9"/>
      <c r="BY91" s="9"/>
    </row>
    <row r="92" spans="1:79" ht="15.9" customHeight="1" x14ac:dyDescent="0.25">
      <c r="A92" s="61" t="s">
        <v>65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</row>
    <row r="93" spans="1:79" ht="47.25" customHeight="1" x14ac:dyDescent="0.25">
      <c r="A93" s="55" t="s">
        <v>105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</row>
    <row r="94" spans="1:79" ht="15.6" x14ac:dyDescent="0.25">
      <c r="A94" s="24"/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9"/>
      <c r="BS94" s="9"/>
      <c r="BT94" s="9"/>
      <c r="BU94" s="9"/>
      <c r="BV94" s="9"/>
      <c r="BW94" s="9"/>
      <c r="BX94" s="9"/>
      <c r="BY94" s="9"/>
    </row>
    <row r="95" spans="1:79" ht="15.9" customHeight="1" x14ac:dyDescent="0.25">
      <c r="A95" s="61" t="s">
        <v>46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</row>
    <row r="96" spans="1:79" ht="252" customHeight="1" x14ac:dyDescent="0.25">
      <c r="A96" s="55" t="s">
        <v>104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</row>
    <row r="97" spans="1:64" ht="15.9" customHeight="1" x14ac:dyDescent="0.25">
      <c r="A97" s="13"/>
      <c r="B97" s="13"/>
      <c r="C97" s="13"/>
      <c r="D97" s="13"/>
      <c r="E97" s="13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 ht="12" customHeight="1" x14ac:dyDescent="0.25">
      <c r="A98" s="23" t="s">
        <v>77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ht="12" customHeight="1" x14ac:dyDescent="0.25">
      <c r="A99" s="23" t="s">
        <v>68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 s="23" customFormat="1" ht="12" customHeight="1" x14ac:dyDescent="0.2">
      <c r="A100" s="23" t="s">
        <v>69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</row>
    <row r="101" spans="1:64" ht="15.9" customHeight="1" x14ac:dyDescent="0.3">
      <c r="A101" s="2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ht="42" customHeight="1" x14ac:dyDescent="0.3">
      <c r="A102" s="55" t="s">
        <v>108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3"/>
      <c r="AO102" s="3"/>
      <c r="AP102" s="58" t="s">
        <v>110</v>
      </c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</row>
    <row r="103" spans="1:64" x14ac:dyDescent="0.25">
      <c r="W103" s="60" t="s">
        <v>8</v>
      </c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4"/>
      <c r="AO103" s="4"/>
      <c r="AP103" s="60" t="s">
        <v>73</v>
      </c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</row>
    <row r="106" spans="1:64" ht="15.9" customHeight="1" x14ac:dyDescent="0.3">
      <c r="A106" s="55" t="s">
        <v>109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3"/>
      <c r="AO106" s="3"/>
      <c r="AP106" s="58" t="s">
        <v>111</v>
      </c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</row>
    <row r="107" spans="1:64" x14ac:dyDescent="0.25">
      <c r="W107" s="60" t="s">
        <v>8</v>
      </c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4"/>
      <c r="AO107" s="4"/>
      <c r="AP107" s="60" t="s">
        <v>73</v>
      </c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</row>
  </sheetData>
  <mergeCells count="398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8:BQ48"/>
    <mergeCell ref="A50:B50"/>
    <mergeCell ref="C50:BQ50"/>
    <mergeCell ref="A51:B51"/>
    <mergeCell ref="C51:BQ51"/>
    <mergeCell ref="A52:B52"/>
    <mergeCell ref="C52:BQ52"/>
    <mergeCell ref="AP43:AT43"/>
    <mergeCell ref="AU43:AY43"/>
    <mergeCell ref="AZ43:BC43"/>
    <mergeCell ref="BD43:BH43"/>
    <mergeCell ref="BI43:BM43"/>
    <mergeCell ref="BN43:BQ43"/>
    <mergeCell ref="A53:B53"/>
    <mergeCell ref="C53:BQ53"/>
    <mergeCell ref="A55:BN55"/>
    <mergeCell ref="A56:BN56"/>
    <mergeCell ref="A57:B58"/>
    <mergeCell ref="C57:R58"/>
    <mergeCell ref="S57:AH57"/>
    <mergeCell ref="AI57:AX57"/>
    <mergeCell ref="AY57:BN57"/>
    <mergeCell ref="S58:W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X58:AB58"/>
    <mergeCell ref="AC58:AH58"/>
    <mergeCell ref="AI58:AM58"/>
    <mergeCell ref="AN58:AR58"/>
    <mergeCell ref="AS58:AX58"/>
    <mergeCell ref="AY58:BC58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N61:AR61"/>
    <mergeCell ref="AS61:AX61"/>
    <mergeCell ref="AY61:BC61"/>
    <mergeCell ref="BD61:BH61"/>
    <mergeCell ref="BI61:BN61"/>
    <mergeCell ref="A63:BQ63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64:BQ64"/>
    <mergeCell ref="A66:B67"/>
    <mergeCell ref="C66:I67"/>
    <mergeCell ref="J66:N67"/>
    <mergeCell ref="O66:X67"/>
    <mergeCell ref="Y66:AM66"/>
    <mergeCell ref="AN66:BB66"/>
    <mergeCell ref="BC66:BQ66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0:BB70"/>
    <mergeCell ref="BC70:BG70"/>
    <mergeCell ref="BH70:BL70"/>
    <mergeCell ref="BM70:BQ70"/>
    <mergeCell ref="A80:BQ80"/>
    <mergeCell ref="A82:B82"/>
    <mergeCell ref="C82:I82"/>
    <mergeCell ref="J82:N82"/>
    <mergeCell ref="O82:BQ82"/>
    <mergeCell ref="A71:B71"/>
    <mergeCell ref="A92:BL92"/>
    <mergeCell ref="A93:BL93"/>
    <mergeCell ref="A87:B87"/>
    <mergeCell ref="C87:I87"/>
    <mergeCell ref="J87:N87"/>
    <mergeCell ref="O87:BQ87"/>
    <mergeCell ref="A83:B83"/>
    <mergeCell ref="C83:I83"/>
    <mergeCell ref="J83:N83"/>
    <mergeCell ref="O83:BQ83"/>
    <mergeCell ref="A84:B84"/>
    <mergeCell ref="C84:I84"/>
    <mergeCell ref="J84:N84"/>
    <mergeCell ref="O84:BQ84"/>
    <mergeCell ref="A106:V106"/>
    <mergeCell ref="W106:AM106"/>
    <mergeCell ref="AP106:BH106"/>
    <mergeCell ref="W107:AM107"/>
    <mergeCell ref="AP107:BH107"/>
    <mergeCell ref="A95:BL95"/>
    <mergeCell ref="A96:BL96"/>
    <mergeCell ref="A102:V102"/>
    <mergeCell ref="W102:AM102"/>
    <mergeCell ref="AP102:BH102"/>
    <mergeCell ref="W103:AM103"/>
    <mergeCell ref="AP103:BH103"/>
    <mergeCell ref="A46:B46"/>
    <mergeCell ref="C46:Z46"/>
    <mergeCell ref="AA46:AE46"/>
    <mergeCell ref="AF46:AJ46"/>
    <mergeCell ref="AK46:AO46"/>
    <mergeCell ref="AP46:AT46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U46:AY46"/>
    <mergeCell ref="AZ46:BC46"/>
    <mergeCell ref="BD46:BH46"/>
    <mergeCell ref="BI46:BM46"/>
    <mergeCell ref="BN46:BQ46"/>
    <mergeCell ref="AZ45:BC45"/>
    <mergeCell ref="BD45:BH45"/>
    <mergeCell ref="BI45:BM45"/>
    <mergeCell ref="BN45:BQ45"/>
    <mergeCell ref="AN71:AR71"/>
    <mergeCell ref="AS71:AW71"/>
    <mergeCell ref="AX71:BB71"/>
    <mergeCell ref="BC71:BG71"/>
    <mergeCell ref="BH71:BL71"/>
    <mergeCell ref="BM71:BQ71"/>
    <mergeCell ref="C71:I71"/>
    <mergeCell ref="J71:N71"/>
    <mergeCell ref="O71:X71"/>
    <mergeCell ref="Y71:AC71"/>
    <mergeCell ref="AD71:AH71"/>
    <mergeCell ref="AI71:AM71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86:B86"/>
    <mergeCell ref="C86:I86"/>
    <mergeCell ref="J86:N86"/>
    <mergeCell ref="O86:BQ86"/>
    <mergeCell ref="BM78:BQ78"/>
    <mergeCell ref="AI78:AM78"/>
    <mergeCell ref="AN78:AR78"/>
    <mergeCell ref="AS78:AW78"/>
    <mergeCell ref="AX78:BB78"/>
    <mergeCell ref="BC78:BG78"/>
    <mergeCell ref="BH78:BL78"/>
    <mergeCell ref="A85:B85"/>
    <mergeCell ref="C85:I85"/>
    <mergeCell ref="J85:N85"/>
    <mergeCell ref="O85:BQ85"/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</mergeCells>
  <conditionalFormatting sqref="A61:B61 A81:B81 A94:B94">
    <cfRule type="cellIs" dxfId="7" priority="33" stopIfTrue="1" operator="equal">
      <formula>0</formula>
    </cfRule>
  </conditionalFormatting>
  <conditionalFormatting sqref="A70:B79">
    <cfRule type="cellIs" dxfId="6" priority="16" stopIfTrue="1" operator="equal">
      <formula>0</formula>
    </cfRule>
  </conditionalFormatting>
  <conditionalFormatting sqref="A85:B91">
    <cfRule type="cellIs" dxfId="5" priority="4" stopIfTrue="1" operator="equal">
      <formula>0</formula>
    </cfRule>
  </conditionalFormatting>
  <conditionalFormatting sqref="C70:C78">
    <cfRule type="cellIs" dxfId="4" priority="15" stopIfTrue="1" operator="equal">
      <formula>$C69</formula>
    </cfRule>
  </conditionalFormatting>
  <conditionalFormatting sqref="C79">
    <cfRule type="cellIs" dxfId="3" priority="35" stopIfTrue="1" operator="equal">
      <formula>$C70</formula>
    </cfRule>
  </conditionalFormatting>
  <conditionalFormatting sqref="C81 C94">
    <cfRule type="cellIs" dxfId="2" priority="32" stopIfTrue="1" operator="equal">
      <formula>$C80</formula>
    </cfRule>
  </conditionalFormatting>
  <conditionalFormatting sqref="C85:C90">
    <cfRule type="cellIs" dxfId="1" priority="3" stopIfTrue="1" operator="equal">
      <formula>$C84</formula>
    </cfRule>
  </conditionalFormatting>
  <conditionalFormatting sqref="C91">
    <cfRule type="cellIs" dxfId="0" priority="37" stopIfTrue="1" operator="equal">
      <formula>$C85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КПК5010160</vt:lpstr>
      <vt:lpstr>КПК5010160!Область_друку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Administrator</cp:lastModifiedBy>
  <cp:lastPrinted>2025-01-08T08:04:41Z</cp:lastPrinted>
  <dcterms:created xsi:type="dcterms:W3CDTF">2016-08-10T10:53:25Z</dcterms:created>
  <dcterms:modified xsi:type="dcterms:W3CDTF">2025-01-08T08:26:46Z</dcterms:modified>
</cp:coreProperties>
</file>