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ЭтаКнига"/>
  <mc:AlternateContent xmlns:mc="http://schemas.openxmlformats.org/markup-compatibility/2006">
    <mc:Choice Requires="x15">
      <x15ac:absPath xmlns:x15ac="http://schemas.microsoft.com/office/spreadsheetml/2010/11/ac" url="D:\Департамент фінансів\Бюджет 2025\Бюджетний запит 2025-2027\"/>
    </mc:Choice>
  </mc:AlternateContent>
  <xr:revisionPtr revIDLastSave="0" documentId="8_{4DFAA555-6543-4E41-A806-C7EE8439B058}" xr6:coauthVersionLast="47" xr6:coauthVersionMax="47" xr10:uidLastSave="{00000000-0000-0000-0000-000000000000}"/>
  <bookViews>
    <workbookView xWindow="-108" yWindow="-108" windowWidth="23256" windowHeight="12456" tabRatio="522" activeTab="2" xr2:uid="{00000000-000D-0000-FFFF-FFFF00000000}"/>
  </bookViews>
  <sheets>
    <sheet name="Додаток1" sheetId="1" r:id="rId1"/>
    <sheet name="Додаток2 КПК5010160" sheetId="6" r:id="rId2"/>
    <sheet name="Додаток3 КПК5010160" sheetId="7" r:id="rId3"/>
  </sheets>
  <definedNames>
    <definedName name="_xlnm.Print_Area" localSheetId="0">Додаток1!$A$1:$BL$44</definedName>
    <definedName name="_xlnm.Print_Area" localSheetId="1">'Додаток2 КПК5010160'!$A$1:$BY$293</definedName>
    <definedName name="_xlnm.Print_Area" localSheetId="2">'Додаток3 КПК5010160'!$A$1:$BS$85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58" i="6" l="1"/>
  <c r="AT258" i="6"/>
  <c r="AJ258" i="6"/>
  <c r="BH257" i="6"/>
  <c r="AT257" i="6"/>
  <c r="AJ257" i="6"/>
  <c r="BH256" i="6"/>
  <c r="AT256" i="6"/>
  <c r="AJ256" i="6"/>
  <c r="BH255" i="6"/>
  <c r="AT255" i="6"/>
  <c r="AJ255" i="6"/>
  <c r="BH254" i="6"/>
  <c r="AT254" i="6"/>
  <c r="AJ254" i="6"/>
  <c r="BH253" i="6"/>
  <c r="AT253" i="6"/>
  <c r="AJ253" i="6"/>
  <c r="BH252" i="6"/>
  <c r="AT252" i="6"/>
  <c r="AJ252" i="6"/>
  <c r="BH251" i="6"/>
  <c r="AT251" i="6"/>
  <c r="AJ251" i="6"/>
  <c r="BH250" i="6"/>
  <c r="AT250" i="6"/>
  <c r="AJ250" i="6"/>
  <c r="BH249" i="6"/>
  <c r="AT249" i="6"/>
  <c r="AJ249" i="6"/>
  <c r="BH248" i="6"/>
  <c r="AT248" i="6"/>
  <c r="AJ248" i="6"/>
  <c r="BH247" i="6"/>
  <c r="AT247" i="6"/>
  <c r="AJ247" i="6"/>
  <c r="BG238" i="6"/>
  <c r="AQ238" i="6"/>
  <c r="BG237" i="6"/>
  <c r="AQ237" i="6"/>
  <c r="BG236" i="6"/>
  <c r="AQ236" i="6"/>
  <c r="BG235" i="6"/>
  <c r="AQ235" i="6"/>
  <c r="BG234" i="6"/>
  <c r="AQ234" i="6"/>
  <c r="BG233" i="6"/>
  <c r="AQ233" i="6"/>
  <c r="BG232" i="6"/>
  <c r="AQ232" i="6"/>
  <c r="BG231" i="6"/>
  <c r="AQ231" i="6"/>
  <c r="BG230" i="6"/>
  <c r="AQ230" i="6"/>
  <c r="AZ207" i="6"/>
  <c r="AK207" i="6"/>
  <c r="BO199" i="6"/>
  <c r="AZ199" i="6"/>
  <c r="AK199" i="6"/>
  <c r="BD124" i="6"/>
  <c r="AJ124" i="6"/>
  <c r="BD123" i="6"/>
  <c r="AJ123" i="6"/>
  <c r="BD122" i="6"/>
  <c r="AJ122" i="6"/>
  <c r="BU114" i="6"/>
  <c r="BB114" i="6"/>
  <c r="AI114" i="6"/>
  <c r="BU113" i="6"/>
  <c r="BB113" i="6"/>
  <c r="AI113" i="6"/>
  <c r="BU112" i="6"/>
  <c r="BB112" i="6"/>
  <c r="AI112" i="6"/>
  <c r="BG102" i="6"/>
  <c r="AM102" i="6"/>
  <c r="BG94" i="6"/>
  <c r="AM94" i="6"/>
  <c r="BG93" i="6"/>
  <c r="AM93" i="6"/>
  <c r="BG92" i="6"/>
  <c r="AM92" i="6"/>
  <c r="BG91" i="6"/>
  <c r="AM91" i="6"/>
  <c r="BG90" i="6"/>
  <c r="AM90" i="6"/>
  <c r="BG89" i="6"/>
  <c r="AM89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U74" i="6"/>
  <c r="BB74" i="6"/>
  <c r="AI74" i="6"/>
  <c r="BU66" i="6"/>
  <c r="BB66" i="6"/>
  <c r="AI66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<sst xmlns="http://schemas.openxmlformats.org/spreadsheetml/2006/main" count="1034" uniqueCount="352">
  <si>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</si>
  <si>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</si>
  <si>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</si>
  <si>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</si>
  <si>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</si>
  <si>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</si>
  <si>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</si>
  <si>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</si>
  <si>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</si>
  <si>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</si>
  <si>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</si>
  <si>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</si>
  <si>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</si>
  <si>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</si>
  <si>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</si>
  <si>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</si>
  <si>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</si>
  <si>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</si>
  <si>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</si>
  <si>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</si>
  <si>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</si>
  <si>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</si>
  <si>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</si>
  <si>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</si>
  <si>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</si>
  <si>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</si>
  <si>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</si>
  <si>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</si>
  <si>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</si>
  <si>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</si>
  <si>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</si>
  <si>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</si>
  <si>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</si>
  <si>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</si>
  <si>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</si>
  <si>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</si>
  <si>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</si>
  <si>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</si>
  <si>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</si>
  <si>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</si>
  <si>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</si>
  <si>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</si>
  <si>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</si>
  <si>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</si>
  <si>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</si>
  <si>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</si>
  <si>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</si>
  <si>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</si>
  <si>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</si>
  <si>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</si>
  <si>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</si>
  <si>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</si>
  <si>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</si>
  <si>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</si>
  <si>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</si>
  <si>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</si>
  <si>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</si>
  <si>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</si>
  <si>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</si>
  <si>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</si>
  <si>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</si>
  <si>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</si>
  <si>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</si>
  <si>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</si>
  <si>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</si>
  <si>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</si>
  <si>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</si>
  <si>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</si>
  <si>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</si>
  <si>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</si>
  <si>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</si>
  <si>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</si>
  <si>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</si>
  <si>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</si>
  <si>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</si>
  <si>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</si>
  <si>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</si>
  <si>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</si>
  <si>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</si>
  <si>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</si>
  <si>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</si>
  <si>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</si>
  <si>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</si>
  <si>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</si>
  <si>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</si>
  <si>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</si>
  <si>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</si>
  <si>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</si>
  <si>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</si>
  <si>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</si>
  <si>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</si>
  <si>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</si>
  <si>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</si>
  <si>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</si>
  <si>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</si>
  <si>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</si>
  <si>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</si>
  <si>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</si>
  <si>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</si>
  <si>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</si>
  <si>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</si>
  <si>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</si>
  <si>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</si>
  <si>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</si>
  <si>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</si>
  <si>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</si>
  <si>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</si>
  <si>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</si>
  <si>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</si>
  <si>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</si>
  <si>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</si>
  <si>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</si>
  <si>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</si>
  <si>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</si>
  <si>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</si>
  <si>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</si>
  <si>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</si>
  <si>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</si>
  <si>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</si>
  <si>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</si>
  <si>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</si>
  <si>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</si>
  <si>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</si>
  <si>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</si>
  <si>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</si>
  <si>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</si>
  <si>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</si>
  <si>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</si>
  <si>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</si>
  <si>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</si>
  <si>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</si>
  <si>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</si>
  <si>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</si>
  <si>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</si>
  <si>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</si>
  <si>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</si>
  <si>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</si>
  <si>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</si>
  <si>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</si>
  <si>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</si>
  <si>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</si>
  <si>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</si>
  <si>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</si>
  <si>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</si>
  <si>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</si>
  <si>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</si>
  <si>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</si>
  <si>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</si>
  <si>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</si>
  <si>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</si>
  <si>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</si>
  <si>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</si>
  <si>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</si>
  <si>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</si>
  <si>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</si>
  <si>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</si>
  <si>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</si>
  <si>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</si>
  <si>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</si>
  <si>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</si>
  <si>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</si>
  <si>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</si>
  <si>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</si>
  <si>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</si>
  <si>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</si>
  <si>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</si>
  <si>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</si>
  <si>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</si>
  <si>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</si>
  <si>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</si>
  <si>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</si>
  <si>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</si>
  <si>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</si>
  <si>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</si>
  <si>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</si>
  <si>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</si>
  <si>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</si>
  <si>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</si>
  <si>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</si>
  <si>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</si>
  <si>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</si>
  <si>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</si>
  <si>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</si>
  <si>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</si>
  <si>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</si>
  <si>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</si>
  <si>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</si>
  <si>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</si>
  <si>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</si>
  <si>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</si>
  <si>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</si>
  <si>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</si>
  <si>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</si>
  <si>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</si>
  <si>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</si>
  <si>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</si>
  <si>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</si>
  <si>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</si>
  <si>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</si>
  <si>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</si>
  <si>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</si>
  <si>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</si>
  <si>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</si>
  <si>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</si>
  <si>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</si>
  <si>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</si>
  <si>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</si>
  <si>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</si>
  <si>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</si>
  <si>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</si>
  <si>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</si>
  <si>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</si>
  <si>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</si>
  <si>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</si>
  <si>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</si>
  <si>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</si>
  <si>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</si>
  <si>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pp</t>
  </si>
  <si>
    <t>ЗАТВЕРДЖЕНО
Наказ Міністерства фінансів України
17 липня 2015 року № 648</t>
  </si>
  <si>
    <t>(прізвище та ініціали)</t>
  </si>
  <si>
    <t>Ціль державної політики № 1 - `Забезпечення ефективної діяльності Сумської міської військової адміністрації Сумського району Сумської області.</t>
  </si>
  <si>
    <t>A15:BL15</t>
  </si>
  <si>
    <t>Кількість штатних одиниць</t>
  </si>
  <si>
    <t>штатна одиниця</t>
  </si>
  <si>
    <t>Обсяг витрат загального фонду ена утримання</t>
  </si>
  <si>
    <t>грн.</t>
  </si>
  <si>
    <t>Обсяг витрат спеціального фонду (бюджет розвитку)</t>
  </si>
  <si>
    <t>5010000</t>
  </si>
  <si>
    <t>Сумська міська військова адміністрація Сумського району Сумської області</t>
  </si>
  <si>
    <t>5010160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</si>
  <si>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</si>
  <si>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</si>
  <si>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 xml:space="preserve"> </t>
  </si>
  <si>
    <t>Забезпечення ефективної діяльності Сумської міської військової адміністрації Сумського району Сумської області.</t>
  </si>
  <si>
    <t>(5)(0)</t>
  </si>
  <si>
    <t>Керівник установи</t>
  </si>
  <si>
    <t>Керівник фінансової служби</t>
  </si>
  <si>
    <t>С. В. Кривошеєнко</t>
  </si>
  <si>
    <t>І. М. Михайлик</t>
  </si>
  <si>
    <t>45171796</t>
  </si>
  <si>
    <t>1853100000</t>
  </si>
  <si>
    <t>(грн)</t>
  </si>
  <si>
    <t>2023 рік (звіт)</t>
  </si>
  <si>
    <t>2024 рік (затверджено)</t>
  </si>
  <si>
    <t>2025 рік (проект)</t>
  </si>
  <si>
    <t>2026 рік (прогноз)</t>
  </si>
  <si>
    <t>БЮДЖЕТНИЙ ЗАПИТ НА 2025-2027  РОКИ загальний (Форма 2025-1)</t>
  </si>
  <si>
    <t>2027 рік (прогноз)</t>
  </si>
  <si>
    <t>4. Розподіл граничних показників видатків бюджету та надання кредитів з бюджету загального фонду місцевого бюджету на 2023 - 2027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</si>
  <si>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2023 - 2027 роки за бюджетними програмами: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</si>
  <si>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</si>
  <si>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</si>
  <si>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</si>
  <si>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</si>
  <si>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</si>
  <si>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</si>
  <si>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</si>
  <si>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</si>
  <si>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</si>
  <si>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</si>
  <si>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</si>
  <si>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</si>
  <si>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</si>
  <si>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</si>
  <si>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</si>
  <si>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</si>
  <si>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Забезпечення виконання наданих законодавством повноважень</t>
  </si>
  <si>
    <t>Придбання предметів довгострокового користування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</si>
  <si>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</si>
  <si>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</si>
  <si>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</si>
  <si>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</si>
  <si>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штатнмий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</si>
  <si>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</si>
  <si>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</si>
  <si>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</si>
  <si>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</si>
  <si>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</si>
  <si>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</si>
  <si>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</si>
  <si>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</si>
  <si>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</si>
  <si>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</si>
  <si>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</si>
  <si>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</si>
  <si>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</si>
  <si>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</si>
  <si>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</si>
  <si>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</si>
  <si>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</si>
  <si>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</si>
  <si>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</si>
  <si>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</si>
  <si>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</si>
  <si>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</si>
  <si>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050 - Службовці</t>
  </si>
  <si>
    <t>080 - Працівники патронатної служби</t>
  </si>
  <si>
    <t>УСЬОГО штатних одиниць</t>
  </si>
  <si>
    <t>з них штатні одиниці за загальним фондом, що враховані також у спеціальному фонді</t>
  </si>
  <si>
    <t>Завданням програми є здійснення наданих Законом України "Про правовий режим воєнного стану"  повноважень.Завдання повністю описує мету програми і виконується протягом усього планового періоду. Усі кошти за даною програмою спрямовані на реалізацію забезпечення виконання наданих законодавством повноважень. Найбільшими статтями витрат програми є виплата заробітної плати та нарахування на заробітну плату. У 2025  році фонд заробітної плати значно збільшується в порівнянні з попереднім роком, у зв’язку з тим, що військова адміністрація утворилась відповідно до Указу Президента України у листопаді 2023 року. Також передбачено 333000 гривень на придбання комп’ютерної техніки для забезпечення діяльності працівників військової адміністрації.</t>
  </si>
  <si>
    <t>1. Конституція України_x000D_
2. Бюджетний кодекс України_x000D_
3. Закон України "Про правовий режим воєнного стану" від 12.05.2015 № 389-VІІІ_x000D_
4. Закон України "Про Державний бюджет України на 205рік"_x000D_
5. Постанова Кабінету Міністрів України від 01.04.2022 р. № 397 "Про затвердження Порядку фінансового забезпечення діяльності військових адміністрацій"_x000D_
6. Наказ Міністерства фінансів України від 17.07.2015 р. № 648 "Про затвердження типових форм бюджетних запитів для формування місцевих бюджетів"</t>
  </si>
  <si>
    <t>Придбання комп’ютерної техніки для облаштування робочих місць  працівників.</t>
  </si>
  <si>
    <t>Кривошеєнко С. В.</t>
  </si>
  <si>
    <t>Михайлик І. М.</t>
  </si>
  <si>
    <t>1) кредиторська заборгованість місцевого бюджету у 2023 році:</t>
  </si>
  <si>
    <t>Дебіторська заборгованість на 01.01.2023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</si>
  <si>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</si>
  <si>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</si>
  <si>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</si>
  <si>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</si>
  <si>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</si>
  <si>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</si>
  <si>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</si>
  <si>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</si>
  <si>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</si>
  <si>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</si>
  <si>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</si>
  <si>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</si>
  <si>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</si>
  <si>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</si>
  <si>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</si>
  <si>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</si>
  <si>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</si>
  <si>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</si>
  <si>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</si>
  <si>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</si>
  <si>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</si>
  <si>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</si>
  <si>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</si>
  <si>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</si>
  <si>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</si>
  <si>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</si>
  <si>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</si>
  <si>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</si>
  <si>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</si>
  <si>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(5)(0)(1)(0)(1)(6)(0)</t>
  </si>
  <si>
    <t>(0)(1)(6)(0)</t>
  </si>
  <si>
    <t>(0)(1)(1)(1)</t>
  </si>
  <si>
    <t>(5)(0)(1)</t>
  </si>
  <si>
    <t>1) додаткові витрати на 2025 рік за бюджетними програмами: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</si>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</sst>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7" fillId="0" borderId="0" xfId="0" applyFont="1"/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3" fontId="5" fillId="0" borderId="0" xfId="0" applyNumberFormat="1" applyFont="1" applyAlignment="1">
      <alignment vertical="center" wrapText="1"/>
    </xf>
    <xf numFmtId="3" fontId="5" fillId="0" borderId="5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3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quotePrefix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quotePrefix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quotePrefix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top" wrapText="1"/>
    </xf>
    <xf numFmtId="3" fontId="0" fillId="0" borderId="2" xfId="0" applyNumberFormat="1" applyBorder="1" applyAlignment="1">
      <alignment horizontal="center" vertical="top" wrapText="1"/>
    </xf>
    <xf numFmtId="3" fontId="0" fillId="0" borderId="3" xfId="0" applyNumberForma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6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6" fillId="0" borderId="6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6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left" vertical="center" wrapText="1"/>
    </xf>
    <xf numFmtId="3" fontId="0" fillId="0" borderId="5" xfId="0" applyNumberFormat="1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4" fillId="0" borderId="6" xfId="0" quotePrefix="1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6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B45"/>
  <sheetViews>
    <sheetView topLeftCell="A24" zoomScaleNormal="100" workbookViewId="0">
      <selection sqref="A1:BL44"/>
    </sheetView>
  </sheetViews>
  <sheetFormatPr defaultRowHeight="13.2" x14ac:dyDescent="0.25"/>
  <cols>
    <col min="1" max="64" width="2.88671875" customWidth="1"/>
    <col min="79" max="79" width="4.109375" hidden="1" customWidth="1"/>
  </cols>
  <sheetData>
    <row r="1" spans="1:80" ht="34.5" customHeight="1" x14ac:dyDescent="0.25">
      <c r="BA1" s="78" t="s">
        <v>218</v>
      </c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80" x14ac:dyDescent="0.25">
      <c r="BA2" s="33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80" ht="14.25" customHeight="1" x14ac:dyDescent="0.25">
      <c r="A3" s="81" t="s">
        <v>246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5" spans="1:80" ht="14.25" customHeight="1" x14ac:dyDescent="0.25">
      <c r="A5" s="25" t="s">
        <v>198</v>
      </c>
      <c r="B5" s="84" t="s">
        <v>228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22"/>
      <c r="AH5" s="64" t="s">
        <v>234</v>
      </c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22"/>
      <c r="AT5" s="22"/>
      <c r="AU5" s="63" t="s">
        <v>239</v>
      </c>
      <c r="AV5" s="64"/>
      <c r="AW5" s="64"/>
      <c r="AX5" s="64"/>
      <c r="AY5" s="64"/>
      <c r="AZ5" s="64"/>
      <c r="BA5" s="64"/>
      <c r="BB5" s="64"/>
      <c r="BC5" s="22"/>
      <c r="BD5" s="22"/>
      <c r="BE5" s="63" t="s">
        <v>240</v>
      </c>
      <c r="BF5" s="64"/>
      <c r="BG5" s="64"/>
      <c r="BH5" s="64"/>
      <c r="BI5" s="64"/>
      <c r="BJ5" s="64"/>
      <c r="BK5" s="64"/>
      <c r="BL5" s="64"/>
    </row>
    <row r="6" spans="1:80" s="21" customFormat="1" ht="24.75" customHeight="1" x14ac:dyDescent="0.25">
      <c r="A6" s="89" t="s">
        <v>0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20"/>
      <c r="AH6" s="65" t="s">
        <v>205</v>
      </c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20"/>
      <c r="AT6" s="20"/>
      <c r="AU6" s="65" t="s">
        <v>196</v>
      </c>
      <c r="AV6" s="65"/>
      <c r="AW6" s="65"/>
      <c r="AX6" s="65"/>
      <c r="AY6" s="65"/>
      <c r="AZ6" s="65"/>
      <c r="BA6" s="65"/>
      <c r="BB6" s="65"/>
      <c r="BC6" s="20"/>
      <c r="BD6" s="20"/>
      <c r="BE6" s="65" t="s">
        <v>197</v>
      </c>
      <c r="BF6" s="65"/>
      <c r="BG6" s="65"/>
      <c r="BH6" s="65"/>
      <c r="BI6" s="65"/>
      <c r="BJ6" s="65"/>
      <c r="BK6" s="65"/>
      <c r="BL6" s="65"/>
    </row>
    <row r="7" spans="1:80" ht="15" customHeight="1" x14ac:dyDescent="0.25"/>
    <row r="8" spans="1:80" ht="14.25" customHeight="1" x14ac:dyDescent="0.25">
      <c r="A8" s="80" t="s">
        <v>191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80" ht="15" customHeight="1" x14ac:dyDescent="0.25">
      <c r="A9" s="82" t="s">
        <v>233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</row>
    <row r="10" spans="1:80" x14ac:dyDescent="0.25">
      <c r="A10" s="76" t="s">
        <v>192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80" ht="15" customHeight="1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80" ht="37.5" customHeight="1" x14ac:dyDescent="0.25">
      <c r="A12" s="66" t="s">
        <v>202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8"/>
      <c r="X12" s="66" t="s">
        <v>9</v>
      </c>
      <c r="Y12" s="67"/>
      <c r="Z12" s="67"/>
      <c r="AA12" s="67"/>
      <c r="AB12" s="67"/>
      <c r="AC12" s="67"/>
      <c r="AD12" s="67"/>
      <c r="AE12" s="67"/>
      <c r="AF12" s="67"/>
      <c r="AG12" s="67"/>
      <c r="AH12" s="68"/>
      <c r="AI12" s="72" t="s">
        <v>242</v>
      </c>
      <c r="AJ12" s="72"/>
      <c r="AK12" s="72"/>
      <c r="AL12" s="72"/>
      <c r="AM12" s="72"/>
      <c r="AN12" s="72"/>
      <c r="AO12" s="72" t="s">
        <v>243</v>
      </c>
      <c r="AP12" s="72"/>
      <c r="AQ12" s="72"/>
      <c r="AR12" s="72"/>
      <c r="AS12" s="72"/>
      <c r="AT12" s="72"/>
      <c r="AU12" s="72" t="s">
        <v>244</v>
      </c>
      <c r="AV12" s="72"/>
      <c r="AW12" s="72"/>
      <c r="AX12" s="72"/>
      <c r="AY12" s="72"/>
      <c r="AZ12" s="72"/>
      <c r="BA12" s="72" t="s">
        <v>245</v>
      </c>
      <c r="BB12" s="72"/>
      <c r="BC12" s="72"/>
      <c r="BD12" s="72"/>
      <c r="BE12" s="72"/>
      <c r="BF12" s="72"/>
      <c r="BG12" s="72" t="s">
        <v>247</v>
      </c>
      <c r="BH12" s="72"/>
      <c r="BI12" s="72"/>
      <c r="BJ12" s="72"/>
      <c r="BK12" s="72"/>
      <c r="BL12" s="72"/>
    </row>
    <row r="13" spans="1:80" ht="15" customHeight="1" x14ac:dyDescent="0.25">
      <c r="A13" s="69">
        <v>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1"/>
      <c r="X13" s="69">
        <v>2</v>
      </c>
      <c r="Y13" s="70"/>
      <c r="Z13" s="70"/>
      <c r="AA13" s="70"/>
      <c r="AB13" s="70"/>
      <c r="AC13" s="70"/>
      <c r="AD13" s="70"/>
      <c r="AE13" s="70"/>
      <c r="AF13" s="70"/>
      <c r="AG13" s="70"/>
      <c r="AH13" s="71"/>
      <c r="AI13" s="75">
        <v>3</v>
      </c>
      <c r="AJ13" s="75"/>
      <c r="AK13" s="75"/>
      <c r="AL13" s="75"/>
      <c r="AM13" s="75"/>
      <c r="AN13" s="75"/>
      <c r="AO13" s="75">
        <v>4</v>
      </c>
      <c r="AP13" s="75"/>
      <c r="AQ13" s="75"/>
      <c r="AR13" s="75"/>
      <c r="AS13" s="75"/>
      <c r="AT13" s="75"/>
      <c r="AU13" s="75">
        <v>5</v>
      </c>
      <c r="AV13" s="75"/>
      <c r="AW13" s="75"/>
      <c r="AX13" s="75"/>
      <c r="AY13" s="75"/>
      <c r="AZ13" s="75"/>
      <c r="BA13" s="75">
        <v>6</v>
      </c>
      <c r="BB13" s="75"/>
      <c r="BC13" s="75"/>
      <c r="BD13" s="75"/>
      <c r="BE13" s="75"/>
      <c r="BF13" s="75"/>
      <c r="BG13" s="75">
        <v>7</v>
      </c>
      <c r="BH13" s="75"/>
      <c r="BI13" s="75"/>
      <c r="BJ13" s="75"/>
      <c r="BK13" s="75"/>
      <c r="BL13" s="75"/>
    </row>
    <row r="14" spans="1:80" hidden="1" x14ac:dyDescent="0.25">
      <c r="A14" s="60" t="s">
        <v>203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  <c r="X14" s="60" t="s">
        <v>91</v>
      </c>
      <c r="Y14" s="61"/>
      <c r="Z14" s="61"/>
      <c r="AA14" s="61"/>
      <c r="AB14" s="61"/>
      <c r="AC14" s="61"/>
      <c r="AD14" s="61"/>
      <c r="AE14" s="61"/>
      <c r="AF14" s="61"/>
      <c r="AG14" s="61"/>
      <c r="AH14" s="62"/>
      <c r="AI14" s="73" t="s">
        <v>72</v>
      </c>
      <c r="AJ14" s="73"/>
      <c r="AK14" s="73"/>
      <c r="AL14" s="73"/>
      <c r="AM14" s="73"/>
      <c r="AN14" s="73"/>
      <c r="AO14" s="73" t="s">
        <v>73</v>
      </c>
      <c r="AP14" s="73"/>
      <c r="AQ14" s="73"/>
      <c r="AR14" s="73"/>
      <c r="AS14" s="73"/>
      <c r="AT14" s="73"/>
      <c r="AU14" s="73" t="s">
        <v>74</v>
      </c>
      <c r="AV14" s="73"/>
      <c r="AW14" s="73"/>
      <c r="AX14" s="73"/>
      <c r="AY14" s="73"/>
      <c r="AZ14" s="73"/>
      <c r="BA14" s="73" t="s">
        <v>75</v>
      </c>
      <c r="BB14" s="73"/>
      <c r="BC14" s="73"/>
      <c r="BD14" s="73"/>
      <c r="BE14" s="73"/>
      <c r="BF14" s="73"/>
      <c r="BG14" s="73" t="s">
        <v>76</v>
      </c>
      <c r="BH14" s="73"/>
      <c r="BI14" s="73"/>
      <c r="BJ14" s="73"/>
      <c r="BK14" s="73"/>
      <c r="BL14" s="73"/>
      <c r="CA14" t="s">
        <v>199</v>
      </c>
    </row>
    <row r="15" spans="1:80" s="8" customFormat="1" ht="12.75" customHeight="1" x14ac:dyDescent="0.25">
      <c r="A15" s="48" t="s">
        <v>220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6"/>
      <c r="CA15" s="8" t="s">
        <v>200</v>
      </c>
      <c r="CB15" s="38" t="s">
        <v>221</v>
      </c>
    </row>
    <row r="16" spans="1:80" s="7" customFormat="1" ht="12.75" customHeight="1" x14ac:dyDescent="0.25">
      <c r="A16" s="53" t="s">
        <v>222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1"/>
      <c r="X16" s="53" t="s">
        <v>223</v>
      </c>
      <c r="Y16" s="50"/>
      <c r="Z16" s="50"/>
      <c r="AA16" s="50"/>
      <c r="AB16" s="50"/>
      <c r="AC16" s="50"/>
      <c r="AD16" s="50"/>
      <c r="AE16" s="50"/>
      <c r="AF16" s="50"/>
      <c r="AG16" s="50"/>
      <c r="AH16" s="51"/>
      <c r="AI16" s="54">
        <v>19</v>
      </c>
      <c r="AJ16" s="55"/>
      <c r="AK16" s="55"/>
      <c r="AL16" s="55"/>
      <c r="AM16" s="55"/>
      <c r="AN16" s="56"/>
      <c r="AO16" s="54">
        <v>40</v>
      </c>
      <c r="AP16" s="55"/>
      <c r="AQ16" s="55"/>
      <c r="AR16" s="55"/>
      <c r="AS16" s="55"/>
      <c r="AT16" s="56"/>
      <c r="AU16" s="54">
        <v>40</v>
      </c>
      <c r="AV16" s="55"/>
      <c r="AW16" s="55"/>
      <c r="AX16" s="55"/>
      <c r="AY16" s="55"/>
      <c r="AZ16" s="56"/>
      <c r="BA16" s="54">
        <v>0</v>
      </c>
      <c r="BB16" s="55"/>
      <c r="BC16" s="55"/>
      <c r="BD16" s="55"/>
      <c r="BE16" s="55"/>
      <c r="BF16" s="56"/>
      <c r="BG16" s="54">
        <v>0</v>
      </c>
      <c r="BH16" s="55"/>
      <c r="BI16" s="55"/>
      <c r="BJ16" s="55"/>
      <c r="BK16" s="55"/>
      <c r="BL16" s="56"/>
    </row>
    <row r="17" spans="1:79" s="7" customFormat="1" ht="12.75" customHeight="1" x14ac:dyDescent="0.25">
      <c r="A17" s="53" t="s">
        <v>224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1"/>
      <c r="X17" s="53" t="s">
        <v>225</v>
      </c>
      <c r="Y17" s="50"/>
      <c r="Z17" s="50"/>
      <c r="AA17" s="50"/>
      <c r="AB17" s="50"/>
      <c r="AC17" s="50"/>
      <c r="AD17" s="50"/>
      <c r="AE17" s="50"/>
      <c r="AF17" s="50"/>
      <c r="AG17" s="50"/>
      <c r="AH17" s="51"/>
      <c r="AI17" s="54">
        <v>507364</v>
      </c>
      <c r="AJ17" s="55"/>
      <c r="AK17" s="55"/>
      <c r="AL17" s="55"/>
      <c r="AM17" s="55"/>
      <c r="AN17" s="56"/>
      <c r="AO17" s="54">
        <v>10756170</v>
      </c>
      <c r="AP17" s="55"/>
      <c r="AQ17" s="55"/>
      <c r="AR17" s="55"/>
      <c r="AS17" s="55"/>
      <c r="AT17" s="56"/>
      <c r="AU17" s="54">
        <v>21483700</v>
      </c>
      <c r="AV17" s="55"/>
      <c r="AW17" s="55"/>
      <c r="AX17" s="55"/>
      <c r="AY17" s="55"/>
      <c r="AZ17" s="56"/>
      <c r="BA17" s="54">
        <v>0</v>
      </c>
      <c r="BB17" s="55"/>
      <c r="BC17" s="55"/>
      <c r="BD17" s="55"/>
      <c r="BE17" s="55"/>
      <c r="BF17" s="56"/>
      <c r="BG17" s="54">
        <v>0</v>
      </c>
      <c r="BH17" s="55"/>
      <c r="BI17" s="55"/>
      <c r="BJ17" s="55"/>
      <c r="BK17" s="55"/>
      <c r="BL17" s="56"/>
    </row>
    <row r="18" spans="1:79" s="7" customFormat="1" ht="12.75" customHeight="1" x14ac:dyDescent="0.25">
      <c r="A18" s="53" t="s">
        <v>226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1"/>
      <c r="X18" s="53" t="s">
        <v>225</v>
      </c>
      <c r="Y18" s="50"/>
      <c r="Z18" s="50"/>
      <c r="AA18" s="50"/>
      <c r="AB18" s="50"/>
      <c r="AC18" s="50"/>
      <c r="AD18" s="50"/>
      <c r="AE18" s="50"/>
      <c r="AF18" s="50"/>
      <c r="AG18" s="50"/>
      <c r="AH18" s="51"/>
      <c r="AI18" s="54">
        <v>0</v>
      </c>
      <c r="AJ18" s="55"/>
      <c r="AK18" s="55"/>
      <c r="AL18" s="55"/>
      <c r="AM18" s="55"/>
      <c r="AN18" s="56"/>
      <c r="AO18" s="54">
        <v>654030</v>
      </c>
      <c r="AP18" s="55"/>
      <c r="AQ18" s="55"/>
      <c r="AR18" s="55"/>
      <c r="AS18" s="55"/>
      <c r="AT18" s="56"/>
      <c r="AU18" s="54">
        <v>333000</v>
      </c>
      <c r="AV18" s="55"/>
      <c r="AW18" s="55"/>
      <c r="AX18" s="55"/>
      <c r="AY18" s="55"/>
      <c r="AZ18" s="56"/>
      <c r="BA18" s="54">
        <v>0</v>
      </c>
      <c r="BB18" s="55"/>
      <c r="BC18" s="55"/>
      <c r="BD18" s="55"/>
      <c r="BE18" s="55"/>
      <c r="BF18" s="56"/>
      <c r="BG18" s="54">
        <v>0</v>
      </c>
      <c r="BH18" s="55"/>
      <c r="BI18" s="55"/>
      <c r="BJ18" s="55"/>
      <c r="BK18" s="55"/>
      <c r="BL18" s="56"/>
    </row>
    <row r="20" spans="1:79" x14ac:dyDescent="0.25">
      <c r="A20" s="76" t="s">
        <v>248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</row>
    <row r="21" spans="1:79" x14ac:dyDescent="0.2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</row>
    <row r="22" spans="1:79" ht="15" customHeight="1" x14ac:dyDescent="0.25">
      <c r="A22" s="77" t="s">
        <v>241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</row>
    <row r="23" spans="1:79" ht="84.75" customHeight="1" x14ac:dyDescent="0.25">
      <c r="A23" s="72" t="s">
        <v>206</v>
      </c>
      <c r="B23" s="72"/>
      <c r="C23" s="72"/>
      <c r="D23" s="72"/>
      <c r="E23" s="72"/>
      <c r="F23" s="72" t="s">
        <v>193</v>
      </c>
      <c r="G23" s="72"/>
      <c r="H23" s="72"/>
      <c r="I23" s="72"/>
      <c r="J23" s="72" t="s">
        <v>144</v>
      </c>
      <c r="K23" s="72"/>
      <c r="L23" s="72"/>
      <c r="M23" s="72"/>
      <c r="N23" s="72" t="s">
        <v>194</v>
      </c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 t="s">
        <v>242</v>
      </c>
      <c r="AE23" s="72"/>
      <c r="AF23" s="72"/>
      <c r="AG23" s="72"/>
      <c r="AH23" s="72"/>
      <c r="AI23" s="72"/>
      <c r="AJ23" s="72" t="s">
        <v>243</v>
      </c>
      <c r="AK23" s="72"/>
      <c r="AL23" s="72"/>
      <c r="AM23" s="72"/>
      <c r="AN23" s="72"/>
      <c r="AO23" s="72"/>
      <c r="AP23" s="72" t="s">
        <v>244</v>
      </c>
      <c r="AQ23" s="72"/>
      <c r="AR23" s="72"/>
      <c r="AS23" s="72"/>
      <c r="AT23" s="72"/>
      <c r="AU23" s="72"/>
      <c r="AV23" s="72" t="s">
        <v>245</v>
      </c>
      <c r="AW23" s="72"/>
      <c r="AX23" s="72"/>
      <c r="AY23" s="72"/>
      <c r="AZ23" s="72"/>
      <c r="BA23" s="72"/>
      <c r="BB23" s="72" t="s">
        <v>247</v>
      </c>
      <c r="BC23" s="72"/>
      <c r="BD23" s="72"/>
      <c r="BE23" s="72"/>
      <c r="BF23" s="72"/>
      <c r="BG23" s="72"/>
      <c r="BH23" s="72" t="s">
        <v>195</v>
      </c>
      <c r="BI23" s="72"/>
      <c r="BJ23" s="72"/>
      <c r="BK23" s="72"/>
      <c r="BL23" s="72"/>
    </row>
    <row r="24" spans="1:79" ht="15" customHeight="1" x14ac:dyDescent="0.25">
      <c r="A24" s="75">
        <v>1</v>
      </c>
      <c r="B24" s="75"/>
      <c r="C24" s="75"/>
      <c r="D24" s="75"/>
      <c r="E24" s="75"/>
      <c r="F24" s="75">
        <v>2</v>
      </c>
      <c r="G24" s="75"/>
      <c r="H24" s="75"/>
      <c r="I24" s="75"/>
      <c r="J24" s="75">
        <v>3</v>
      </c>
      <c r="K24" s="75"/>
      <c r="L24" s="75"/>
      <c r="M24" s="75"/>
      <c r="N24" s="75">
        <v>4</v>
      </c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>
        <v>5</v>
      </c>
      <c r="AE24" s="75"/>
      <c r="AF24" s="75"/>
      <c r="AG24" s="75"/>
      <c r="AH24" s="75"/>
      <c r="AI24" s="75"/>
      <c r="AJ24" s="75">
        <v>6</v>
      </c>
      <c r="AK24" s="75"/>
      <c r="AL24" s="75"/>
      <c r="AM24" s="75"/>
      <c r="AN24" s="75"/>
      <c r="AO24" s="75"/>
      <c r="AP24" s="75">
        <v>7</v>
      </c>
      <c r="AQ24" s="75"/>
      <c r="AR24" s="75"/>
      <c r="AS24" s="75"/>
      <c r="AT24" s="75"/>
      <c r="AU24" s="75"/>
      <c r="AV24" s="75">
        <v>8</v>
      </c>
      <c r="AW24" s="75"/>
      <c r="AX24" s="75"/>
      <c r="AY24" s="75"/>
      <c r="AZ24" s="75"/>
      <c r="BA24" s="75"/>
      <c r="BB24" s="75">
        <v>9</v>
      </c>
      <c r="BC24" s="75"/>
      <c r="BD24" s="75"/>
      <c r="BE24" s="75"/>
      <c r="BF24" s="75"/>
      <c r="BG24" s="75"/>
      <c r="BH24" s="75">
        <v>10</v>
      </c>
      <c r="BI24" s="75"/>
      <c r="BJ24" s="75"/>
      <c r="BK24" s="75"/>
      <c r="BL24" s="75"/>
    </row>
    <row r="25" spans="1:79" ht="9.75" hidden="1" customHeight="1" x14ac:dyDescent="0.25">
      <c r="A25" s="74" t="s">
        <v>23</v>
      </c>
      <c r="B25" s="74"/>
      <c r="C25" s="74"/>
      <c r="D25" s="74"/>
      <c r="E25" s="74"/>
      <c r="F25" s="74" t="s">
        <v>201</v>
      </c>
      <c r="G25" s="74"/>
      <c r="H25" s="74"/>
      <c r="I25" s="74"/>
      <c r="J25" s="74" t="s">
        <v>145</v>
      </c>
      <c r="K25" s="74"/>
      <c r="L25" s="74"/>
      <c r="M25" s="74"/>
      <c r="N25" s="74" t="s">
        <v>24</v>
      </c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3" t="s">
        <v>72</v>
      </c>
      <c r="AE25" s="73"/>
      <c r="AF25" s="73"/>
      <c r="AG25" s="73"/>
      <c r="AH25" s="73"/>
      <c r="AI25" s="73"/>
      <c r="AJ25" s="73" t="s">
        <v>73</v>
      </c>
      <c r="AK25" s="73"/>
      <c r="AL25" s="73"/>
      <c r="AM25" s="73"/>
      <c r="AN25" s="73"/>
      <c r="AO25" s="73"/>
      <c r="AP25" s="73" t="s">
        <v>74</v>
      </c>
      <c r="AQ25" s="73"/>
      <c r="AR25" s="73"/>
      <c r="AS25" s="73"/>
      <c r="AT25" s="73"/>
      <c r="AU25" s="73"/>
      <c r="AV25" s="73" t="s">
        <v>75</v>
      </c>
      <c r="AW25" s="73"/>
      <c r="AX25" s="73"/>
      <c r="AY25" s="73"/>
      <c r="AZ25" s="73"/>
      <c r="BA25" s="73"/>
      <c r="BB25" s="73" t="s">
        <v>76</v>
      </c>
      <c r="BC25" s="73"/>
      <c r="BD25" s="73"/>
      <c r="BE25" s="73"/>
      <c r="BF25" s="73"/>
      <c r="BG25" s="73"/>
      <c r="BH25" s="74" t="s">
        <v>217</v>
      </c>
      <c r="BI25" s="74"/>
      <c r="BJ25" s="74"/>
      <c r="BK25" s="74"/>
      <c r="BL25" s="74"/>
      <c r="CA25" t="s">
        <v>25</v>
      </c>
    </row>
    <row r="26" spans="1:79" s="9" customFormat="1" ht="25.5" customHeight="1" x14ac:dyDescent="0.25">
      <c r="A26" s="44" t="s">
        <v>227</v>
      </c>
      <c r="B26" s="45"/>
      <c r="C26" s="45"/>
      <c r="D26" s="45"/>
      <c r="E26" s="46"/>
      <c r="F26" s="41"/>
      <c r="G26" s="41"/>
      <c r="H26" s="41"/>
      <c r="I26" s="41"/>
      <c r="J26" s="47" t="s">
        <v>1</v>
      </c>
      <c r="K26" s="41"/>
      <c r="L26" s="41"/>
      <c r="M26" s="41"/>
      <c r="N26" s="48" t="s">
        <v>228</v>
      </c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6"/>
      <c r="AD26" s="40">
        <v>507364</v>
      </c>
      <c r="AE26" s="40"/>
      <c r="AF26" s="40"/>
      <c r="AG26" s="40"/>
      <c r="AH26" s="40"/>
      <c r="AI26" s="40"/>
      <c r="AJ26" s="40">
        <v>10756170</v>
      </c>
      <c r="AK26" s="40"/>
      <c r="AL26" s="40"/>
      <c r="AM26" s="40"/>
      <c r="AN26" s="40"/>
      <c r="AO26" s="40"/>
      <c r="AP26" s="40">
        <v>21483700</v>
      </c>
      <c r="AQ26" s="40"/>
      <c r="AR26" s="40"/>
      <c r="AS26" s="40"/>
      <c r="AT26" s="40"/>
      <c r="AU26" s="40"/>
      <c r="AV26" s="40">
        <v>0</v>
      </c>
      <c r="AW26" s="40"/>
      <c r="AX26" s="40"/>
      <c r="AY26" s="40"/>
      <c r="AZ26" s="40"/>
      <c r="BA26" s="40"/>
      <c r="BB26" s="40">
        <v>0</v>
      </c>
      <c r="BC26" s="40"/>
      <c r="BD26" s="40"/>
      <c r="BE26" s="40"/>
      <c r="BF26" s="40"/>
      <c r="BG26" s="40"/>
      <c r="BH26" s="41"/>
      <c r="BI26" s="41"/>
      <c r="BJ26" s="41"/>
      <c r="BK26" s="41"/>
      <c r="BL26" s="41"/>
      <c r="CA26" s="9" t="s">
        <v>26</v>
      </c>
    </row>
    <row r="27" spans="1:79" s="7" customFormat="1" ht="38.25" customHeight="1" x14ac:dyDescent="0.25">
      <c r="A27" s="49" t="s">
        <v>229</v>
      </c>
      <c r="B27" s="50"/>
      <c r="C27" s="50"/>
      <c r="D27" s="50"/>
      <c r="E27" s="51"/>
      <c r="F27" s="43">
        <v>160</v>
      </c>
      <c r="G27" s="43"/>
      <c r="H27" s="43"/>
      <c r="I27" s="43"/>
      <c r="J27" s="52" t="s">
        <v>231</v>
      </c>
      <c r="K27" s="43"/>
      <c r="L27" s="43"/>
      <c r="M27" s="43"/>
      <c r="N27" s="53" t="s">
        <v>230</v>
      </c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1"/>
      <c r="AD27" s="42">
        <v>507364</v>
      </c>
      <c r="AE27" s="42"/>
      <c r="AF27" s="42"/>
      <c r="AG27" s="42"/>
      <c r="AH27" s="42"/>
      <c r="AI27" s="42"/>
      <c r="AJ27" s="42">
        <v>10756170</v>
      </c>
      <c r="AK27" s="42"/>
      <c r="AL27" s="42"/>
      <c r="AM27" s="42"/>
      <c r="AN27" s="42"/>
      <c r="AO27" s="42"/>
      <c r="AP27" s="42">
        <v>21483700</v>
      </c>
      <c r="AQ27" s="42"/>
      <c r="AR27" s="42"/>
      <c r="AS27" s="42"/>
      <c r="AT27" s="42"/>
      <c r="AU27" s="42"/>
      <c r="AV27" s="42">
        <v>0</v>
      </c>
      <c r="AW27" s="42"/>
      <c r="AX27" s="42"/>
      <c r="AY27" s="42"/>
      <c r="AZ27" s="42"/>
      <c r="BA27" s="42"/>
      <c r="BB27" s="42">
        <v>0</v>
      </c>
      <c r="BC27" s="42"/>
      <c r="BD27" s="42"/>
      <c r="BE27" s="42"/>
      <c r="BF27" s="42"/>
      <c r="BG27" s="42"/>
      <c r="BH27" s="43">
        <v>1</v>
      </c>
      <c r="BI27" s="43"/>
      <c r="BJ27" s="43"/>
      <c r="BK27" s="43"/>
      <c r="BL27" s="43"/>
    </row>
    <row r="28" spans="1:79" s="9" customFormat="1" x14ac:dyDescent="0.25">
      <c r="A28" s="44" t="s">
        <v>232</v>
      </c>
      <c r="B28" s="45"/>
      <c r="C28" s="45"/>
      <c r="D28" s="45"/>
      <c r="E28" s="46"/>
      <c r="F28" s="41"/>
      <c r="G28" s="41"/>
      <c r="H28" s="41"/>
      <c r="I28" s="41"/>
      <c r="J28" s="47" t="s">
        <v>1</v>
      </c>
      <c r="K28" s="41"/>
      <c r="L28" s="41"/>
      <c r="M28" s="41"/>
      <c r="N28" s="48" t="s">
        <v>179</v>
      </c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6"/>
      <c r="AD28" s="40">
        <v>507364</v>
      </c>
      <c r="AE28" s="40"/>
      <c r="AF28" s="40"/>
      <c r="AG28" s="40"/>
      <c r="AH28" s="40"/>
      <c r="AI28" s="40"/>
      <c r="AJ28" s="40">
        <v>10756170</v>
      </c>
      <c r="AK28" s="40"/>
      <c r="AL28" s="40"/>
      <c r="AM28" s="40"/>
      <c r="AN28" s="40"/>
      <c r="AO28" s="40"/>
      <c r="AP28" s="40">
        <v>21483700</v>
      </c>
      <c r="AQ28" s="40"/>
      <c r="AR28" s="40"/>
      <c r="AS28" s="40"/>
      <c r="AT28" s="40"/>
      <c r="AU28" s="40"/>
      <c r="AV28" s="40">
        <v>0</v>
      </c>
      <c r="AW28" s="40"/>
      <c r="AX28" s="40"/>
      <c r="AY28" s="40"/>
      <c r="AZ28" s="40"/>
      <c r="BA28" s="40"/>
      <c r="BB28" s="40">
        <v>0</v>
      </c>
      <c r="BC28" s="40"/>
      <c r="BD28" s="40"/>
      <c r="BE28" s="40"/>
      <c r="BF28" s="40"/>
      <c r="BG28" s="40"/>
      <c r="BH28" s="41"/>
      <c r="BI28" s="41"/>
      <c r="BJ28" s="41"/>
      <c r="BK28" s="41"/>
      <c r="BL28" s="41"/>
    </row>
    <row r="30" spans="1:79" ht="28.5" customHeight="1" x14ac:dyDescent="0.25">
      <c r="A30" s="76" t="s">
        <v>249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</row>
    <row r="31" spans="1:79" ht="15" customHeight="1" x14ac:dyDescent="0.25">
      <c r="A31" s="77" t="s">
        <v>241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</row>
    <row r="32" spans="1:79" ht="84.75" customHeight="1" x14ac:dyDescent="0.25">
      <c r="A32" s="72" t="s">
        <v>206</v>
      </c>
      <c r="B32" s="72"/>
      <c r="C32" s="72"/>
      <c r="D32" s="72"/>
      <c r="E32" s="72"/>
      <c r="F32" s="72" t="s">
        <v>193</v>
      </c>
      <c r="G32" s="72"/>
      <c r="H32" s="72"/>
      <c r="I32" s="72"/>
      <c r="J32" s="72" t="s">
        <v>144</v>
      </c>
      <c r="K32" s="72"/>
      <c r="L32" s="72"/>
      <c r="M32" s="72"/>
      <c r="N32" s="72" t="s">
        <v>194</v>
      </c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 t="s">
        <v>242</v>
      </c>
      <c r="AE32" s="72"/>
      <c r="AF32" s="72"/>
      <c r="AG32" s="72"/>
      <c r="AH32" s="72"/>
      <c r="AI32" s="72"/>
      <c r="AJ32" s="72" t="s">
        <v>243</v>
      </c>
      <c r="AK32" s="72"/>
      <c r="AL32" s="72"/>
      <c r="AM32" s="72"/>
      <c r="AN32" s="72"/>
      <c r="AO32" s="72"/>
      <c r="AP32" s="72" t="s">
        <v>244</v>
      </c>
      <c r="AQ32" s="72"/>
      <c r="AR32" s="72"/>
      <c r="AS32" s="72"/>
      <c r="AT32" s="72"/>
      <c r="AU32" s="72"/>
      <c r="AV32" s="72" t="s">
        <v>245</v>
      </c>
      <c r="AW32" s="72"/>
      <c r="AX32" s="72"/>
      <c r="AY32" s="72"/>
      <c r="AZ32" s="72"/>
      <c r="BA32" s="72"/>
      <c r="BB32" s="72" t="s">
        <v>247</v>
      </c>
      <c r="BC32" s="72"/>
      <c r="BD32" s="72"/>
      <c r="BE32" s="72"/>
      <c r="BF32" s="72"/>
      <c r="BG32" s="72"/>
      <c r="BH32" s="72" t="s">
        <v>195</v>
      </c>
      <c r="BI32" s="72"/>
      <c r="BJ32" s="72"/>
      <c r="BK32" s="72"/>
      <c r="BL32" s="72"/>
    </row>
    <row r="33" spans="1:79" ht="15" customHeight="1" x14ac:dyDescent="0.25">
      <c r="A33" s="75">
        <v>1</v>
      </c>
      <c r="B33" s="75"/>
      <c r="C33" s="75"/>
      <c r="D33" s="75"/>
      <c r="E33" s="75"/>
      <c r="F33" s="75">
        <v>2</v>
      </c>
      <c r="G33" s="75"/>
      <c r="H33" s="75"/>
      <c r="I33" s="75"/>
      <c r="J33" s="75">
        <v>3</v>
      </c>
      <c r="K33" s="75"/>
      <c r="L33" s="75"/>
      <c r="M33" s="75"/>
      <c r="N33" s="75">
        <v>4</v>
      </c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>
        <v>5</v>
      </c>
      <c r="AE33" s="75"/>
      <c r="AF33" s="75"/>
      <c r="AG33" s="75"/>
      <c r="AH33" s="75"/>
      <c r="AI33" s="75"/>
      <c r="AJ33" s="75">
        <v>6</v>
      </c>
      <c r="AK33" s="75"/>
      <c r="AL33" s="75"/>
      <c r="AM33" s="75"/>
      <c r="AN33" s="75"/>
      <c r="AO33" s="75"/>
      <c r="AP33" s="75">
        <v>7</v>
      </c>
      <c r="AQ33" s="75"/>
      <c r="AR33" s="75"/>
      <c r="AS33" s="75"/>
      <c r="AT33" s="75"/>
      <c r="AU33" s="75"/>
      <c r="AV33" s="75">
        <v>8</v>
      </c>
      <c r="AW33" s="75"/>
      <c r="AX33" s="75"/>
      <c r="AY33" s="75"/>
      <c r="AZ33" s="75"/>
      <c r="BA33" s="75"/>
      <c r="BB33" s="75">
        <v>9</v>
      </c>
      <c r="BC33" s="75"/>
      <c r="BD33" s="75"/>
      <c r="BE33" s="75"/>
      <c r="BF33" s="75"/>
      <c r="BG33" s="75"/>
      <c r="BH33" s="75">
        <v>10</v>
      </c>
      <c r="BI33" s="75"/>
      <c r="BJ33" s="75"/>
      <c r="BK33" s="75"/>
      <c r="BL33" s="75"/>
    </row>
    <row r="34" spans="1:79" ht="9.75" hidden="1" customHeight="1" x14ac:dyDescent="0.25">
      <c r="A34" s="74" t="s">
        <v>23</v>
      </c>
      <c r="B34" s="74"/>
      <c r="C34" s="74"/>
      <c r="D34" s="74"/>
      <c r="E34" s="74"/>
      <c r="F34" s="74" t="s">
        <v>201</v>
      </c>
      <c r="G34" s="74"/>
      <c r="H34" s="74"/>
      <c r="I34" s="74"/>
      <c r="J34" s="74" t="s">
        <v>145</v>
      </c>
      <c r="K34" s="74"/>
      <c r="L34" s="74"/>
      <c r="M34" s="74"/>
      <c r="N34" s="74" t="s">
        <v>24</v>
      </c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3" t="s">
        <v>72</v>
      </c>
      <c r="AE34" s="73"/>
      <c r="AF34" s="73"/>
      <c r="AG34" s="73"/>
      <c r="AH34" s="73"/>
      <c r="AI34" s="73"/>
      <c r="AJ34" s="73" t="s">
        <v>73</v>
      </c>
      <c r="AK34" s="73"/>
      <c r="AL34" s="73"/>
      <c r="AM34" s="73"/>
      <c r="AN34" s="73"/>
      <c r="AO34" s="73"/>
      <c r="AP34" s="73" t="s">
        <v>74</v>
      </c>
      <c r="AQ34" s="73"/>
      <c r="AR34" s="73"/>
      <c r="AS34" s="73"/>
      <c r="AT34" s="73"/>
      <c r="AU34" s="73"/>
      <c r="AV34" s="73" t="s">
        <v>75</v>
      </c>
      <c r="AW34" s="73"/>
      <c r="AX34" s="73"/>
      <c r="AY34" s="73"/>
      <c r="AZ34" s="73"/>
      <c r="BA34" s="73"/>
      <c r="BB34" s="73" t="s">
        <v>76</v>
      </c>
      <c r="BC34" s="73"/>
      <c r="BD34" s="73"/>
      <c r="BE34" s="73"/>
      <c r="BF34" s="73"/>
      <c r="BG34" s="73"/>
      <c r="BH34" s="74" t="s">
        <v>217</v>
      </c>
      <c r="BI34" s="74"/>
      <c r="BJ34" s="74"/>
      <c r="BK34" s="74"/>
      <c r="BL34" s="74"/>
      <c r="CA34" t="s">
        <v>27</v>
      </c>
    </row>
    <row r="35" spans="1:79" s="9" customFormat="1" ht="25.5" customHeight="1" x14ac:dyDescent="0.25">
      <c r="A35" s="44" t="s">
        <v>227</v>
      </c>
      <c r="B35" s="45"/>
      <c r="C35" s="45"/>
      <c r="D35" s="45"/>
      <c r="E35" s="46"/>
      <c r="F35" s="41"/>
      <c r="G35" s="41"/>
      <c r="H35" s="41"/>
      <c r="I35" s="41"/>
      <c r="J35" s="47" t="s">
        <v>1</v>
      </c>
      <c r="K35" s="41"/>
      <c r="L35" s="41"/>
      <c r="M35" s="41"/>
      <c r="N35" s="48" t="s">
        <v>228</v>
      </c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0">
        <v>0</v>
      </c>
      <c r="AE35" s="40"/>
      <c r="AF35" s="40"/>
      <c r="AG35" s="40"/>
      <c r="AH35" s="40"/>
      <c r="AI35" s="40"/>
      <c r="AJ35" s="40">
        <v>654030</v>
      </c>
      <c r="AK35" s="40"/>
      <c r="AL35" s="40"/>
      <c r="AM35" s="40"/>
      <c r="AN35" s="40"/>
      <c r="AO35" s="40"/>
      <c r="AP35" s="40">
        <v>333000</v>
      </c>
      <c r="AQ35" s="40"/>
      <c r="AR35" s="40"/>
      <c r="AS35" s="40"/>
      <c r="AT35" s="40"/>
      <c r="AU35" s="40"/>
      <c r="AV35" s="40">
        <v>0</v>
      </c>
      <c r="AW35" s="40"/>
      <c r="AX35" s="40"/>
      <c r="AY35" s="40"/>
      <c r="AZ35" s="40"/>
      <c r="BA35" s="40"/>
      <c r="BB35" s="40">
        <v>0</v>
      </c>
      <c r="BC35" s="40"/>
      <c r="BD35" s="40"/>
      <c r="BE35" s="40"/>
      <c r="BF35" s="40"/>
      <c r="BG35" s="40"/>
      <c r="BH35" s="41"/>
      <c r="BI35" s="41"/>
      <c r="BJ35" s="41"/>
      <c r="BK35" s="41"/>
      <c r="BL35" s="41"/>
      <c r="CA35" s="9" t="s">
        <v>28</v>
      </c>
    </row>
    <row r="36" spans="1:79" s="7" customFormat="1" ht="38.25" customHeight="1" x14ac:dyDescent="0.25">
      <c r="A36" s="49" t="s">
        <v>229</v>
      </c>
      <c r="B36" s="50"/>
      <c r="C36" s="50"/>
      <c r="D36" s="50"/>
      <c r="E36" s="51"/>
      <c r="F36" s="43">
        <v>160</v>
      </c>
      <c r="G36" s="43"/>
      <c r="H36" s="43"/>
      <c r="I36" s="43"/>
      <c r="J36" s="52" t="s">
        <v>231</v>
      </c>
      <c r="K36" s="43"/>
      <c r="L36" s="43"/>
      <c r="M36" s="43"/>
      <c r="N36" s="53" t="s">
        <v>230</v>
      </c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1"/>
      <c r="AD36" s="42">
        <v>0</v>
      </c>
      <c r="AE36" s="42"/>
      <c r="AF36" s="42"/>
      <c r="AG36" s="42"/>
      <c r="AH36" s="42"/>
      <c r="AI36" s="42"/>
      <c r="AJ36" s="42">
        <v>654030</v>
      </c>
      <c r="AK36" s="42"/>
      <c r="AL36" s="42"/>
      <c r="AM36" s="42"/>
      <c r="AN36" s="42"/>
      <c r="AO36" s="42"/>
      <c r="AP36" s="42">
        <v>333000</v>
      </c>
      <c r="AQ36" s="42"/>
      <c r="AR36" s="42"/>
      <c r="AS36" s="42"/>
      <c r="AT36" s="42"/>
      <c r="AU36" s="42"/>
      <c r="AV36" s="42">
        <v>0</v>
      </c>
      <c r="AW36" s="42"/>
      <c r="AX36" s="42"/>
      <c r="AY36" s="42"/>
      <c r="AZ36" s="42"/>
      <c r="BA36" s="42"/>
      <c r="BB36" s="42">
        <v>0</v>
      </c>
      <c r="BC36" s="42"/>
      <c r="BD36" s="42"/>
      <c r="BE36" s="42"/>
      <c r="BF36" s="42"/>
      <c r="BG36" s="42"/>
      <c r="BH36" s="43">
        <v>1</v>
      </c>
      <c r="BI36" s="43"/>
      <c r="BJ36" s="43"/>
      <c r="BK36" s="43"/>
      <c r="BL36" s="43"/>
    </row>
    <row r="37" spans="1:79" s="9" customFormat="1" x14ac:dyDescent="0.25">
      <c r="A37" s="44" t="s">
        <v>232</v>
      </c>
      <c r="B37" s="45"/>
      <c r="C37" s="45"/>
      <c r="D37" s="45"/>
      <c r="E37" s="46"/>
      <c r="F37" s="41"/>
      <c r="G37" s="41"/>
      <c r="H37" s="41"/>
      <c r="I37" s="41"/>
      <c r="J37" s="47" t="s">
        <v>1</v>
      </c>
      <c r="K37" s="41"/>
      <c r="L37" s="41"/>
      <c r="M37" s="41"/>
      <c r="N37" s="48" t="s">
        <v>179</v>
      </c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0">
        <v>0</v>
      </c>
      <c r="AE37" s="40"/>
      <c r="AF37" s="40"/>
      <c r="AG37" s="40"/>
      <c r="AH37" s="40"/>
      <c r="AI37" s="40"/>
      <c r="AJ37" s="40">
        <v>654030</v>
      </c>
      <c r="AK37" s="40"/>
      <c r="AL37" s="40"/>
      <c r="AM37" s="40"/>
      <c r="AN37" s="40"/>
      <c r="AO37" s="40"/>
      <c r="AP37" s="40">
        <v>333000</v>
      </c>
      <c r="AQ37" s="40"/>
      <c r="AR37" s="40"/>
      <c r="AS37" s="40"/>
      <c r="AT37" s="40"/>
      <c r="AU37" s="40"/>
      <c r="AV37" s="40">
        <v>0</v>
      </c>
      <c r="AW37" s="40"/>
      <c r="AX37" s="40"/>
      <c r="AY37" s="40"/>
      <c r="AZ37" s="40"/>
      <c r="BA37" s="40"/>
      <c r="BB37" s="40">
        <v>0</v>
      </c>
      <c r="BC37" s="40"/>
      <c r="BD37" s="40"/>
      <c r="BE37" s="40"/>
      <c r="BF37" s="40"/>
      <c r="BG37" s="40"/>
      <c r="BH37" s="41"/>
      <c r="BI37" s="41"/>
      <c r="BJ37" s="41"/>
      <c r="BK37" s="41"/>
      <c r="BL37" s="41"/>
    </row>
    <row r="40" spans="1:79" ht="18.899999999999999" customHeight="1" x14ac:dyDescent="0.25">
      <c r="A40" s="87" t="s">
        <v>235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35"/>
      <c r="AC40" s="35"/>
      <c r="AD40" s="35"/>
      <c r="AE40" s="35"/>
      <c r="AF40" s="35"/>
      <c r="AG40" s="35"/>
      <c r="AH40" s="57"/>
      <c r="AI40" s="57"/>
      <c r="AJ40" s="57"/>
      <c r="AK40" s="57"/>
      <c r="AL40" s="57"/>
      <c r="AM40" s="57"/>
      <c r="AN40" s="57"/>
      <c r="AO40" s="57"/>
      <c r="AP40" s="57"/>
      <c r="AQ40" s="35"/>
      <c r="AR40" s="35"/>
      <c r="AS40" s="35"/>
      <c r="AT40" s="35"/>
      <c r="AU40" s="88" t="s">
        <v>237</v>
      </c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</row>
    <row r="41" spans="1:79" ht="12.75" customHeight="1" x14ac:dyDescent="0.25">
      <c r="AB41" s="36"/>
      <c r="AC41" s="36"/>
      <c r="AD41" s="36"/>
      <c r="AE41" s="36"/>
      <c r="AF41" s="36"/>
      <c r="AG41" s="36"/>
      <c r="AH41" s="59" t="s">
        <v>2</v>
      </c>
      <c r="AI41" s="59"/>
      <c r="AJ41" s="59"/>
      <c r="AK41" s="59"/>
      <c r="AL41" s="59"/>
      <c r="AM41" s="59"/>
      <c r="AN41" s="59"/>
      <c r="AO41" s="59"/>
      <c r="AP41" s="59"/>
      <c r="AQ41" s="36"/>
      <c r="AR41" s="36"/>
      <c r="AS41" s="36"/>
      <c r="AT41" s="36"/>
      <c r="AU41" s="59" t="s">
        <v>204</v>
      </c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</row>
    <row r="42" spans="1:79" ht="13.8" x14ac:dyDescent="0.25">
      <c r="AB42" s="36"/>
      <c r="AC42" s="36"/>
      <c r="AD42" s="36"/>
      <c r="AE42" s="36"/>
      <c r="AF42" s="36"/>
      <c r="AG42" s="36"/>
      <c r="AH42" s="37"/>
      <c r="AI42" s="37"/>
      <c r="AJ42" s="37"/>
      <c r="AK42" s="37"/>
      <c r="AL42" s="37"/>
      <c r="AM42" s="37"/>
      <c r="AN42" s="37"/>
      <c r="AO42" s="37"/>
      <c r="AP42" s="37"/>
      <c r="AQ42" s="36"/>
      <c r="AR42" s="36"/>
      <c r="AS42" s="36"/>
      <c r="AT42" s="36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</row>
    <row r="43" spans="1:79" ht="18" customHeight="1" x14ac:dyDescent="0.25">
      <c r="A43" s="87" t="s">
        <v>236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36"/>
      <c r="AC43" s="36"/>
      <c r="AD43" s="36"/>
      <c r="AE43" s="36"/>
      <c r="AF43" s="36"/>
      <c r="AG43" s="36"/>
      <c r="AH43" s="58"/>
      <c r="AI43" s="58"/>
      <c r="AJ43" s="58"/>
      <c r="AK43" s="58"/>
      <c r="AL43" s="58"/>
      <c r="AM43" s="58"/>
      <c r="AN43" s="58"/>
      <c r="AO43" s="58"/>
      <c r="AP43" s="58"/>
      <c r="AQ43" s="36"/>
      <c r="AR43" s="36"/>
      <c r="AS43" s="36"/>
      <c r="AT43" s="36"/>
      <c r="AU43" s="86" t="s">
        <v>238</v>
      </c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</row>
    <row r="44" spans="1:79" ht="12" customHeight="1" x14ac:dyDescent="0.25">
      <c r="AB44" s="36"/>
      <c r="AC44" s="36"/>
      <c r="AD44" s="36"/>
      <c r="AE44" s="36"/>
      <c r="AF44" s="36"/>
      <c r="AG44" s="36"/>
      <c r="AH44" s="59" t="s">
        <v>2</v>
      </c>
      <c r="AI44" s="59"/>
      <c r="AJ44" s="59"/>
      <c r="AK44" s="59"/>
      <c r="AL44" s="59"/>
      <c r="AM44" s="59"/>
      <c r="AN44" s="59"/>
      <c r="AO44" s="59"/>
      <c r="AP44" s="59"/>
      <c r="AQ44" s="36"/>
      <c r="AR44" s="36"/>
      <c r="AS44" s="36"/>
      <c r="AT44" s="36"/>
      <c r="AU44" s="59" t="s">
        <v>204</v>
      </c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</row>
    <row r="45" spans="1:79" x14ac:dyDescent="0.25">
      <c r="A45" s="5"/>
    </row>
  </sheetData>
  <mergeCells count="190">
    <mergeCell ref="AU44:BF44"/>
    <mergeCell ref="AU41:BF41"/>
    <mergeCell ref="A34:E34"/>
    <mergeCell ref="A35:E35"/>
    <mergeCell ref="F35:I35"/>
    <mergeCell ref="AU43:BF43"/>
    <mergeCell ref="A40:AA40"/>
    <mergeCell ref="AU40:BF40"/>
    <mergeCell ref="A43:AA43"/>
    <mergeCell ref="AD34:AI34"/>
    <mergeCell ref="BA1:BL1"/>
    <mergeCell ref="A22:BL22"/>
    <mergeCell ref="A8:BL8"/>
    <mergeCell ref="A3:BL3"/>
    <mergeCell ref="A9:BL9"/>
    <mergeCell ref="BE6:BL6"/>
    <mergeCell ref="B5:AF5"/>
    <mergeCell ref="A10:BL11"/>
    <mergeCell ref="AU12:AZ12"/>
    <mergeCell ref="BA12:BF12"/>
    <mergeCell ref="A6:AF6"/>
    <mergeCell ref="BE5:BL5"/>
    <mergeCell ref="A30:BL30"/>
    <mergeCell ref="A31:BL31"/>
    <mergeCell ref="BH32:BL32"/>
    <mergeCell ref="BB32:BG32"/>
    <mergeCell ref="N32:AC32"/>
    <mergeCell ref="AP32:AU32"/>
    <mergeCell ref="AV32:BA32"/>
    <mergeCell ref="J32:M32"/>
    <mergeCell ref="F32:I32"/>
    <mergeCell ref="J25:M25"/>
    <mergeCell ref="A23:E23"/>
    <mergeCell ref="A24:E24"/>
    <mergeCell ref="N25:AC25"/>
    <mergeCell ref="F23:I23"/>
    <mergeCell ref="J23:M23"/>
    <mergeCell ref="N23:AC23"/>
    <mergeCell ref="A25:E25"/>
    <mergeCell ref="F24:I24"/>
    <mergeCell ref="BG12:BL12"/>
    <mergeCell ref="AI13:AN13"/>
    <mergeCell ref="AO13:AT13"/>
    <mergeCell ref="AU13:AZ13"/>
    <mergeCell ref="BA13:BF13"/>
    <mergeCell ref="BG13:BL13"/>
    <mergeCell ref="J35:M35"/>
    <mergeCell ref="AI12:AN12"/>
    <mergeCell ref="AO12:AT12"/>
    <mergeCell ref="A20:BL21"/>
    <mergeCell ref="BH24:BL24"/>
    <mergeCell ref="AD32:AI32"/>
    <mergeCell ref="AJ32:AO32"/>
    <mergeCell ref="A32:E32"/>
    <mergeCell ref="A26:E26"/>
    <mergeCell ref="F25:I25"/>
    <mergeCell ref="A33:E33"/>
    <mergeCell ref="N33:AC33"/>
    <mergeCell ref="F34:I34"/>
    <mergeCell ref="J33:M33"/>
    <mergeCell ref="J34:M34"/>
    <mergeCell ref="F33:I33"/>
    <mergeCell ref="BH33:BL33"/>
    <mergeCell ref="BH34:BL34"/>
    <mergeCell ref="BG14:BL14"/>
    <mergeCell ref="BB23:BG23"/>
    <mergeCell ref="BB26:BG26"/>
    <mergeCell ref="BH23:BL23"/>
    <mergeCell ref="BB24:BG24"/>
    <mergeCell ref="AI14:AN14"/>
    <mergeCell ref="AO14:AT14"/>
    <mergeCell ref="AU14:AZ14"/>
    <mergeCell ref="BA14:BF14"/>
    <mergeCell ref="BH35:BL35"/>
    <mergeCell ref="N34:AC34"/>
    <mergeCell ref="N35:AC35"/>
    <mergeCell ref="AD35:AI35"/>
    <mergeCell ref="AJ35:AO35"/>
    <mergeCell ref="BB35:BG35"/>
    <mergeCell ref="AJ34:AO34"/>
    <mergeCell ref="AP34:AU34"/>
    <mergeCell ref="AV34:BA34"/>
    <mergeCell ref="AP35:AU35"/>
    <mergeCell ref="AV35:BA35"/>
    <mergeCell ref="AP33:AU33"/>
    <mergeCell ref="AV33:BA33"/>
    <mergeCell ref="BB33:BG33"/>
    <mergeCell ref="BB34:BG34"/>
    <mergeCell ref="J24:M24"/>
    <mergeCell ref="N24:AC24"/>
    <mergeCell ref="AD24:AI24"/>
    <mergeCell ref="AJ24:AO24"/>
    <mergeCell ref="AV24:BA24"/>
    <mergeCell ref="AD33:AI33"/>
    <mergeCell ref="AJ33:AO33"/>
    <mergeCell ref="AD25:AI25"/>
    <mergeCell ref="AJ25:AO25"/>
    <mergeCell ref="AP25:AU25"/>
    <mergeCell ref="AV25:BA25"/>
    <mergeCell ref="AP24:AU24"/>
    <mergeCell ref="A14:W14"/>
    <mergeCell ref="AU5:BB5"/>
    <mergeCell ref="AU6:BB6"/>
    <mergeCell ref="AH5:AR5"/>
    <mergeCell ref="AH6:AR6"/>
    <mergeCell ref="A15:BL15"/>
    <mergeCell ref="F26:I26"/>
    <mergeCell ref="J26:M26"/>
    <mergeCell ref="N26:AC26"/>
    <mergeCell ref="AD26:AI26"/>
    <mergeCell ref="X12:AH12"/>
    <mergeCell ref="X13:AH13"/>
    <mergeCell ref="X14:AH14"/>
    <mergeCell ref="A12:W12"/>
    <mergeCell ref="A13:W13"/>
    <mergeCell ref="AJ23:AO23"/>
    <mergeCell ref="BH26:BL26"/>
    <mergeCell ref="BB25:BG25"/>
    <mergeCell ref="BH25:BL25"/>
    <mergeCell ref="AJ26:AO26"/>
    <mergeCell ref="AP26:AU26"/>
    <mergeCell ref="AV26:BA26"/>
    <mergeCell ref="AP23:AU23"/>
    <mergeCell ref="AV23:BA23"/>
    <mergeCell ref="AH40:AP40"/>
    <mergeCell ref="AH43:AP43"/>
    <mergeCell ref="AH44:AP44"/>
    <mergeCell ref="AH41:AP41"/>
    <mergeCell ref="A16:W16"/>
    <mergeCell ref="X16:AH16"/>
    <mergeCell ref="AI16:AN16"/>
    <mergeCell ref="AO16:AT16"/>
    <mergeCell ref="A18:W18"/>
    <mergeCell ref="X18:AH18"/>
    <mergeCell ref="AD23:AI23"/>
    <mergeCell ref="AI18:AN18"/>
    <mergeCell ref="AO18:AT18"/>
    <mergeCell ref="AU18:AZ18"/>
    <mergeCell ref="BA18:BF18"/>
    <mergeCell ref="BG18:BL18"/>
    <mergeCell ref="AU16:AZ16"/>
    <mergeCell ref="BA16:BF16"/>
    <mergeCell ref="BG16:BL16"/>
    <mergeCell ref="A17:W17"/>
    <mergeCell ref="X17:AH17"/>
    <mergeCell ref="AI17:AN17"/>
    <mergeCell ref="AO17:AT17"/>
    <mergeCell ref="AU17:AZ17"/>
    <mergeCell ref="BA17:BF17"/>
    <mergeCell ref="BG17:BL17"/>
    <mergeCell ref="AP28:AU28"/>
    <mergeCell ref="AV28:BA28"/>
    <mergeCell ref="BB28:BG28"/>
    <mergeCell ref="BH28:BL28"/>
    <mergeCell ref="AP27:AU27"/>
    <mergeCell ref="AV27:BA27"/>
    <mergeCell ref="BB27:BG27"/>
    <mergeCell ref="BH27:BL27"/>
    <mergeCell ref="A28:E28"/>
    <mergeCell ref="F28:I28"/>
    <mergeCell ref="J28:M28"/>
    <mergeCell ref="N28:AC28"/>
    <mergeCell ref="AD28:AI28"/>
    <mergeCell ref="AJ28:AO28"/>
    <mergeCell ref="A27:E27"/>
    <mergeCell ref="F27:I27"/>
    <mergeCell ref="J27:M27"/>
    <mergeCell ref="N27:AC27"/>
    <mergeCell ref="AD27:AI27"/>
    <mergeCell ref="AJ27:AO27"/>
    <mergeCell ref="AP37:AU37"/>
    <mergeCell ref="AV37:BA37"/>
    <mergeCell ref="BB37:BG37"/>
    <mergeCell ref="BH37:BL37"/>
    <mergeCell ref="AP36:AU36"/>
    <mergeCell ref="AV36:BA36"/>
    <mergeCell ref="BB36:BG36"/>
    <mergeCell ref="BH36:BL36"/>
    <mergeCell ref="A37:E37"/>
    <mergeCell ref="F37:I37"/>
    <mergeCell ref="J37:M37"/>
    <mergeCell ref="N37:AC37"/>
    <mergeCell ref="AD37:AI37"/>
    <mergeCell ref="AJ37:AO37"/>
    <mergeCell ref="A36:E36"/>
    <mergeCell ref="F36:I36"/>
    <mergeCell ref="J36:M36"/>
    <mergeCell ref="N36:AC36"/>
    <mergeCell ref="AD36:AI36"/>
    <mergeCell ref="AJ36:AO36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294"/>
  <sheetViews>
    <sheetView topLeftCell="A275" zoomScaleNormal="100" workbookViewId="0">
      <selection sqref="A1:BZ294"/>
    </sheetView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159" t="s">
        <v>146</v>
      </c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</row>
    <row r="2" spans="1:79" ht="14.25" customHeight="1" x14ac:dyDescent="0.25">
      <c r="A2" s="81" t="s">
        <v>323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</row>
    <row r="4" spans="1:79" ht="15" customHeight="1" x14ac:dyDescent="0.25">
      <c r="A4" s="25" t="s">
        <v>198</v>
      </c>
      <c r="B4" s="84" t="s">
        <v>228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22"/>
      <c r="AH4" s="64" t="s">
        <v>234</v>
      </c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22"/>
      <c r="AT4" s="63" t="s">
        <v>239</v>
      </c>
      <c r="AU4" s="64"/>
      <c r="AV4" s="64"/>
      <c r="AW4" s="64"/>
      <c r="AX4" s="64"/>
      <c r="AY4" s="64"/>
      <c r="AZ4" s="64"/>
      <c r="BA4" s="64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" customHeight="1" x14ac:dyDescent="0.25">
      <c r="A5" s="89" t="s">
        <v>0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20"/>
      <c r="AH5" s="65" t="s">
        <v>205</v>
      </c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20"/>
      <c r="AT5" s="65" t="s">
        <v>196</v>
      </c>
      <c r="AU5" s="65"/>
      <c r="AV5" s="65"/>
      <c r="AW5" s="65"/>
      <c r="AX5" s="65"/>
      <c r="AY5" s="65"/>
      <c r="AZ5" s="65"/>
      <c r="BA5" s="65"/>
      <c r="BB5" s="27"/>
      <c r="BC5" s="20"/>
      <c r="BD5" s="20"/>
      <c r="BE5" s="27"/>
      <c r="BF5" s="27"/>
      <c r="BG5" s="27"/>
      <c r="BH5" s="27"/>
      <c r="BI5" s="27"/>
      <c r="BJ5" s="27"/>
      <c r="BK5" s="27"/>
      <c r="BL5" s="27"/>
    </row>
    <row r="6" spans="1:79" x14ac:dyDescent="0.25">
      <c r="BE6" s="28"/>
      <c r="BF6" s="28"/>
      <c r="BG6" s="28"/>
      <c r="BH6" s="28"/>
      <c r="BI6" s="28"/>
      <c r="BJ6" s="28"/>
      <c r="BK6" s="28"/>
      <c r="BL6" s="28"/>
    </row>
    <row r="7" spans="1:79" ht="15" customHeight="1" x14ac:dyDescent="0.25">
      <c r="A7" s="25" t="s">
        <v>207</v>
      </c>
      <c r="B7" s="84" t="s">
        <v>228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22"/>
      <c r="AH7" s="64" t="s">
        <v>338</v>
      </c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29"/>
      <c r="BC7" s="63" t="s">
        <v>239</v>
      </c>
      <c r="BD7" s="64"/>
      <c r="BE7" s="64"/>
      <c r="BF7" s="64"/>
      <c r="BG7" s="64"/>
      <c r="BH7" s="64"/>
      <c r="BI7" s="64"/>
      <c r="BJ7" s="64"/>
      <c r="BK7" s="29"/>
      <c r="BL7" s="26"/>
      <c r="BP7" s="29"/>
      <c r="BQ7" s="29"/>
      <c r="BR7" s="29"/>
      <c r="BS7" s="29"/>
      <c r="BT7" s="29"/>
      <c r="BU7" s="29"/>
      <c r="BV7" s="29"/>
      <c r="BW7" s="29"/>
    </row>
    <row r="8" spans="1:79" ht="24" customHeight="1" x14ac:dyDescent="0.25">
      <c r="A8" s="89" t="s">
        <v>188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20"/>
      <c r="AH8" s="65" t="s">
        <v>208</v>
      </c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27"/>
      <c r="BC8" s="65" t="s">
        <v>196</v>
      </c>
      <c r="BD8" s="65"/>
      <c r="BE8" s="65"/>
      <c r="BF8" s="65"/>
      <c r="BG8" s="65"/>
      <c r="BH8" s="65"/>
      <c r="BI8" s="65"/>
      <c r="BJ8" s="65"/>
      <c r="BK8" s="27"/>
      <c r="BL8" s="27"/>
      <c r="BP8" s="27"/>
      <c r="BQ8" s="27"/>
      <c r="BR8" s="27"/>
      <c r="BS8" s="27"/>
      <c r="BT8" s="27"/>
      <c r="BU8" s="27"/>
      <c r="BV8" s="27"/>
      <c r="BW8" s="27"/>
    </row>
    <row r="10" spans="1:79" ht="28.5" customHeight="1" x14ac:dyDescent="0.25">
      <c r="A10" s="25" t="s">
        <v>209</v>
      </c>
      <c r="B10" s="64" t="s">
        <v>335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N10" s="64" t="s">
        <v>336</v>
      </c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29"/>
      <c r="AA10" s="64" t="s">
        <v>337</v>
      </c>
      <c r="AB10" s="64"/>
      <c r="AC10" s="64"/>
      <c r="AD10" s="64"/>
      <c r="AE10" s="64"/>
      <c r="AF10" s="64"/>
      <c r="AG10" s="64"/>
      <c r="AH10" s="64"/>
      <c r="AI10" s="64"/>
      <c r="AJ10" s="29"/>
      <c r="AK10" s="156" t="s">
        <v>230</v>
      </c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32"/>
      <c r="BL10" s="63" t="s">
        <v>240</v>
      </c>
      <c r="BM10" s="64"/>
      <c r="BN10" s="64"/>
      <c r="BO10" s="64"/>
      <c r="BP10" s="64"/>
      <c r="BQ10" s="64"/>
      <c r="BR10" s="64"/>
      <c r="BS10" s="64"/>
      <c r="BT10" s="29"/>
      <c r="BU10" s="29"/>
      <c r="BV10" s="29"/>
      <c r="BW10" s="29"/>
      <c r="BX10" s="29"/>
      <c r="BY10" s="29"/>
      <c r="BZ10" s="29"/>
      <c r="CA10" s="29"/>
    </row>
    <row r="11" spans="1:79" ht="25.5" customHeight="1" x14ac:dyDescent="0.25">
      <c r="B11" s="65" t="s">
        <v>210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N11" s="65" t="s">
        <v>212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27"/>
      <c r="AA11" s="157" t="s">
        <v>213</v>
      </c>
      <c r="AB11" s="157"/>
      <c r="AC11" s="157"/>
      <c r="AD11" s="157"/>
      <c r="AE11" s="157"/>
      <c r="AF11" s="157"/>
      <c r="AG11" s="157"/>
      <c r="AH11" s="157"/>
      <c r="AI11" s="157"/>
      <c r="AJ11" s="27"/>
      <c r="AK11" s="158" t="s">
        <v>211</v>
      </c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0"/>
      <c r="BL11" s="65" t="s">
        <v>197</v>
      </c>
      <c r="BM11" s="65"/>
      <c r="BN11" s="65"/>
      <c r="BO11" s="65"/>
      <c r="BP11" s="65"/>
      <c r="BQ11" s="65"/>
      <c r="BR11" s="65"/>
      <c r="BS11" s="65"/>
      <c r="BT11" s="27"/>
      <c r="BU11" s="27"/>
      <c r="BV11" s="27"/>
      <c r="BW11" s="27"/>
      <c r="BX11" s="27"/>
      <c r="BY11" s="27"/>
      <c r="BZ11" s="27"/>
      <c r="CA11" s="27"/>
    </row>
    <row r="13" spans="1:79" ht="14.25" customHeight="1" x14ac:dyDescent="0.25">
      <c r="A13" s="115" t="s">
        <v>324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</row>
    <row r="14" spans="1:79" ht="14.25" customHeight="1" x14ac:dyDescent="0.25">
      <c r="A14" s="115" t="s">
        <v>180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</row>
    <row r="15" spans="1:79" ht="15" customHeight="1" x14ac:dyDescent="0.25">
      <c r="A15" s="82" t="s">
        <v>233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</row>
    <row r="16" spans="1:79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3">
      <c r="A17" s="155" t="s">
        <v>181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</row>
    <row r="18" spans="1:79" ht="15" customHeight="1" x14ac:dyDescent="0.25">
      <c r="A18" s="82" t="s">
        <v>266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</row>
    <row r="19" spans="1:79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5">
      <c r="A20" s="115" t="s">
        <v>182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</row>
    <row r="21" spans="1:79" ht="90" customHeight="1" x14ac:dyDescent="0.25">
      <c r="A21" s="82" t="s">
        <v>300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</row>
    <row r="22" spans="1:79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5">
      <c r="A23" s="115" t="s">
        <v>183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</row>
    <row r="24" spans="1:79" ht="14.25" customHeight="1" x14ac:dyDescent="0.25">
      <c r="A24" s="115" t="s">
        <v>312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</row>
    <row r="25" spans="1:79" ht="15" customHeight="1" x14ac:dyDescent="0.25">
      <c r="A25" s="77" t="s">
        <v>241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</row>
    <row r="26" spans="1:79" ht="23.1" customHeight="1" x14ac:dyDescent="0.25">
      <c r="A26" s="124" t="s">
        <v>3</v>
      </c>
      <c r="B26" s="125"/>
      <c r="C26" s="125"/>
      <c r="D26" s="126"/>
      <c r="E26" s="124" t="s">
        <v>20</v>
      </c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75" t="s">
        <v>242</v>
      </c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 t="s">
        <v>243</v>
      </c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 t="s">
        <v>244</v>
      </c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</row>
    <row r="27" spans="1:79" ht="54.75" customHeight="1" x14ac:dyDescent="0.25">
      <c r="A27" s="127"/>
      <c r="B27" s="128"/>
      <c r="C27" s="128"/>
      <c r="D27" s="129"/>
      <c r="E27" s="127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69" t="s">
        <v>5</v>
      </c>
      <c r="V27" s="70"/>
      <c r="W27" s="70"/>
      <c r="X27" s="70"/>
      <c r="Y27" s="71"/>
      <c r="Z27" s="69" t="s">
        <v>4</v>
      </c>
      <c r="AA27" s="70"/>
      <c r="AB27" s="70"/>
      <c r="AC27" s="70"/>
      <c r="AD27" s="71"/>
      <c r="AE27" s="140" t="s">
        <v>147</v>
      </c>
      <c r="AF27" s="141"/>
      <c r="AG27" s="141"/>
      <c r="AH27" s="142"/>
      <c r="AI27" s="69" t="s">
        <v>6</v>
      </c>
      <c r="AJ27" s="70"/>
      <c r="AK27" s="70"/>
      <c r="AL27" s="70"/>
      <c r="AM27" s="71"/>
      <c r="AN27" s="69" t="s">
        <v>5</v>
      </c>
      <c r="AO27" s="70"/>
      <c r="AP27" s="70"/>
      <c r="AQ27" s="70"/>
      <c r="AR27" s="71"/>
      <c r="AS27" s="69" t="s">
        <v>4</v>
      </c>
      <c r="AT27" s="70"/>
      <c r="AU27" s="70"/>
      <c r="AV27" s="70"/>
      <c r="AW27" s="71"/>
      <c r="AX27" s="140" t="s">
        <v>147</v>
      </c>
      <c r="AY27" s="141"/>
      <c r="AZ27" s="141"/>
      <c r="BA27" s="142"/>
      <c r="BB27" s="69" t="s">
        <v>118</v>
      </c>
      <c r="BC27" s="70"/>
      <c r="BD27" s="70"/>
      <c r="BE27" s="70"/>
      <c r="BF27" s="71"/>
      <c r="BG27" s="69" t="s">
        <v>5</v>
      </c>
      <c r="BH27" s="70"/>
      <c r="BI27" s="70"/>
      <c r="BJ27" s="70"/>
      <c r="BK27" s="71"/>
      <c r="BL27" s="69" t="s">
        <v>4</v>
      </c>
      <c r="BM27" s="70"/>
      <c r="BN27" s="70"/>
      <c r="BO27" s="70"/>
      <c r="BP27" s="71"/>
      <c r="BQ27" s="140" t="s">
        <v>147</v>
      </c>
      <c r="BR27" s="141"/>
      <c r="BS27" s="141"/>
      <c r="BT27" s="142"/>
      <c r="BU27" s="69" t="s">
        <v>119</v>
      </c>
      <c r="BV27" s="70"/>
      <c r="BW27" s="70"/>
      <c r="BX27" s="70"/>
      <c r="BY27" s="71"/>
    </row>
    <row r="28" spans="1:79" ht="15" customHeight="1" x14ac:dyDescent="0.25">
      <c r="A28" s="69">
        <v>1</v>
      </c>
      <c r="B28" s="70"/>
      <c r="C28" s="70"/>
      <c r="D28" s="71"/>
      <c r="E28" s="69">
        <v>2</v>
      </c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69">
        <v>3</v>
      </c>
      <c r="V28" s="70"/>
      <c r="W28" s="70"/>
      <c r="X28" s="70"/>
      <c r="Y28" s="71"/>
      <c r="Z28" s="69">
        <v>4</v>
      </c>
      <c r="AA28" s="70"/>
      <c r="AB28" s="70"/>
      <c r="AC28" s="70"/>
      <c r="AD28" s="71"/>
      <c r="AE28" s="69">
        <v>5</v>
      </c>
      <c r="AF28" s="70"/>
      <c r="AG28" s="70"/>
      <c r="AH28" s="71"/>
      <c r="AI28" s="69">
        <v>6</v>
      </c>
      <c r="AJ28" s="70"/>
      <c r="AK28" s="70"/>
      <c r="AL28" s="70"/>
      <c r="AM28" s="71"/>
      <c r="AN28" s="69">
        <v>7</v>
      </c>
      <c r="AO28" s="70"/>
      <c r="AP28" s="70"/>
      <c r="AQ28" s="70"/>
      <c r="AR28" s="71"/>
      <c r="AS28" s="69">
        <v>8</v>
      </c>
      <c r="AT28" s="70"/>
      <c r="AU28" s="70"/>
      <c r="AV28" s="70"/>
      <c r="AW28" s="71"/>
      <c r="AX28" s="69">
        <v>9</v>
      </c>
      <c r="AY28" s="70"/>
      <c r="AZ28" s="70"/>
      <c r="BA28" s="71"/>
      <c r="BB28" s="69">
        <v>10</v>
      </c>
      <c r="BC28" s="70"/>
      <c r="BD28" s="70"/>
      <c r="BE28" s="70"/>
      <c r="BF28" s="71"/>
      <c r="BG28" s="69">
        <v>11</v>
      </c>
      <c r="BH28" s="70"/>
      <c r="BI28" s="70"/>
      <c r="BJ28" s="70"/>
      <c r="BK28" s="71"/>
      <c r="BL28" s="69">
        <v>12</v>
      </c>
      <c r="BM28" s="70"/>
      <c r="BN28" s="70"/>
      <c r="BO28" s="70"/>
      <c r="BP28" s="71"/>
      <c r="BQ28" s="69">
        <v>13</v>
      </c>
      <c r="BR28" s="70"/>
      <c r="BS28" s="70"/>
      <c r="BT28" s="71"/>
      <c r="BU28" s="69">
        <v>14</v>
      </c>
      <c r="BV28" s="70"/>
      <c r="BW28" s="70"/>
      <c r="BX28" s="70"/>
      <c r="BY28" s="71"/>
    </row>
    <row r="29" spans="1:79" ht="13.5" hidden="1" customHeight="1" x14ac:dyDescent="0.25">
      <c r="A29" s="60" t="s">
        <v>77</v>
      </c>
      <c r="B29" s="61"/>
      <c r="C29" s="61"/>
      <c r="D29" s="62"/>
      <c r="E29" s="60" t="s">
        <v>78</v>
      </c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0" t="s">
        <v>86</v>
      </c>
      <c r="V29" s="61"/>
      <c r="W29" s="61"/>
      <c r="X29" s="61"/>
      <c r="Y29" s="62"/>
      <c r="Z29" s="60" t="s">
        <v>87</v>
      </c>
      <c r="AA29" s="61"/>
      <c r="AB29" s="61"/>
      <c r="AC29" s="61"/>
      <c r="AD29" s="62"/>
      <c r="AE29" s="60" t="s">
        <v>113</v>
      </c>
      <c r="AF29" s="61"/>
      <c r="AG29" s="61"/>
      <c r="AH29" s="62"/>
      <c r="AI29" s="137" t="s">
        <v>215</v>
      </c>
      <c r="AJ29" s="138"/>
      <c r="AK29" s="138"/>
      <c r="AL29" s="138"/>
      <c r="AM29" s="139"/>
      <c r="AN29" s="60" t="s">
        <v>88</v>
      </c>
      <c r="AO29" s="61"/>
      <c r="AP29" s="61"/>
      <c r="AQ29" s="61"/>
      <c r="AR29" s="62"/>
      <c r="AS29" s="60" t="s">
        <v>89</v>
      </c>
      <c r="AT29" s="61"/>
      <c r="AU29" s="61"/>
      <c r="AV29" s="61"/>
      <c r="AW29" s="62"/>
      <c r="AX29" s="60" t="s">
        <v>114</v>
      </c>
      <c r="AY29" s="61"/>
      <c r="AZ29" s="61"/>
      <c r="BA29" s="62"/>
      <c r="BB29" s="137" t="s">
        <v>215</v>
      </c>
      <c r="BC29" s="138"/>
      <c r="BD29" s="138"/>
      <c r="BE29" s="138"/>
      <c r="BF29" s="139"/>
      <c r="BG29" s="60" t="s">
        <v>79</v>
      </c>
      <c r="BH29" s="61"/>
      <c r="BI29" s="61"/>
      <c r="BJ29" s="61"/>
      <c r="BK29" s="62"/>
      <c r="BL29" s="60" t="s">
        <v>80</v>
      </c>
      <c r="BM29" s="61"/>
      <c r="BN29" s="61"/>
      <c r="BO29" s="61"/>
      <c r="BP29" s="62"/>
      <c r="BQ29" s="60" t="s">
        <v>115</v>
      </c>
      <c r="BR29" s="61"/>
      <c r="BS29" s="61"/>
      <c r="BT29" s="62"/>
      <c r="BU29" s="137" t="s">
        <v>215</v>
      </c>
      <c r="BV29" s="138"/>
      <c r="BW29" s="138"/>
      <c r="BX29" s="138"/>
      <c r="BY29" s="139"/>
      <c r="CA29" t="s">
        <v>29</v>
      </c>
    </row>
    <row r="30" spans="1:79" s="7" customFormat="1" ht="12.75" customHeight="1" x14ac:dyDescent="0.25">
      <c r="A30" s="98"/>
      <c r="B30" s="99"/>
      <c r="C30" s="99"/>
      <c r="D30" s="114"/>
      <c r="E30" s="53" t="s">
        <v>250</v>
      </c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1"/>
      <c r="U30" s="112">
        <v>507364</v>
      </c>
      <c r="V30" s="112"/>
      <c r="W30" s="112"/>
      <c r="X30" s="112"/>
      <c r="Y30" s="112"/>
      <c r="Z30" s="112" t="s">
        <v>251</v>
      </c>
      <c r="AA30" s="112"/>
      <c r="AB30" s="112"/>
      <c r="AC30" s="112"/>
      <c r="AD30" s="112"/>
      <c r="AE30" s="109" t="s">
        <v>251</v>
      </c>
      <c r="AF30" s="110"/>
      <c r="AG30" s="110"/>
      <c r="AH30" s="111"/>
      <c r="AI30" s="109">
        <f>IF(ISNUMBER(U30),U30,0)+IF(ISNUMBER(Z30),Z30,0)</f>
        <v>507364</v>
      </c>
      <c r="AJ30" s="110"/>
      <c r="AK30" s="110"/>
      <c r="AL30" s="110"/>
      <c r="AM30" s="111"/>
      <c r="AN30" s="109">
        <v>10756170</v>
      </c>
      <c r="AO30" s="110"/>
      <c r="AP30" s="110"/>
      <c r="AQ30" s="110"/>
      <c r="AR30" s="111"/>
      <c r="AS30" s="109" t="s">
        <v>251</v>
      </c>
      <c r="AT30" s="110"/>
      <c r="AU30" s="110"/>
      <c r="AV30" s="110"/>
      <c r="AW30" s="111"/>
      <c r="AX30" s="109" t="s">
        <v>251</v>
      </c>
      <c r="AY30" s="110"/>
      <c r="AZ30" s="110"/>
      <c r="BA30" s="111"/>
      <c r="BB30" s="109">
        <f>IF(ISNUMBER(AN30),AN30,0)+IF(ISNUMBER(AS30),AS30,0)</f>
        <v>10756170</v>
      </c>
      <c r="BC30" s="110"/>
      <c r="BD30" s="110"/>
      <c r="BE30" s="110"/>
      <c r="BF30" s="111"/>
      <c r="BG30" s="109">
        <v>21483700</v>
      </c>
      <c r="BH30" s="110"/>
      <c r="BI30" s="110"/>
      <c r="BJ30" s="110"/>
      <c r="BK30" s="111"/>
      <c r="BL30" s="109" t="s">
        <v>251</v>
      </c>
      <c r="BM30" s="110"/>
      <c r="BN30" s="110"/>
      <c r="BO30" s="110"/>
      <c r="BP30" s="111"/>
      <c r="BQ30" s="109" t="s">
        <v>251</v>
      </c>
      <c r="BR30" s="110"/>
      <c r="BS30" s="110"/>
      <c r="BT30" s="111"/>
      <c r="BU30" s="109">
        <f>IF(ISNUMBER(BG30),BG30,0)+IF(ISNUMBER(BL30),BL30,0)</f>
        <v>21483700</v>
      </c>
      <c r="BV30" s="110"/>
      <c r="BW30" s="110"/>
      <c r="BX30" s="110"/>
      <c r="BY30" s="111"/>
      <c r="CA30" s="7" t="s">
        <v>30</v>
      </c>
    </row>
    <row r="31" spans="1:79" s="7" customFormat="1" ht="25.5" customHeight="1" x14ac:dyDescent="0.25">
      <c r="A31" s="98"/>
      <c r="B31" s="99"/>
      <c r="C31" s="99"/>
      <c r="D31" s="114"/>
      <c r="E31" s="53" t="s">
        <v>252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1"/>
      <c r="U31" s="112" t="s">
        <v>251</v>
      </c>
      <c r="V31" s="112"/>
      <c r="W31" s="112"/>
      <c r="X31" s="112"/>
      <c r="Y31" s="112"/>
      <c r="Z31" s="112">
        <v>0</v>
      </c>
      <c r="AA31" s="112"/>
      <c r="AB31" s="112"/>
      <c r="AC31" s="112"/>
      <c r="AD31" s="112"/>
      <c r="AE31" s="109">
        <v>0</v>
      </c>
      <c r="AF31" s="110"/>
      <c r="AG31" s="110"/>
      <c r="AH31" s="111"/>
      <c r="AI31" s="109">
        <f>IF(ISNUMBER(U31),U31,0)+IF(ISNUMBER(Z31),Z31,0)</f>
        <v>0</v>
      </c>
      <c r="AJ31" s="110"/>
      <c r="AK31" s="110"/>
      <c r="AL31" s="110"/>
      <c r="AM31" s="111"/>
      <c r="AN31" s="109" t="s">
        <v>251</v>
      </c>
      <c r="AO31" s="110"/>
      <c r="AP31" s="110"/>
      <c r="AQ31" s="110"/>
      <c r="AR31" s="111"/>
      <c r="AS31" s="109">
        <v>654030</v>
      </c>
      <c r="AT31" s="110"/>
      <c r="AU31" s="110"/>
      <c r="AV31" s="110"/>
      <c r="AW31" s="111"/>
      <c r="AX31" s="109">
        <v>654030</v>
      </c>
      <c r="AY31" s="110"/>
      <c r="AZ31" s="110"/>
      <c r="BA31" s="111"/>
      <c r="BB31" s="109">
        <f>IF(ISNUMBER(AN31),AN31,0)+IF(ISNUMBER(AS31),AS31,0)</f>
        <v>654030</v>
      </c>
      <c r="BC31" s="110"/>
      <c r="BD31" s="110"/>
      <c r="BE31" s="110"/>
      <c r="BF31" s="111"/>
      <c r="BG31" s="109" t="s">
        <v>251</v>
      </c>
      <c r="BH31" s="110"/>
      <c r="BI31" s="110"/>
      <c r="BJ31" s="110"/>
      <c r="BK31" s="111"/>
      <c r="BL31" s="109">
        <v>333000</v>
      </c>
      <c r="BM31" s="110"/>
      <c r="BN31" s="110"/>
      <c r="BO31" s="110"/>
      <c r="BP31" s="111"/>
      <c r="BQ31" s="109">
        <v>333000</v>
      </c>
      <c r="BR31" s="110"/>
      <c r="BS31" s="110"/>
      <c r="BT31" s="111"/>
      <c r="BU31" s="109">
        <f>IF(ISNUMBER(BG31),BG31,0)+IF(ISNUMBER(BL31),BL31,0)</f>
        <v>333000</v>
      </c>
      <c r="BV31" s="110"/>
      <c r="BW31" s="110"/>
      <c r="BX31" s="110"/>
      <c r="BY31" s="111"/>
    </row>
    <row r="32" spans="1:79" s="7" customFormat="1" ht="38.25" customHeight="1" x14ac:dyDescent="0.25">
      <c r="A32" s="98">
        <v>602400</v>
      </c>
      <c r="B32" s="99"/>
      <c r="C32" s="99"/>
      <c r="D32" s="114"/>
      <c r="E32" s="53" t="s">
        <v>253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/>
      <c r="U32" s="112" t="s">
        <v>251</v>
      </c>
      <c r="V32" s="112"/>
      <c r="W32" s="112"/>
      <c r="X32" s="112"/>
      <c r="Y32" s="112"/>
      <c r="Z32" s="112">
        <v>0</v>
      </c>
      <c r="AA32" s="112"/>
      <c r="AB32" s="112"/>
      <c r="AC32" s="112"/>
      <c r="AD32" s="112"/>
      <c r="AE32" s="109">
        <v>0</v>
      </c>
      <c r="AF32" s="110"/>
      <c r="AG32" s="110"/>
      <c r="AH32" s="111"/>
      <c r="AI32" s="109">
        <f>IF(ISNUMBER(U32),U32,0)+IF(ISNUMBER(Z32),Z32,0)</f>
        <v>0</v>
      </c>
      <c r="AJ32" s="110"/>
      <c r="AK32" s="110"/>
      <c r="AL32" s="110"/>
      <c r="AM32" s="111"/>
      <c r="AN32" s="109" t="s">
        <v>251</v>
      </c>
      <c r="AO32" s="110"/>
      <c r="AP32" s="110"/>
      <c r="AQ32" s="110"/>
      <c r="AR32" s="111"/>
      <c r="AS32" s="109">
        <v>654030</v>
      </c>
      <c r="AT32" s="110"/>
      <c r="AU32" s="110"/>
      <c r="AV32" s="110"/>
      <c r="AW32" s="111"/>
      <c r="AX32" s="109">
        <v>654030</v>
      </c>
      <c r="AY32" s="110"/>
      <c r="AZ32" s="110"/>
      <c r="BA32" s="111"/>
      <c r="BB32" s="109">
        <f>IF(ISNUMBER(AN32),AN32,0)+IF(ISNUMBER(AS32),AS32,0)</f>
        <v>654030</v>
      </c>
      <c r="BC32" s="110"/>
      <c r="BD32" s="110"/>
      <c r="BE32" s="110"/>
      <c r="BF32" s="111"/>
      <c r="BG32" s="109" t="s">
        <v>251</v>
      </c>
      <c r="BH32" s="110"/>
      <c r="BI32" s="110"/>
      <c r="BJ32" s="110"/>
      <c r="BK32" s="111"/>
      <c r="BL32" s="109">
        <v>333000</v>
      </c>
      <c r="BM32" s="110"/>
      <c r="BN32" s="110"/>
      <c r="BO32" s="110"/>
      <c r="BP32" s="111"/>
      <c r="BQ32" s="109">
        <v>333000</v>
      </c>
      <c r="BR32" s="110"/>
      <c r="BS32" s="110"/>
      <c r="BT32" s="111"/>
      <c r="BU32" s="109">
        <f>IF(ISNUMBER(BG32),BG32,0)+IF(ISNUMBER(BL32),BL32,0)</f>
        <v>333000</v>
      </c>
      <c r="BV32" s="110"/>
      <c r="BW32" s="110"/>
      <c r="BX32" s="110"/>
      <c r="BY32" s="111"/>
    </row>
    <row r="33" spans="1:79" s="9" customFormat="1" ht="12.75" customHeight="1" x14ac:dyDescent="0.25">
      <c r="A33" s="100"/>
      <c r="B33" s="101"/>
      <c r="C33" s="101"/>
      <c r="D33" s="113"/>
      <c r="E33" s="48" t="s">
        <v>179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6"/>
      <c r="U33" s="105">
        <v>507364</v>
      </c>
      <c r="V33" s="105"/>
      <c r="W33" s="105"/>
      <c r="X33" s="105"/>
      <c r="Y33" s="105"/>
      <c r="Z33" s="105">
        <v>0</v>
      </c>
      <c r="AA33" s="105"/>
      <c r="AB33" s="105"/>
      <c r="AC33" s="105"/>
      <c r="AD33" s="105"/>
      <c r="AE33" s="106">
        <v>0</v>
      </c>
      <c r="AF33" s="107"/>
      <c r="AG33" s="107"/>
      <c r="AH33" s="108"/>
      <c r="AI33" s="106">
        <f>IF(ISNUMBER(U33),U33,0)+IF(ISNUMBER(Z33),Z33,0)</f>
        <v>507364</v>
      </c>
      <c r="AJ33" s="107"/>
      <c r="AK33" s="107"/>
      <c r="AL33" s="107"/>
      <c r="AM33" s="108"/>
      <c r="AN33" s="106">
        <v>10756170</v>
      </c>
      <c r="AO33" s="107"/>
      <c r="AP33" s="107"/>
      <c r="AQ33" s="107"/>
      <c r="AR33" s="108"/>
      <c r="AS33" s="106">
        <v>654030</v>
      </c>
      <c r="AT33" s="107"/>
      <c r="AU33" s="107"/>
      <c r="AV33" s="107"/>
      <c r="AW33" s="108"/>
      <c r="AX33" s="106">
        <v>654030</v>
      </c>
      <c r="AY33" s="107"/>
      <c r="AZ33" s="107"/>
      <c r="BA33" s="108"/>
      <c r="BB33" s="106">
        <f>IF(ISNUMBER(AN33),AN33,0)+IF(ISNUMBER(AS33),AS33,0)</f>
        <v>11410200</v>
      </c>
      <c r="BC33" s="107"/>
      <c r="BD33" s="107"/>
      <c r="BE33" s="107"/>
      <c r="BF33" s="108"/>
      <c r="BG33" s="106">
        <v>21483700</v>
      </c>
      <c r="BH33" s="107"/>
      <c r="BI33" s="107"/>
      <c r="BJ33" s="107"/>
      <c r="BK33" s="108"/>
      <c r="BL33" s="106">
        <v>333000</v>
      </c>
      <c r="BM33" s="107"/>
      <c r="BN33" s="107"/>
      <c r="BO33" s="107"/>
      <c r="BP33" s="108"/>
      <c r="BQ33" s="106">
        <v>333000</v>
      </c>
      <c r="BR33" s="107"/>
      <c r="BS33" s="107"/>
      <c r="BT33" s="108"/>
      <c r="BU33" s="106">
        <f>IF(ISNUMBER(BG33),BG33,0)+IF(ISNUMBER(BL33),BL33,0)</f>
        <v>21816700</v>
      </c>
      <c r="BV33" s="107"/>
      <c r="BW33" s="107"/>
      <c r="BX33" s="107"/>
      <c r="BY33" s="108"/>
    </row>
    <row r="35" spans="1:79" ht="14.25" customHeight="1" x14ac:dyDescent="0.25">
      <c r="A35" s="115" t="s">
        <v>325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5" customHeight="1" x14ac:dyDescent="0.25">
      <c r="A36" s="123" t="s">
        <v>241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</row>
    <row r="37" spans="1:79" ht="22.5" customHeight="1" x14ac:dyDescent="0.25">
      <c r="A37" s="124" t="s">
        <v>3</v>
      </c>
      <c r="B37" s="125"/>
      <c r="C37" s="125"/>
      <c r="D37" s="126"/>
      <c r="E37" s="124" t="s">
        <v>20</v>
      </c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6"/>
      <c r="X37" s="69" t="s">
        <v>245</v>
      </c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1"/>
      <c r="AR37" s="75" t="s">
        <v>247</v>
      </c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</row>
    <row r="38" spans="1:79" ht="36" customHeight="1" x14ac:dyDescent="0.25">
      <c r="A38" s="127"/>
      <c r="B38" s="128"/>
      <c r="C38" s="128"/>
      <c r="D38" s="129"/>
      <c r="E38" s="127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9"/>
      <c r="X38" s="75" t="s">
        <v>5</v>
      </c>
      <c r="Y38" s="75"/>
      <c r="Z38" s="75"/>
      <c r="AA38" s="75"/>
      <c r="AB38" s="75"/>
      <c r="AC38" s="75" t="s">
        <v>4</v>
      </c>
      <c r="AD38" s="75"/>
      <c r="AE38" s="75"/>
      <c r="AF38" s="75"/>
      <c r="AG38" s="75"/>
      <c r="AH38" s="140" t="s">
        <v>147</v>
      </c>
      <c r="AI38" s="141"/>
      <c r="AJ38" s="141"/>
      <c r="AK38" s="141"/>
      <c r="AL38" s="142"/>
      <c r="AM38" s="69" t="s">
        <v>6</v>
      </c>
      <c r="AN38" s="70"/>
      <c r="AO38" s="70"/>
      <c r="AP38" s="70"/>
      <c r="AQ38" s="71"/>
      <c r="AR38" s="69" t="s">
        <v>5</v>
      </c>
      <c r="AS38" s="70"/>
      <c r="AT38" s="70"/>
      <c r="AU38" s="70"/>
      <c r="AV38" s="71"/>
      <c r="AW38" s="69" t="s">
        <v>4</v>
      </c>
      <c r="AX38" s="70"/>
      <c r="AY38" s="70"/>
      <c r="AZ38" s="70"/>
      <c r="BA38" s="71"/>
      <c r="BB38" s="140" t="s">
        <v>147</v>
      </c>
      <c r="BC38" s="141"/>
      <c r="BD38" s="141"/>
      <c r="BE38" s="141"/>
      <c r="BF38" s="142"/>
      <c r="BG38" s="69" t="s">
        <v>118</v>
      </c>
      <c r="BH38" s="70"/>
      <c r="BI38" s="70"/>
      <c r="BJ38" s="70"/>
      <c r="BK38" s="71"/>
    </row>
    <row r="39" spans="1:79" ht="15" customHeight="1" x14ac:dyDescent="0.25">
      <c r="A39" s="69">
        <v>1</v>
      </c>
      <c r="B39" s="70"/>
      <c r="C39" s="70"/>
      <c r="D39" s="71"/>
      <c r="E39" s="69">
        <v>2</v>
      </c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1"/>
      <c r="X39" s="75">
        <v>3</v>
      </c>
      <c r="Y39" s="75"/>
      <c r="Z39" s="75"/>
      <c r="AA39" s="75"/>
      <c r="AB39" s="75"/>
      <c r="AC39" s="75">
        <v>4</v>
      </c>
      <c r="AD39" s="75"/>
      <c r="AE39" s="75"/>
      <c r="AF39" s="75"/>
      <c r="AG39" s="75"/>
      <c r="AH39" s="75">
        <v>5</v>
      </c>
      <c r="AI39" s="75"/>
      <c r="AJ39" s="75"/>
      <c r="AK39" s="75"/>
      <c r="AL39" s="75"/>
      <c r="AM39" s="75">
        <v>6</v>
      </c>
      <c r="AN39" s="75"/>
      <c r="AO39" s="75"/>
      <c r="AP39" s="75"/>
      <c r="AQ39" s="75"/>
      <c r="AR39" s="69">
        <v>7</v>
      </c>
      <c r="AS39" s="70"/>
      <c r="AT39" s="70"/>
      <c r="AU39" s="70"/>
      <c r="AV39" s="71"/>
      <c r="AW39" s="69">
        <v>8</v>
      </c>
      <c r="AX39" s="70"/>
      <c r="AY39" s="70"/>
      <c r="AZ39" s="70"/>
      <c r="BA39" s="71"/>
      <c r="BB39" s="69">
        <v>9</v>
      </c>
      <c r="BC39" s="70"/>
      <c r="BD39" s="70"/>
      <c r="BE39" s="70"/>
      <c r="BF39" s="71"/>
      <c r="BG39" s="69">
        <v>10</v>
      </c>
      <c r="BH39" s="70"/>
      <c r="BI39" s="70"/>
      <c r="BJ39" s="70"/>
      <c r="BK39" s="71"/>
    </row>
    <row r="40" spans="1:79" ht="20.25" hidden="1" customHeight="1" x14ac:dyDescent="0.25">
      <c r="A40" s="60" t="s">
        <v>77</v>
      </c>
      <c r="B40" s="61"/>
      <c r="C40" s="61"/>
      <c r="D40" s="62"/>
      <c r="E40" s="60" t="s">
        <v>78</v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2"/>
      <c r="X40" s="74" t="s">
        <v>81</v>
      </c>
      <c r="Y40" s="74"/>
      <c r="Z40" s="74"/>
      <c r="AA40" s="74"/>
      <c r="AB40" s="74"/>
      <c r="AC40" s="74" t="s">
        <v>82</v>
      </c>
      <c r="AD40" s="74"/>
      <c r="AE40" s="74"/>
      <c r="AF40" s="74"/>
      <c r="AG40" s="74"/>
      <c r="AH40" s="60" t="s">
        <v>116</v>
      </c>
      <c r="AI40" s="61"/>
      <c r="AJ40" s="61"/>
      <c r="AK40" s="61"/>
      <c r="AL40" s="62"/>
      <c r="AM40" s="137" t="s">
        <v>216</v>
      </c>
      <c r="AN40" s="138"/>
      <c r="AO40" s="138"/>
      <c r="AP40" s="138"/>
      <c r="AQ40" s="139"/>
      <c r="AR40" s="60" t="s">
        <v>83</v>
      </c>
      <c r="AS40" s="61"/>
      <c r="AT40" s="61"/>
      <c r="AU40" s="61"/>
      <c r="AV40" s="62"/>
      <c r="AW40" s="60" t="s">
        <v>84</v>
      </c>
      <c r="AX40" s="61"/>
      <c r="AY40" s="61"/>
      <c r="AZ40" s="61"/>
      <c r="BA40" s="62"/>
      <c r="BB40" s="60" t="s">
        <v>117</v>
      </c>
      <c r="BC40" s="61"/>
      <c r="BD40" s="61"/>
      <c r="BE40" s="61"/>
      <c r="BF40" s="62"/>
      <c r="BG40" s="137" t="s">
        <v>216</v>
      </c>
      <c r="BH40" s="138"/>
      <c r="BI40" s="138"/>
      <c r="BJ40" s="138"/>
      <c r="BK40" s="139"/>
      <c r="CA40" t="s">
        <v>31</v>
      </c>
    </row>
    <row r="41" spans="1:79" s="7" customFormat="1" ht="12.75" customHeight="1" x14ac:dyDescent="0.25">
      <c r="A41" s="98"/>
      <c r="B41" s="99"/>
      <c r="C41" s="99"/>
      <c r="D41" s="114"/>
      <c r="E41" s="53" t="s">
        <v>250</v>
      </c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1"/>
      <c r="X41" s="109">
        <v>0</v>
      </c>
      <c r="Y41" s="110"/>
      <c r="Z41" s="110"/>
      <c r="AA41" s="110"/>
      <c r="AB41" s="111"/>
      <c r="AC41" s="109" t="s">
        <v>251</v>
      </c>
      <c r="AD41" s="110"/>
      <c r="AE41" s="110"/>
      <c r="AF41" s="110"/>
      <c r="AG41" s="111"/>
      <c r="AH41" s="109" t="s">
        <v>251</v>
      </c>
      <c r="AI41" s="110"/>
      <c r="AJ41" s="110"/>
      <c r="AK41" s="110"/>
      <c r="AL41" s="111"/>
      <c r="AM41" s="109">
        <f>IF(ISNUMBER(X41),X41,0)+IF(ISNUMBER(AC41),AC41,0)</f>
        <v>0</v>
      </c>
      <c r="AN41" s="110"/>
      <c r="AO41" s="110"/>
      <c r="AP41" s="110"/>
      <c r="AQ41" s="111"/>
      <c r="AR41" s="109">
        <v>0</v>
      </c>
      <c r="AS41" s="110"/>
      <c r="AT41" s="110"/>
      <c r="AU41" s="110"/>
      <c r="AV41" s="111"/>
      <c r="AW41" s="109" t="s">
        <v>251</v>
      </c>
      <c r="AX41" s="110"/>
      <c r="AY41" s="110"/>
      <c r="AZ41" s="110"/>
      <c r="BA41" s="111"/>
      <c r="BB41" s="109" t="s">
        <v>251</v>
      </c>
      <c r="BC41" s="110"/>
      <c r="BD41" s="110"/>
      <c r="BE41" s="110"/>
      <c r="BF41" s="111"/>
      <c r="BG41" s="112">
        <f>IF(ISNUMBER(AR41),AR41,0)+IF(ISNUMBER(AW41),AW41,0)</f>
        <v>0</v>
      </c>
      <c r="BH41" s="112"/>
      <c r="BI41" s="112"/>
      <c r="BJ41" s="112"/>
      <c r="BK41" s="112"/>
      <c r="CA41" s="7" t="s">
        <v>32</v>
      </c>
    </row>
    <row r="42" spans="1:79" s="7" customFormat="1" ht="25.5" customHeight="1" x14ac:dyDescent="0.25">
      <c r="A42" s="98"/>
      <c r="B42" s="99"/>
      <c r="C42" s="99"/>
      <c r="D42" s="114"/>
      <c r="E42" s="53" t="s">
        <v>252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1"/>
      <c r="X42" s="109" t="s">
        <v>251</v>
      </c>
      <c r="Y42" s="110"/>
      <c r="Z42" s="110"/>
      <c r="AA42" s="110"/>
      <c r="AB42" s="111"/>
      <c r="AC42" s="109">
        <v>0</v>
      </c>
      <c r="AD42" s="110"/>
      <c r="AE42" s="110"/>
      <c r="AF42" s="110"/>
      <c r="AG42" s="111"/>
      <c r="AH42" s="109">
        <v>0</v>
      </c>
      <c r="AI42" s="110"/>
      <c r="AJ42" s="110"/>
      <c r="AK42" s="110"/>
      <c r="AL42" s="111"/>
      <c r="AM42" s="109">
        <f>IF(ISNUMBER(X42),X42,0)+IF(ISNUMBER(AC42),AC42,0)</f>
        <v>0</v>
      </c>
      <c r="AN42" s="110"/>
      <c r="AO42" s="110"/>
      <c r="AP42" s="110"/>
      <c r="AQ42" s="111"/>
      <c r="AR42" s="109" t="s">
        <v>251</v>
      </c>
      <c r="AS42" s="110"/>
      <c r="AT42" s="110"/>
      <c r="AU42" s="110"/>
      <c r="AV42" s="111"/>
      <c r="AW42" s="109">
        <v>0</v>
      </c>
      <c r="AX42" s="110"/>
      <c r="AY42" s="110"/>
      <c r="AZ42" s="110"/>
      <c r="BA42" s="111"/>
      <c r="BB42" s="109">
        <v>0</v>
      </c>
      <c r="BC42" s="110"/>
      <c r="BD42" s="110"/>
      <c r="BE42" s="110"/>
      <c r="BF42" s="111"/>
      <c r="BG42" s="112">
        <f>IF(ISNUMBER(AR42),AR42,0)+IF(ISNUMBER(AW42),AW42,0)</f>
        <v>0</v>
      </c>
      <c r="BH42" s="112"/>
      <c r="BI42" s="112"/>
      <c r="BJ42" s="112"/>
      <c r="BK42" s="112"/>
    </row>
    <row r="43" spans="1:79" s="7" customFormat="1" ht="25.5" customHeight="1" x14ac:dyDescent="0.25">
      <c r="A43" s="98">
        <v>602400</v>
      </c>
      <c r="B43" s="99"/>
      <c r="C43" s="99"/>
      <c r="D43" s="114"/>
      <c r="E43" s="53" t="s">
        <v>253</v>
      </c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1"/>
      <c r="X43" s="109" t="s">
        <v>251</v>
      </c>
      <c r="Y43" s="110"/>
      <c r="Z43" s="110"/>
      <c r="AA43" s="110"/>
      <c r="AB43" s="111"/>
      <c r="AC43" s="109">
        <v>0</v>
      </c>
      <c r="AD43" s="110"/>
      <c r="AE43" s="110"/>
      <c r="AF43" s="110"/>
      <c r="AG43" s="111"/>
      <c r="AH43" s="109">
        <v>0</v>
      </c>
      <c r="AI43" s="110"/>
      <c r="AJ43" s="110"/>
      <c r="AK43" s="110"/>
      <c r="AL43" s="111"/>
      <c r="AM43" s="109">
        <f>IF(ISNUMBER(X43),X43,0)+IF(ISNUMBER(AC43),AC43,0)</f>
        <v>0</v>
      </c>
      <c r="AN43" s="110"/>
      <c r="AO43" s="110"/>
      <c r="AP43" s="110"/>
      <c r="AQ43" s="111"/>
      <c r="AR43" s="109" t="s">
        <v>251</v>
      </c>
      <c r="AS43" s="110"/>
      <c r="AT43" s="110"/>
      <c r="AU43" s="110"/>
      <c r="AV43" s="111"/>
      <c r="AW43" s="109">
        <v>0</v>
      </c>
      <c r="AX43" s="110"/>
      <c r="AY43" s="110"/>
      <c r="AZ43" s="110"/>
      <c r="BA43" s="111"/>
      <c r="BB43" s="109">
        <v>0</v>
      </c>
      <c r="BC43" s="110"/>
      <c r="BD43" s="110"/>
      <c r="BE43" s="110"/>
      <c r="BF43" s="111"/>
      <c r="BG43" s="112">
        <f>IF(ISNUMBER(AR43),AR43,0)+IF(ISNUMBER(AW43),AW43,0)</f>
        <v>0</v>
      </c>
      <c r="BH43" s="112"/>
      <c r="BI43" s="112"/>
      <c r="BJ43" s="112"/>
      <c r="BK43" s="112"/>
    </row>
    <row r="44" spans="1:79" s="9" customFormat="1" ht="12.75" customHeight="1" x14ac:dyDescent="0.25">
      <c r="A44" s="100"/>
      <c r="B44" s="101"/>
      <c r="C44" s="101"/>
      <c r="D44" s="113"/>
      <c r="E44" s="48" t="s">
        <v>179</v>
      </c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106">
        <v>0</v>
      </c>
      <c r="Y44" s="107"/>
      <c r="Z44" s="107"/>
      <c r="AA44" s="107"/>
      <c r="AB44" s="108"/>
      <c r="AC44" s="106">
        <v>0</v>
      </c>
      <c r="AD44" s="107"/>
      <c r="AE44" s="107"/>
      <c r="AF44" s="107"/>
      <c r="AG44" s="108"/>
      <c r="AH44" s="106">
        <v>0</v>
      </c>
      <c r="AI44" s="107"/>
      <c r="AJ44" s="107"/>
      <c r="AK44" s="107"/>
      <c r="AL44" s="108"/>
      <c r="AM44" s="106">
        <f>IF(ISNUMBER(X44),X44,0)+IF(ISNUMBER(AC44),AC44,0)</f>
        <v>0</v>
      </c>
      <c r="AN44" s="107"/>
      <c r="AO44" s="107"/>
      <c r="AP44" s="107"/>
      <c r="AQ44" s="108"/>
      <c r="AR44" s="106">
        <v>0</v>
      </c>
      <c r="AS44" s="107"/>
      <c r="AT44" s="107"/>
      <c r="AU44" s="107"/>
      <c r="AV44" s="108"/>
      <c r="AW44" s="106">
        <v>0</v>
      </c>
      <c r="AX44" s="107"/>
      <c r="AY44" s="107"/>
      <c r="AZ44" s="107"/>
      <c r="BA44" s="108"/>
      <c r="BB44" s="106">
        <v>0</v>
      </c>
      <c r="BC44" s="107"/>
      <c r="BD44" s="107"/>
      <c r="BE44" s="107"/>
      <c r="BF44" s="108"/>
      <c r="BG44" s="105">
        <f>IF(ISNUMBER(AR44),AR44,0)+IF(ISNUMBER(AW44),AW44,0)</f>
        <v>0</v>
      </c>
      <c r="BH44" s="105"/>
      <c r="BI44" s="105"/>
      <c r="BJ44" s="105"/>
      <c r="BK44" s="105"/>
    </row>
    <row r="45" spans="1:79" s="7" customFormat="1" ht="12.75" customHeight="1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</row>
    <row r="47" spans="1:79" s="6" customFormat="1" ht="14.25" customHeight="1" x14ac:dyDescent="0.25">
      <c r="A47" s="115" t="s">
        <v>148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23"/>
    </row>
    <row r="48" spans="1:79" ht="14.25" customHeight="1" x14ac:dyDescent="0.25">
      <c r="A48" s="115" t="s">
        <v>313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</row>
    <row r="49" spans="1:79" ht="15" customHeight="1" x14ac:dyDescent="0.25">
      <c r="A49" s="77" t="s">
        <v>241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</row>
    <row r="50" spans="1:79" ht="23.1" customHeight="1" x14ac:dyDescent="0.25">
      <c r="A50" s="146" t="s">
        <v>149</v>
      </c>
      <c r="B50" s="147"/>
      <c r="C50" s="147"/>
      <c r="D50" s="148"/>
      <c r="E50" s="75" t="s">
        <v>20</v>
      </c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69" t="s">
        <v>242</v>
      </c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1"/>
      <c r="AN50" s="69" t="s">
        <v>243</v>
      </c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1"/>
      <c r="BG50" s="69" t="s">
        <v>244</v>
      </c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1"/>
    </row>
    <row r="51" spans="1:79" ht="48.75" customHeight="1" x14ac:dyDescent="0.25">
      <c r="A51" s="149"/>
      <c r="B51" s="150"/>
      <c r="C51" s="150"/>
      <c r="D51" s="151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69" t="s">
        <v>5</v>
      </c>
      <c r="V51" s="70"/>
      <c r="W51" s="70"/>
      <c r="X51" s="70"/>
      <c r="Y51" s="71"/>
      <c r="Z51" s="69" t="s">
        <v>4</v>
      </c>
      <c r="AA51" s="70"/>
      <c r="AB51" s="70"/>
      <c r="AC51" s="70"/>
      <c r="AD51" s="71"/>
      <c r="AE51" s="140" t="s">
        <v>147</v>
      </c>
      <c r="AF51" s="141"/>
      <c r="AG51" s="141"/>
      <c r="AH51" s="142"/>
      <c r="AI51" s="69" t="s">
        <v>6</v>
      </c>
      <c r="AJ51" s="70"/>
      <c r="AK51" s="70"/>
      <c r="AL51" s="70"/>
      <c r="AM51" s="71"/>
      <c r="AN51" s="69" t="s">
        <v>5</v>
      </c>
      <c r="AO51" s="70"/>
      <c r="AP51" s="70"/>
      <c r="AQ51" s="70"/>
      <c r="AR51" s="71"/>
      <c r="AS51" s="69" t="s">
        <v>4</v>
      </c>
      <c r="AT51" s="70"/>
      <c r="AU51" s="70"/>
      <c r="AV51" s="70"/>
      <c r="AW51" s="71"/>
      <c r="AX51" s="140" t="s">
        <v>147</v>
      </c>
      <c r="AY51" s="141"/>
      <c r="AZ51" s="141"/>
      <c r="BA51" s="142"/>
      <c r="BB51" s="69" t="s">
        <v>118</v>
      </c>
      <c r="BC51" s="70"/>
      <c r="BD51" s="70"/>
      <c r="BE51" s="70"/>
      <c r="BF51" s="71"/>
      <c r="BG51" s="69" t="s">
        <v>5</v>
      </c>
      <c r="BH51" s="70"/>
      <c r="BI51" s="70"/>
      <c r="BJ51" s="70"/>
      <c r="BK51" s="71"/>
      <c r="BL51" s="69" t="s">
        <v>4</v>
      </c>
      <c r="BM51" s="70"/>
      <c r="BN51" s="70"/>
      <c r="BO51" s="70"/>
      <c r="BP51" s="71"/>
      <c r="BQ51" s="140" t="s">
        <v>147</v>
      </c>
      <c r="BR51" s="141"/>
      <c r="BS51" s="141"/>
      <c r="BT51" s="142"/>
      <c r="BU51" s="69" t="s">
        <v>119</v>
      </c>
      <c r="BV51" s="70"/>
      <c r="BW51" s="70"/>
      <c r="BX51" s="70"/>
      <c r="BY51" s="71"/>
    </row>
    <row r="52" spans="1:79" ht="15" customHeight="1" x14ac:dyDescent="0.25">
      <c r="A52" s="69">
        <v>1</v>
      </c>
      <c r="B52" s="70"/>
      <c r="C52" s="70"/>
      <c r="D52" s="71"/>
      <c r="E52" s="69">
        <v>2</v>
      </c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1"/>
      <c r="U52" s="69">
        <v>3</v>
      </c>
      <c r="V52" s="70"/>
      <c r="W52" s="70"/>
      <c r="X52" s="70"/>
      <c r="Y52" s="71"/>
      <c r="Z52" s="69">
        <v>4</v>
      </c>
      <c r="AA52" s="70"/>
      <c r="AB52" s="70"/>
      <c r="AC52" s="70"/>
      <c r="AD52" s="71"/>
      <c r="AE52" s="69">
        <v>5</v>
      </c>
      <c r="AF52" s="70"/>
      <c r="AG52" s="70"/>
      <c r="AH52" s="71"/>
      <c r="AI52" s="69">
        <v>6</v>
      </c>
      <c r="AJ52" s="70"/>
      <c r="AK52" s="70"/>
      <c r="AL52" s="70"/>
      <c r="AM52" s="71"/>
      <c r="AN52" s="69">
        <v>7</v>
      </c>
      <c r="AO52" s="70"/>
      <c r="AP52" s="70"/>
      <c r="AQ52" s="70"/>
      <c r="AR52" s="71"/>
      <c r="AS52" s="69">
        <v>8</v>
      </c>
      <c r="AT52" s="70"/>
      <c r="AU52" s="70"/>
      <c r="AV52" s="70"/>
      <c r="AW52" s="71"/>
      <c r="AX52" s="69">
        <v>9</v>
      </c>
      <c r="AY52" s="70"/>
      <c r="AZ52" s="70"/>
      <c r="BA52" s="71"/>
      <c r="BB52" s="69">
        <v>10</v>
      </c>
      <c r="BC52" s="70"/>
      <c r="BD52" s="70"/>
      <c r="BE52" s="70"/>
      <c r="BF52" s="71"/>
      <c r="BG52" s="69">
        <v>11</v>
      </c>
      <c r="BH52" s="70"/>
      <c r="BI52" s="70"/>
      <c r="BJ52" s="70"/>
      <c r="BK52" s="71"/>
      <c r="BL52" s="69">
        <v>12</v>
      </c>
      <c r="BM52" s="70"/>
      <c r="BN52" s="70"/>
      <c r="BO52" s="70"/>
      <c r="BP52" s="71"/>
      <c r="BQ52" s="69">
        <v>13</v>
      </c>
      <c r="BR52" s="70"/>
      <c r="BS52" s="70"/>
      <c r="BT52" s="71"/>
      <c r="BU52" s="69">
        <v>14</v>
      </c>
      <c r="BV52" s="70"/>
      <c r="BW52" s="70"/>
      <c r="BX52" s="70"/>
      <c r="BY52" s="71"/>
    </row>
    <row r="53" spans="1:79" s="2" customFormat="1" ht="12.75" hidden="1" customHeight="1" x14ac:dyDescent="0.25">
      <c r="A53" s="60" t="s">
        <v>85</v>
      </c>
      <c r="B53" s="61"/>
      <c r="C53" s="61"/>
      <c r="D53" s="62"/>
      <c r="E53" s="60" t="s">
        <v>78</v>
      </c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2"/>
      <c r="U53" s="60" t="s">
        <v>86</v>
      </c>
      <c r="V53" s="61"/>
      <c r="W53" s="61"/>
      <c r="X53" s="61"/>
      <c r="Y53" s="62"/>
      <c r="Z53" s="60" t="s">
        <v>87</v>
      </c>
      <c r="AA53" s="61"/>
      <c r="AB53" s="61"/>
      <c r="AC53" s="61"/>
      <c r="AD53" s="62"/>
      <c r="AE53" s="60" t="s">
        <v>113</v>
      </c>
      <c r="AF53" s="61"/>
      <c r="AG53" s="61"/>
      <c r="AH53" s="62"/>
      <c r="AI53" s="137" t="s">
        <v>215</v>
      </c>
      <c r="AJ53" s="138"/>
      <c r="AK53" s="138"/>
      <c r="AL53" s="138"/>
      <c r="AM53" s="139"/>
      <c r="AN53" s="60" t="s">
        <v>88</v>
      </c>
      <c r="AO53" s="61"/>
      <c r="AP53" s="61"/>
      <c r="AQ53" s="61"/>
      <c r="AR53" s="62"/>
      <c r="AS53" s="60" t="s">
        <v>89</v>
      </c>
      <c r="AT53" s="61"/>
      <c r="AU53" s="61"/>
      <c r="AV53" s="61"/>
      <c r="AW53" s="62"/>
      <c r="AX53" s="60" t="s">
        <v>114</v>
      </c>
      <c r="AY53" s="61"/>
      <c r="AZ53" s="61"/>
      <c r="BA53" s="62"/>
      <c r="BB53" s="137" t="s">
        <v>215</v>
      </c>
      <c r="BC53" s="138"/>
      <c r="BD53" s="138"/>
      <c r="BE53" s="138"/>
      <c r="BF53" s="139"/>
      <c r="BG53" s="60" t="s">
        <v>79</v>
      </c>
      <c r="BH53" s="61"/>
      <c r="BI53" s="61"/>
      <c r="BJ53" s="61"/>
      <c r="BK53" s="62"/>
      <c r="BL53" s="60" t="s">
        <v>80</v>
      </c>
      <c r="BM53" s="61"/>
      <c r="BN53" s="61"/>
      <c r="BO53" s="61"/>
      <c r="BP53" s="62"/>
      <c r="BQ53" s="60" t="s">
        <v>115</v>
      </c>
      <c r="BR53" s="61"/>
      <c r="BS53" s="61"/>
      <c r="BT53" s="62"/>
      <c r="BU53" s="137" t="s">
        <v>215</v>
      </c>
      <c r="BV53" s="138"/>
      <c r="BW53" s="138"/>
      <c r="BX53" s="138"/>
      <c r="BY53" s="139"/>
      <c r="CA53" t="s">
        <v>33</v>
      </c>
    </row>
    <row r="54" spans="1:79" s="7" customFormat="1" ht="12.75" customHeight="1" x14ac:dyDescent="0.25">
      <c r="A54" s="98">
        <v>2111</v>
      </c>
      <c r="B54" s="99"/>
      <c r="C54" s="99"/>
      <c r="D54" s="114"/>
      <c r="E54" s="53" t="s">
        <v>254</v>
      </c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1"/>
      <c r="U54" s="109">
        <v>368665</v>
      </c>
      <c r="V54" s="110"/>
      <c r="W54" s="110"/>
      <c r="X54" s="110"/>
      <c r="Y54" s="111"/>
      <c r="Z54" s="109">
        <v>0</v>
      </c>
      <c r="AA54" s="110"/>
      <c r="AB54" s="110"/>
      <c r="AC54" s="110"/>
      <c r="AD54" s="111"/>
      <c r="AE54" s="109">
        <v>0</v>
      </c>
      <c r="AF54" s="110"/>
      <c r="AG54" s="110"/>
      <c r="AH54" s="111"/>
      <c r="AI54" s="109">
        <f t="shared" ref="AI54:AI66" si="0">IF(ISNUMBER(U54),U54,0)+IF(ISNUMBER(Z54),Z54,0)</f>
        <v>368665</v>
      </c>
      <c r="AJ54" s="110"/>
      <c r="AK54" s="110"/>
      <c r="AL54" s="110"/>
      <c r="AM54" s="111"/>
      <c r="AN54" s="109">
        <v>8166571</v>
      </c>
      <c r="AO54" s="110"/>
      <c r="AP54" s="110"/>
      <c r="AQ54" s="110"/>
      <c r="AR54" s="111"/>
      <c r="AS54" s="109">
        <v>0</v>
      </c>
      <c r="AT54" s="110"/>
      <c r="AU54" s="110"/>
      <c r="AV54" s="110"/>
      <c r="AW54" s="111"/>
      <c r="AX54" s="109">
        <v>0</v>
      </c>
      <c r="AY54" s="110"/>
      <c r="AZ54" s="110"/>
      <c r="BA54" s="111"/>
      <c r="BB54" s="109">
        <f t="shared" ref="BB54:BB66" si="1">IF(ISNUMBER(AN54),AN54,0)+IF(ISNUMBER(AS54),AS54,0)</f>
        <v>8166571</v>
      </c>
      <c r="BC54" s="110"/>
      <c r="BD54" s="110"/>
      <c r="BE54" s="110"/>
      <c r="BF54" s="111"/>
      <c r="BG54" s="109">
        <v>16869800</v>
      </c>
      <c r="BH54" s="110"/>
      <c r="BI54" s="110"/>
      <c r="BJ54" s="110"/>
      <c r="BK54" s="111"/>
      <c r="BL54" s="109">
        <v>0</v>
      </c>
      <c r="BM54" s="110"/>
      <c r="BN54" s="110"/>
      <c r="BO54" s="110"/>
      <c r="BP54" s="111"/>
      <c r="BQ54" s="109">
        <v>0</v>
      </c>
      <c r="BR54" s="110"/>
      <c r="BS54" s="110"/>
      <c r="BT54" s="111"/>
      <c r="BU54" s="109">
        <f t="shared" ref="BU54:BU66" si="2">IF(ISNUMBER(BG54),BG54,0)+IF(ISNUMBER(BL54),BL54,0)</f>
        <v>16869800</v>
      </c>
      <c r="BV54" s="110"/>
      <c r="BW54" s="110"/>
      <c r="BX54" s="110"/>
      <c r="BY54" s="111"/>
      <c r="CA54" s="7" t="s">
        <v>34</v>
      </c>
    </row>
    <row r="55" spans="1:79" s="7" customFormat="1" ht="12.75" customHeight="1" x14ac:dyDescent="0.25">
      <c r="A55" s="98">
        <v>2120</v>
      </c>
      <c r="B55" s="99"/>
      <c r="C55" s="99"/>
      <c r="D55" s="114"/>
      <c r="E55" s="53" t="s">
        <v>255</v>
      </c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1"/>
      <c r="U55" s="109">
        <v>81106</v>
      </c>
      <c r="V55" s="110"/>
      <c r="W55" s="110"/>
      <c r="X55" s="110"/>
      <c r="Y55" s="111"/>
      <c r="Z55" s="109">
        <v>0</v>
      </c>
      <c r="AA55" s="110"/>
      <c r="AB55" s="110"/>
      <c r="AC55" s="110"/>
      <c r="AD55" s="111"/>
      <c r="AE55" s="109">
        <v>0</v>
      </c>
      <c r="AF55" s="110"/>
      <c r="AG55" s="110"/>
      <c r="AH55" s="111"/>
      <c r="AI55" s="109">
        <f t="shared" si="0"/>
        <v>81106</v>
      </c>
      <c r="AJ55" s="110"/>
      <c r="AK55" s="110"/>
      <c r="AL55" s="110"/>
      <c r="AM55" s="111"/>
      <c r="AN55" s="109">
        <v>1796529</v>
      </c>
      <c r="AO55" s="110"/>
      <c r="AP55" s="110"/>
      <c r="AQ55" s="110"/>
      <c r="AR55" s="111"/>
      <c r="AS55" s="109">
        <v>0</v>
      </c>
      <c r="AT55" s="110"/>
      <c r="AU55" s="110"/>
      <c r="AV55" s="110"/>
      <c r="AW55" s="111"/>
      <c r="AX55" s="109">
        <v>0</v>
      </c>
      <c r="AY55" s="110"/>
      <c r="AZ55" s="110"/>
      <c r="BA55" s="111"/>
      <c r="BB55" s="109">
        <f t="shared" si="1"/>
        <v>1796529</v>
      </c>
      <c r="BC55" s="110"/>
      <c r="BD55" s="110"/>
      <c r="BE55" s="110"/>
      <c r="BF55" s="111"/>
      <c r="BG55" s="109">
        <v>3711300</v>
      </c>
      <c r="BH55" s="110"/>
      <c r="BI55" s="110"/>
      <c r="BJ55" s="110"/>
      <c r="BK55" s="111"/>
      <c r="BL55" s="109">
        <v>0</v>
      </c>
      <c r="BM55" s="110"/>
      <c r="BN55" s="110"/>
      <c r="BO55" s="110"/>
      <c r="BP55" s="111"/>
      <c r="BQ55" s="109">
        <v>0</v>
      </c>
      <c r="BR55" s="110"/>
      <c r="BS55" s="110"/>
      <c r="BT55" s="111"/>
      <c r="BU55" s="109">
        <f t="shared" si="2"/>
        <v>3711300</v>
      </c>
      <c r="BV55" s="110"/>
      <c r="BW55" s="110"/>
      <c r="BX55" s="110"/>
      <c r="BY55" s="111"/>
    </row>
    <row r="56" spans="1:79" s="7" customFormat="1" ht="12.75" customHeight="1" x14ac:dyDescent="0.25">
      <c r="A56" s="98">
        <v>2210</v>
      </c>
      <c r="B56" s="99"/>
      <c r="C56" s="99"/>
      <c r="D56" s="114"/>
      <c r="E56" s="53" t="s">
        <v>256</v>
      </c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1"/>
      <c r="U56" s="109">
        <v>17200</v>
      </c>
      <c r="V56" s="110"/>
      <c r="W56" s="110"/>
      <c r="X56" s="110"/>
      <c r="Y56" s="111"/>
      <c r="Z56" s="109">
        <v>0</v>
      </c>
      <c r="AA56" s="110"/>
      <c r="AB56" s="110"/>
      <c r="AC56" s="110"/>
      <c r="AD56" s="111"/>
      <c r="AE56" s="109">
        <v>0</v>
      </c>
      <c r="AF56" s="110"/>
      <c r="AG56" s="110"/>
      <c r="AH56" s="111"/>
      <c r="AI56" s="109">
        <f t="shared" si="0"/>
        <v>17200</v>
      </c>
      <c r="AJ56" s="110"/>
      <c r="AK56" s="110"/>
      <c r="AL56" s="110"/>
      <c r="AM56" s="111"/>
      <c r="AN56" s="109">
        <v>217200</v>
      </c>
      <c r="AO56" s="110"/>
      <c r="AP56" s="110"/>
      <c r="AQ56" s="110"/>
      <c r="AR56" s="111"/>
      <c r="AS56" s="109">
        <v>0</v>
      </c>
      <c r="AT56" s="110"/>
      <c r="AU56" s="110"/>
      <c r="AV56" s="110"/>
      <c r="AW56" s="111"/>
      <c r="AX56" s="109">
        <v>0</v>
      </c>
      <c r="AY56" s="110"/>
      <c r="AZ56" s="110"/>
      <c r="BA56" s="111"/>
      <c r="BB56" s="109">
        <f t="shared" si="1"/>
        <v>217200</v>
      </c>
      <c r="BC56" s="110"/>
      <c r="BD56" s="110"/>
      <c r="BE56" s="110"/>
      <c r="BF56" s="111"/>
      <c r="BG56" s="109">
        <v>189000</v>
      </c>
      <c r="BH56" s="110"/>
      <c r="BI56" s="110"/>
      <c r="BJ56" s="110"/>
      <c r="BK56" s="111"/>
      <c r="BL56" s="109">
        <v>0</v>
      </c>
      <c r="BM56" s="110"/>
      <c r="BN56" s="110"/>
      <c r="BO56" s="110"/>
      <c r="BP56" s="111"/>
      <c r="BQ56" s="109">
        <v>0</v>
      </c>
      <c r="BR56" s="110"/>
      <c r="BS56" s="110"/>
      <c r="BT56" s="111"/>
      <c r="BU56" s="109">
        <f t="shared" si="2"/>
        <v>189000</v>
      </c>
      <c r="BV56" s="110"/>
      <c r="BW56" s="110"/>
      <c r="BX56" s="110"/>
      <c r="BY56" s="111"/>
    </row>
    <row r="57" spans="1:79" s="7" customFormat="1" ht="12.75" customHeight="1" x14ac:dyDescent="0.25">
      <c r="A57" s="98">
        <v>2240</v>
      </c>
      <c r="B57" s="99"/>
      <c r="C57" s="99"/>
      <c r="D57" s="114"/>
      <c r="E57" s="53" t="s">
        <v>257</v>
      </c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1"/>
      <c r="U57" s="109">
        <v>30900</v>
      </c>
      <c r="V57" s="110"/>
      <c r="W57" s="110"/>
      <c r="X57" s="110"/>
      <c r="Y57" s="111"/>
      <c r="Z57" s="109">
        <v>0</v>
      </c>
      <c r="AA57" s="110"/>
      <c r="AB57" s="110"/>
      <c r="AC57" s="110"/>
      <c r="AD57" s="111"/>
      <c r="AE57" s="109">
        <v>0</v>
      </c>
      <c r="AF57" s="110"/>
      <c r="AG57" s="110"/>
      <c r="AH57" s="111"/>
      <c r="AI57" s="109">
        <f t="shared" si="0"/>
        <v>30900</v>
      </c>
      <c r="AJ57" s="110"/>
      <c r="AK57" s="110"/>
      <c r="AL57" s="110"/>
      <c r="AM57" s="111"/>
      <c r="AN57" s="109">
        <v>453170</v>
      </c>
      <c r="AO57" s="110"/>
      <c r="AP57" s="110"/>
      <c r="AQ57" s="110"/>
      <c r="AR57" s="111"/>
      <c r="AS57" s="109">
        <v>0</v>
      </c>
      <c r="AT57" s="110"/>
      <c r="AU57" s="110"/>
      <c r="AV57" s="110"/>
      <c r="AW57" s="111"/>
      <c r="AX57" s="109">
        <v>0</v>
      </c>
      <c r="AY57" s="110"/>
      <c r="AZ57" s="110"/>
      <c r="BA57" s="111"/>
      <c r="BB57" s="109">
        <f t="shared" si="1"/>
        <v>453170</v>
      </c>
      <c r="BC57" s="110"/>
      <c r="BD57" s="110"/>
      <c r="BE57" s="110"/>
      <c r="BF57" s="111"/>
      <c r="BG57" s="109">
        <v>522100</v>
      </c>
      <c r="BH57" s="110"/>
      <c r="BI57" s="110"/>
      <c r="BJ57" s="110"/>
      <c r="BK57" s="111"/>
      <c r="BL57" s="109">
        <v>0</v>
      </c>
      <c r="BM57" s="110"/>
      <c r="BN57" s="110"/>
      <c r="BO57" s="110"/>
      <c r="BP57" s="111"/>
      <c r="BQ57" s="109">
        <v>0</v>
      </c>
      <c r="BR57" s="110"/>
      <c r="BS57" s="110"/>
      <c r="BT57" s="111"/>
      <c r="BU57" s="109">
        <f t="shared" si="2"/>
        <v>522100</v>
      </c>
      <c r="BV57" s="110"/>
      <c r="BW57" s="110"/>
      <c r="BX57" s="110"/>
      <c r="BY57" s="111"/>
    </row>
    <row r="58" spans="1:79" s="7" customFormat="1" ht="12.75" customHeight="1" x14ac:dyDescent="0.25">
      <c r="A58" s="98">
        <v>2250</v>
      </c>
      <c r="B58" s="99"/>
      <c r="C58" s="99"/>
      <c r="D58" s="114"/>
      <c r="E58" s="53" t="s">
        <v>258</v>
      </c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1"/>
      <c r="U58" s="109">
        <v>0</v>
      </c>
      <c r="V58" s="110"/>
      <c r="W58" s="110"/>
      <c r="X58" s="110"/>
      <c r="Y58" s="111"/>
      <c r="Z58" s="109">
        <v>0</v>
      </c>
      <c r="AA58" s="110"/>
      <c r="AB58" s="110"/>
      <c r="AC58" s="110"/>
      <c r="AD58" s="111"/>
      <c r="AE58" s="109">
        <v>0</v>
      </c>
      <c r="AF58" s="110"/>
      <c r="AG58" s="110"/>
      <c r="AH58" s="111"/>
      <c r="AI58" s="109">
        <f t="shared" si="0"/>
        <v>0</v>
      </c>
      <c r="AJ58" s="110"/>
      <c r="AK58" s="110"/>
      <c r="AL58" s="110"/>
      <c r="AM58" s="111"/>
      <c r="AN58" s="109">
        <v>24000</v>
      </c>
      <c r="AO58" s="110"/>
      <c r="AP58" s="110"/>
      <c r="AQ58" s="110"/>
      <c r="AR58" s="111"/>
      <c r="AS58" s="109">
        <v>0</v>
      </c>
      <c r="AT58" s="110"/>
      <c r="AU58" s="110"/>
      <c r="AV58" s="110"/>
      <c r="AW58" s="111"/>
      <c r="AX58" s="109">
        <v>0</v>
      </c>
      <c r="AY58" s="110"/>
      <c r="AZ58" s="110"/>
      <c r="BA58" s="111"/>
      <c r="BB58" s="109">
        <f t="shared" si="1"/>
        <v>24000</v>
      </c>
      <c r="BC58" s="110"/>
      <c r="BD58" s="110"/>
      <c r="BE58" s="110"/>
      <c r="BF58" s="111"/>
      <c r="BG58" s="109">
        <v>24000</v>
      </c>
      <c r="BH58" s="110"/>
      <c r="BI58" s="110"/>
      <c r="BJ58" s="110"/>
      <c r="BK58" s="111"/>
      <c r="BL58" s="109">
        <v>0</v>
      </c>
      <c r="BM58" s="110"/>
      <c r="BN58" s="110"/>
      <c r="BO58" s="110"/>
      <c r="BP58" s="111"/>
      <c r="BQ58" s="109">
        <v>0</v>
      </c>
      <c r="BR58" s="110"/>
      <c r="BS58" s="110"/>
      <c r="BT58" s="111"/>
      <c r="BU58" s="109">
        <f t="shared" si="2"/>
        <v>24000</v>
      </c>
      <c r="BV58" s="110"/>
      <c r="BW58" s="110"/>
      <c r="BX58" s="110"/>
      <c r="BY58" s="111"/>
    </row>
    <row r="59" spans="1:79" s="7" customFormat="1" ht="12.75" customHeight="1" x14ac:dyDescent="0.25">
      <c r="A59" s="98">
        <v>2271</v>
      </c>
      <c r="B59" s="99"/>
      <c r="C59" s="99"/>
      <c r="D59" s="114"/>
      <c r="E59" s="53" t="s">
        <v>259</v>
      </c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1"/>
      <c r="U59" s="109">
        <v>6450</v>
      </c>
      <c r="V59" s="110"/>
      <c r="W59" s="110"/>
      <c r="X59" s="110"/>
      <c r="Y59" s="111"/>
      <c r="Z59" s="109">
        <v>0</v>
      </c>
      <c r="AA59" s="110"/>
      <c r="AB59" s="110"/>
      <c r="AC59" s="110"/>
      <c r="AD59" s="111"/>
      <c r="AE59" s="109">
        <v>0</v>
      </c>
      <c r="AF59" s="110"/>
      <c r="AG59" s="110"/>
      <c r="AH59" s="111"/>
      <c r="AI59" s="109">
        <f t="shared" si="0"/>
        <v>6450</v>
      </c>
      <c r="AJ59" s="110"/>
      <c r="AK59" s="110"/>
      <c r="AL59" s="110"/>
      <c r="AM59" s="111"/>
      <c r="AN59" s="109">
        <v>42100</v>
      </c>
      <c r="AO59" s="110"/>
      <c r="AP59" s="110"/>
      <c r="AQ59" s="110"/>
      <c r="AR59" s="111"/>
      <c r="AS59" s="109">
        <v>0</v>
      </c>
      <c r="AT59" s="110"/>
      <c r="AU59" s="110"/>
      <c r="AV59" s="110"/>
      <c r="AW59" s="111"/>
      <c r="AX59" s="109">
        <v>0</v>
      </c>
      <c r="AY59" s="110"/>
      <c r="AZ59" s="110"/>
      <c r="BA59" s="111"/>
      <c r="BB59" s="109">
        <f t="shared" si="1"/>
        <v>42100</v>
      </c>
      <c r="BC59" s="110"/>
      <c r="BD59" s="110"/>
      <c r="BE59" s="110"/>
      <c r="BF59" s="111"/>
      <c r="BG59" s="109">
        <v>70100</v>
      </c>
      <c r="BH59" s="110"/>
      <c r="BI59" s="110"/>
      <c r="BJ59" s="110"/>
      <c r="BK59" s="111"/>
      <c r="BL59" s="109">
        <v>0</v>
      </c>
      <c r="BM59" s="110"/>
      <c r="BN59" s="110"/>
      <c r="BO59" s="110"/>
      <c r="BP59" s="111"/>
      <c r="BQ59" s="109">
        <v>0</v>
      </c>
      <c r="BR59" s="110"/>
      <c r="BS59" s="110"/>
      <c r="BT59" s="111"/>
      <c r="BU59" s="109">
        <f t="shared" si="2"/>
        <v>70100</v>
      </c>
      <c r="BV59" s="110"/>
      <c r="BW59" s="110"/>
      <c r="BX59" s="110"/>
      <c r="BY59" s="111"/>
    </row>
    <row r="60" spans="1:79" s="7" customFormat="1" ht="12.75" customHeight="1" x14ac:dyDescent="0.25">
      <c r="A60" s="98">
        <v>2272</v>
      </c>
      <c r="B60" s="99"/>
      <c r="C60" s="99"/>
      <c r="D60" s="114"/>
      <c r="E60" s="53" t="s">
        <v>260</v>
      </c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1"/>
      <c r="U60" s="109">
        <v>100</v>
      </c>
      <c r="V60" s="110"/>
      <c r="W60" s="110"/>
      <c r="X60" s="110"/>
      <c r="Y60" s="111"/>
      <c r="Z60" s="109">
        <v>0</v>
      </c>
      <c r="AA60" s="110"/>
      <c r="AB60" s="110"/>
      <c r="AC60" s="110"/>
      <c r="AD60" s="111"/>
      <c r="AE60" s="109">
        <v>0</v>
      </c>
      <c r="AF60" s="110"/>
      <c r="AG60" s="110"/>
      <c r="AH60" s="111"/>
      <c r="AI60" s="109">
        <f t="shared" si="0"/>
        <v>100</v>
      </c>
      <c r="AJ60" s="110"/>
      <c r="AK60" s="110"/>
      <c r="AL60" s="110"/>
      <c r="AM60" s="111"/>
      <c r="AN60" s="109">
        <v>1500</v>
      </c>
      <c r="AO60" s="110"/>
      <c r="AP60" s="110"/>
      <c r="AQ60" s="110"/>
      <c r="AR60" s="111"/>
      <c r="AS60" s="109">
        <v>0</v>
      </c>
      <c r="AT60" s="110"/>
      <c r="AU60" s="110"/>
      <c r="AV60" s="110"/>
      <c r="AW60" s="111"/>
      <c r="AX60" s="109">
        <v>0</v>
      </c>
      <c r="AY60" s="110"/>
      <c r="AZ60" s="110"/>
      <c r="BA60" s="111"/>
      <c r="BB60" s="109">
        <f t="shared" si="1"/>
        <v>1500</v>
      </c>
      <c r="BC60" s="110"/>
      <c r="BD60" s="110"/>
      <c r="BE60" s="110"/>
      <c r="BF60" s="111"/>
      <c r="BG60" s="109">
        <v>4000</v>
      </c>
      <c r="BH60" s="110"/>
      <c r="BI60" s="110"/>
      <c r="BJ60" s="110"/>
      <c r="BK60" s="111"/>
      <c r="BL60" s="109">
        <v>0</v>
      </c>
      <c r="BM60" s="110"/>
      <c r="BN60" s="110"/>
      <c r="BO60" s="110"/>
      <c r="BP60" s="111"/>
      <c r="BQ60" s="109">
        <v>0</v>
      </c>
      <c r="BR60" s="110"/>
      <c r="BS60" s="110"/>
      <c r="BT60" s="111"/>
      <c r="BU60" s="109">
        <f t="shared" si="2"/>
        <v>4000</v>
      </c>
      <c r="BV60" s="110"/>
      <c r="BW60" s="110"/>
      <c r="BX60" s="110"/>
      <c r="BY60" s="111"/>
    </row>
    <row r="61" spans="1:79" s="7" customFormat="1" ht="12.75" customHeight="1" x14ac:dyDescent="0.25">
      <c r="A61" s="98">
        <v>2273</v>
      </c>
      <c r="B61" s="99"/>
      <c r="C61" s="99"/>
      <c r="D61" s="114"/>
      <c r="E61" s="53" t="s">
        <v>261</v>
      </c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1"/>
      <c r="U61" s="109">
        <v>2900</v>
      </c>
      <c r="V61" s="110"/>
      <c r="W61" s="110"/>
      <c r="X61" s="110"/>
      <c r="Y61" s="111"/>
      <c r="Z61" s="109">
        <v>0</v>
      </c>
      <c r="AA61" s="110"/>
      <c r="AB61" s="110"/>
      <c r="AC61" s="110"/>
      <c r="AD61" s="111"/>
      <c r="AE61" s="109">
        <v>0</v>
      </c>
      <c r="AF61" s="110"/>
      <c r="AG61" s="110"/>
      <c r="AH61" s="111"/>
      <c r="AI61" s="109">
        <f t="shared" si="0"/>
        <v>2900</v>
      </c>
      <c r="AJ61" s="110"/>
      <c r="AK61" s="110"/>
      <c r="AL61" s="110"/>
      <c r="AM61" s="111"/>
      <c r="AN61" s="109">
        <v>44200</v>
      </c>
      <c r="AO61" s="110"/>
      <c r="AP61" s="110"/>
      <c r="AQ61" s="110"/>
      <c r="AR61" s="111"/>
      <c r="AS61" s="109">
        <v>0</v>
      </c>
      <c r="AT61" s="110"/>
      <c r="AU61" s="110"/>
      <c r="AV61" s="110"/>
      <c r="AW61" s="111"/>
      <c r="AX61" s="109">
        <v>0</v>
      </c>
      <c r="AY61" s="110"/>
      <c r="AZ61" s="110"/>
      <c r="BA61" s="111"/>
      <c r="BB61" s="109">
        <f t="shared" si="1"/>
        <v>44200</v>
      </c>
      <c r="BC61" s="110"/>
      <c r="BD61" s="110"/>
      <c r="BE61" s="110"/>
      <c r="BF61" s="111"/>
      <c r="BG61" s="109">
        <v>92400</v>
      </c>
      <c r="BH61" s="110"/>
      <c r="BI61" s="110"/>
      <c r="BJ61" s="110"/>
      <c r="BK61" s="111"/>
      <c r="BL61" s="109">
        <v>0</v>
      </c>
      <c r="BM61" s="110"/>
      <c r="BN61" s="110"/>
      <c r="BO61" s="110"/>
      <c r="BP61" s="111"/>
      <c r="BQ61" s="109">
        <v>0</v>
      </c>
      <c r="BR61" s="110"/>
      <c r="BS61" s="110"/>
      <c r="BT61" s="111"/>
      <c r="BU61" s="109">
        <f t="shared" si="2"/>
        <v>92400</v>
      </c>
      <c r="BV61" s="110"/>
      <c r="BW61" s="110"/>
      <c r="BX61" s="110"/>
      <c r="BY61" s="111"/>
    </row>
    <row r="62" spans="1:79" s="7" customFormat="1" ht="25.5" customHeight="1" x14ac:dyDescent="0.25">
      <c r="A62" s="98">
        <v>2275</v>
      </c>
      <c r="B62" s="99"/>
      <c r="C62" s="99"/>
      <c r="D62" s="114"/>
      <c r="E62" s="53" t="s">
        <v>262</v>
      </c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1"/>
      <c r="U62" s="109">
        <v>43</v>
      </c>
      <c r="V62" s="110"/>
      <c r="W62" s="110"/>
      <c r="X62" s="110"/>
      <c r="Y62" s="111"/>
      <c r="Z62" s="109">
        <v>0</v>
      </c>
      <c r="AA62" s="110"/>
      <c r="AB62" s="110"/>
      <c r="AC62" s="110"/>
      <c r="AD62" s="111"/>
      <c r="AE62" s="109">
        <v>0</v>
      </c>
      <c r="AF62" s="110"/>
      <c r="AG62" s="110"/>
      <c r="AH62" s="111"/>
      <c r="AI62" s="109">
        <f t="shared" si="0"/>
        <v>43</v>
      </c>
      <c r="AJ62" s="110"/>
      <c r="AK62" s="110"/>
      <c r="AL62" s="110"/>
      <c r="AM62" s="111"/>
      <c r="AN62" s="109">
        <v>5000</v>
      </c>
      <c r="AO62" s="110"/>
      <c r="AP62" s="110"/>
      <c r="AQ62" s="110"/>
      <c r="AR62" s="111"/>
      <c r="AS62" s="109">
        <v>0</v>
      </c>
      <c r="AT62" s="110"/>
      <c r="AU62" s="110"/>
      <c r="AV62" s="110"/>
      <c r="AW62" s="111"/>
      <c r="AX62" s="109">
        <v>0</v>
      </c>
      <c r="AY62" s="110"/>
      <c r="AZ62" s="110"/>
      <c r="BA62" s="111"/>
      <c r="BB62" s="109">
        <f t="shared" si="1"/>
        <v>5000</v>
      </c>
      <c r="BC62" s="110"/>
      <c r="BD62" s="110"/>
      <c r="BE62" s="110"/>
      <c r="BF62" s="111"/>
      <c r="BG62" s="109">
        <v>1000</v>
      </c>
      <c r="BH62" s="110"/>
      <c r="BI62" s="110"/>
      <c r="BJ62" s="110"/>
      <c r="BK62" s="111"/>
      <c r="BL62" s="109">
        <v>0</v>
      </c>
      <c r="BM62" s="110"/>
      <c r="BN62" s="110"/>
      <c r="BO62" s="110"/>
      <c r="BP62" s="111"/>
      <c r="BQ62" s="109">
        <v>0</v>
      </c>
      <c r="BR62" s="110"/>
      <c r="BS62" s="110"/>
      <c r="BT62" s="111"/>
      <c r="BU62" s="109">
        <f t="shared" si="2"/>
        <v>1000</v>
      </c>
      <c r="BV62" s="110"/>
      <c r="BW62" s="110"/>
      <c r="BX62" s="110"/>
      <c r="BY62" s="111"/>
    </row>
    <row r="63" spans="1:79" s="7" customFormat="1" ht="38.25" customHeight="1" x14ac:dyDescent="0.25">
      <c r="A63" s="98">
        <v>2282</v>
      </c>
      <c r="B63" s="99"/>
      <c r="C63" s="99"/>
      <c r="D63" s="114"/>
      <c r="E63" s="53" t="s">
        <v>263</v>
      </c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1"/>
      <c r="U63" s="109">
        <v>0</v>
      </c>
      <c r="V63" s="110"/>
      <c r="W63" s="110"/>
      <c r="X63" s="110"/>
      <c r="Y63" s="111"/>
      <c r="Z63" s="109">
        <v>0</v>
      </c>
      <c r="AA63" s="110"/>
      <c r="AB63" s="110"/>
      <c r="AC63" s="110"/>
      <c r="AD63" s="111"/>
      <c r="AE63" s="109">
        <v>0</v>
      </c>
      <c r="AF63" s="110"/>
      <c r="AG63" s="110"/>
      <c r="AH63" s="111"/>
      <c r="AI63" s="109">
        <f t="shared" si="0"/>
        <v>0</v>
      </c>
      <c r="AJ63" s="110"/>
      <c r="AK63" s="110"/>
      <c r="AL63" s="110"/>
      <c r="AM63" s="111"/>
      <c r="AN63" s="109">
        <v>5900</v>
      </c>
      <c r="AO63" s="110"/>
      <c r="AP63" s="110"/>
      <c r="AQ63" s="110"/>
      <c r="AR63" s="111"/>
      <c r="AS63" s="109">
        <v>0</v>
      </c>
      <c r="AT63" s="110"/>
      <c r="AU63" s="110"/>
      <c r="AV63" s="110"/>
      <c r="AW63" s="111"/>
      <c r="AX63" s="109">
        <v>0</v>
      </c>
      <c r="AY63" s="110"/>
      <c r="AZ63" s="110"/>
      <c r="BA63" s="111"/>
      <c r="BB63" s="109">
        <f t="shared" si="1"/>
        <v>5900</v>
      </c>
      <c r="BC63" s="110"/>
      <c r="BD63" s="110"/>
      <c r="BE63" s="110"/>
      <c r="BF63" s="111"/>
      <c r="BG63" s="109">
        <v>0</v>
      </c>
      <c r="BH63" s="110"/>
      <c r="BI63" s="110"/>
      <c r="BJ63" s="110"/>
      <c r="BK63" s="111"/>
      <c r="BL63" s="109">
        <v>0</v>
      </c>
      <c r="BM63" s="110"/>
      <c r="BN63" s="110"/>
      <c r="BO63" s="110"/>
      <c r="BP63" s="111"/>
      <c r="BQ63" s="109">
        <v>0</v>
      </c>
      <c r="BR63" s="110"/>
      <c r="BS63" s="110"/>
      <c r="BT63" s="111"/>
      <c r="BU63" s="109">
        <f t="shared" si="2"/>
        <v>0</v>
      </c>
      <c r="BV63" s="110"/>
      <c r="BW63" s="110"/>
      <c r="BX63" s="110"/>
      <c r="BY63" s="111"/>
    </row>
    <row r="64" spans="1:79" s="7" customFormat="1" ht="12.75" customHeight="1" x14ac:dyDescent="0.25">
      <c r="A64" s="98">
        <v>2800</v>
      </c>
      <c r="B64" s="99"/>
      <c r="C64" s="99"/>
      <c r="D64" s="114"/>
      <c r="E64" s="53" t="s">
        <v>264</v>
      </c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1"/>
      <c r="U64" s="109">
        <v>0</v>
      </c>
      <c r="V64" s="110"/>
      <c r="W64" s="110"/>
      <c r="X64" s="110"/>
      <c r="Y64" s="111"/>
      <c r="Z64" s="109">
        <v>0</v>
      </c>
      <c r="AA64" s="110"/>
      <c r="AB64" s="110"/>
      <c r="AC64" s="110"/>
      <c r="AD64" s="111"/>
      <c r="AE64" s="109">
        <v>0</v>
      </c>
      <c r="AF64" s="110"/>
      <c r="AG64" s="110"/>
      <c r="AH64" s="111"/>
      <c r="AI64" s="109">
        <f t="shared" si="0"/>
        <v>0</v>
      </c>
      <c r="AJ64" s="110"/>
      <c r="AK64" s="110"/>
      <c r="AL64" s="110"/>
      <c r="AM64" s="111"/>
      <c r="AN64" s="109">
        <v>0</v>
      </c>
      <c r="AO64" s="110"/>
      <c r="AP64" s="110"/>
      <c r="AQ64" s="110"/>
      <c r="AR64" s="111"/>
      <c r="AS64" s="109">
        <v>0</v>
      </c>
      <c r="AT64" s="110"/>
      <c r="AU64" s="110"/>
      <c r="AV64" s="110"/>
      <c r="AW64" s="111"/>
      <c r="AX64" s="109">
        <v>0</v>
      </c>
      <c r="AY64" s="110"/>
      <c r="AZ64" s="110"/>
      <c r="BA64" s="111"/>
      <c r="BB64" s="109">
        <f t="shared" si="1"/>
        <v>0</v>
      </c>
      <c r="BC64" s="110"/>
      <c r="BD64" s="110"/>
      <c r="BE64" s="110"/>
      <c r="BF64" s="111"/>
      <c r="BG64" s="109">
        <v>0</v>
      </c>
      <c r="BH64" s="110"/>
      <c r="BI64" s="110"/>
      <c r="BJ64" s="110"/>
      <c r="BK64" s="111"/>
      <c r="BL64" s="109">
        <v>0</v>
      </c>
      <c r="BM64" s="110"/>
      <c r="BN64" s="110"/>
      <c r="BO64" s="110"/>
      <c r="BP64" s="111"/>
      <c r="BQ64" s="109">
        <v>0</v>
      </c>
      <c r="BR64" s="110"/>
      <c r="BS64" s="110"/>
      <c r="BT64" s="111"/>
      <c r="BU64" s="109">
        <f t="shared" si="2"/>
        <v>0</v>
      </c>
      <c r="BV64" s="110"/>
      <c r="BW64" s="110"/>
      <c r="BX64" s="110"/>
      <c r="BY64" s="111"/>
    </row>
    <row r="65" spans="1:79" s="7" customFormat="1" ht="25.5" customHeight="1" x14ac:dyDescent="0.25">
      <c r="A65" s="98">
        <v>3110</v>
      </c>
      <c r="B65" s="99"/>
      <c r="C65" s="99"/>
      <c r="D65" s="114"/>
      <c r="E65" s="53" t="s">
        <v>265</v>
      </c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1"/>
      <c r="U65" s="109">
        <v>0</v>
      </c>
      <c r="V65" s="110"/>
      <c r="W65" s="110"/>
      <c r="X65" s="110"/>
      <c r="Y65" s="111"/>
      <c r="Z65" s="109">
        <v>0</v>
      </c>
      <c r="AA65" s="110"/>
      <c r="AB65" s="110"/>
      <c r="AC65" s="110"/>
      <c r="AD65" s="111"/>
      <c r="AE65" s="109">
        <v>0</v>
      </c>
      <c r="AF65" s="110"/>
      <c r="AG65" s="110"/>
      <c r="AH65" s="111"/>
      <c r="AI65" s="109">
        <f t="shared" si="0"/>
        <v>0</v>
      </c>
      <c r="AJ65" s="110"/>
      <c r="AK65" s="110"/>
      <c r="AL65" s="110"/>
      <c r="AM65" s="111"/>
      <c r="AN65" s="109">
        <v>0</v>
      </c>
      <c r="AO65" s="110"/>
      <c r="AP65" s="110"/>
      <c r="AQ65" s="110"/>
      <c r="AR65" s="111"/>
      <c r="AS65" s="109">
        <v>654030</v>
      </c>
      <c r="AT65" s="110"/>
      <c r="AU65" s="110"/>
      <c r="AV65" s="110"/>
      <c r="AW65" s="111"/>
      <c r="AX65" s="109">
        <v>654030</v>
      </c>
      <c r="AY65" s="110"/>
      <c r="AZ65" s="110"/>
      <c r="BA65" s="111"/>
      <c r="BB65" s="109">
        <f t="shared" si="1"/>
        <v>654030</v>
      </c>
      <c r="BC65" s="110"/>
      <c r="BD65" s="110"/>
      <c r="BE65" s="110"/>
      <c r="BF65" s="111"/>
      <c r="BG65" s="109">
        <v>0</v>
      </c>
      <c r="BH65" s="110"/>
      <c r="BI65" s="110"/>
      <c r="BJ65" s="110"/>
      <c r="BK65" s="111"/>
      <c r="BL65" s="109">
        <v>333000</v>
      </c>
      <c r="BM65" s="110"/>
      <c r="BN65" s="110"/>
      <c r="BO65" s="110"/>
      <c r="BP65" s="111"/>
      <c r="BQ65" s="109">
        <v>333000</v>
      </c>
      <c r="BR65" s="110"/>
      <c r="BS65" s="110"/>
      <c r="BT65" s="111"/>
      <c r="BU65" s="109">
        <f t="shared" si="2"/>
        <v>333000</v>
      </c>
      <c r="BV65" s="110"/>
      <c r="BW65" s="110"/>
      <c r="BX65" s="110"/>
      <c r="BY65" s="111"/>
    </row>
    <row r="66" spans="1:79" s="9" customFormat="1" ht="12.75" customHeight="1" x14ac:dyDescent="0.25">
      <c r="A66" s="100"/>
      <c r="B66" s="101"/>
      <c r="C66" s="101"/>
      <c r="D66" s="113"/>
      <c r="E66" s="48" t="s">
        <v>179</v>
      </c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6"/>
      <c r="U66" s="106">
        <v>507364</v>
      </c>
      <c r="V66" s="107"/>
      <c r="W66" s="107"/>
      <c r="X66" s="107"/>
      <c r="Y66" s="108"/>
      <c r="Z66" s="106">
        <v>0</v>
      </c>
      <c r="AA66" s="107"/>
      <c r="AB66" s="107"/>
      <c r="AC66" s="107"/>
      <c r="AD66" s="108"/>
      <c r="AE66" s="106">
        <v>0</v>
      </c>
      <c r="AF66" s="107"/>
      <c r="AG66" s="107"/>
      <c r="AH66" s="108"/>
      <c r="AI66" s="106">
        <f t="shared" si="0"/>
        <v>507364</v>
      </c>
      <c r="AJ66" s="107"/>
      <c r="AK66" s="107"/>
      <c r="AL66" s="107"/>
      <c r="AM66" s="108"/>
      <c r="AN66" s="106">
        <v>10756170</v>
      </c>
      <c r="AO66" s="107"/>
      <c r="AP66" s="107"/>
      <c r="AQ66" s="107"/>
      <c r="AR66" s="108"/>
      <c r="AS66" s="106">
        <v>654030</v>
      </c>
      <c r="AT66" s="107"/>
      <c r="AU66" s="107"/>
      <c r="AV66" s="107"/>
      <c r="AW66" s="108"/>
      <c r="AX66" s="106">
        <v>654030</v>
      </c>
      <c r="AY66" s="107"/>
      <c r="AZ66" s="107"/>
      <c r="BA66" s="108"/>
      <c r="BB66" s="106">
        <f t="shared" si="1"/>
        <v>11410200</v>
      </c>
      <c r="BC66" s="107"/>
      <c r="BD66" s="107"/>
      <c r="BE66" s="107"/>
      <c r="BF66" s="108"/>
      <c r="BG66" s="106">
        <v>21483700</v>
      </c>
      <c r="BH66" s="107"/>
      <c r="BI66" s="107"/>
      <c r="BJ66" s="107"/>
      <c r="BK66" s="108"/>
      <c r="BL66" s="106">
        <v>333000</v>
      </c>
      <c r="BM66" s="107"/>
      <c r="BN66" s="107"/>
      <c r="BO66" s="107"/>
      <c r="BP66" s="108"/>
      <c r="BQ66" s="106">
        <v>333000</v>
      </c>
      <c r="BR66" s="107"/>
      <c r="BS66" s="107"/>
      <c r="BT66" s="108"/>
      <c r="BU66" s="106">
        <f t="shared" si="2"/>
        <v>21816700</v>
      </c>
      <c r="BV66" s="107"/>
      <c r="BW66" s="107"/>
      <c r="BX66" s="107"/>
      <c r="BY66" s="108"/>
    </row>
    <row r="68" spans="1:79" ht="14.25" customHeight="1" x14ac:dyDescent="0.25">
      <c r="A68" s="115" t="s">
        <v>314</v>
      </c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</row>
    <row r="69" spans="1:79" ht="15" customHeight="1" x14ac:dyDescent="0.25">
      <c r="A69" s="123" t="s">
        <v>241</v>
      </c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</row>
    <row r="70" spans="1:79" ht="23.1" customHeight="1" x14ac:dyDescent="0.25">
      <c r="A70" s="146" t="s">
        <v>150</v>
      </c>
      <c r="B70" s="147"/>
      <c r="C70" s="147"/>
      <c r="D70" s="147"/>
      <c r="E70" s="148"/>
      <c r="F70" s="75" t="s">
        <v>20</v>
      </c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69" t="s">
        <v>242</v>
      </c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1"/>
      <c r="AN70" s="69" t="s">
        <v>243</v>
      </c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1"/>
      <c r="BG70" s="69" t="s">
        <v>244</v>
      </c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1"/>
    </row>
    <row r="71" spans="1:79" ht="51.75" customHeight="1" x14ac:dyDescent="0.25">
      <c r="A71" s="149"/>
      <c r="B71" s="150"/>
      <c r="C71" s="150"/>
      <c r="D71" s="150"/>
      <c r="E71" s="151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69" t="s">
        <v>5</v>
      </c>
      <c r="V71" s="70"/>
      <c r="W71" s="70"/>
      <c r="X71" s="70"/>
      <c r="Y71" s="71"/>
      <c r="Z71" s="69" t="s">
        <v>4</v>
      </c>
      <c r="AA71" s="70"/>
      <c r="AB71" s="70"/>
      <c r="AC71" s="70"/>
      <c r="AD71" s="71"/>
      <c r="AE71" s="140" t="s">
        <v>147</v>
      </c>
      <c r="AF71" s="141"/>
      <c r="AG71" s="141"/>
      <c r="AH71" s="142"/>
      <c r="AI71" s="69" t="s">
        <v>6</v>
      </c>
      <c r="AJ71" s="70"/>
      <c r="AK71" s="70"/>
      <c r="AL71" s="70"/>
      <c r="AM71" s="71"/>
      <c r="AN71" s="69" t="s">
        <v>5</v>
      </c>
      <c r="AO71" s="70"/>
      <c r="AP71" s="70"/>
      <c r="AQ71" s="70"/>
      <c r="AR71" s="71"/>
      <c r="AS71" s="69" t="s">
        <v>4</v>
      </c>
      <c r="AT71" s="70"/>
      <c r="AU71" s="70"/>
      <c r="AV71" s="70"/>
      <c r="AW71" s="71"/>
      <c r="AX71" s="140" t="s">
        <v>147</v>
      </c>
      <c r="AY71" s="141"/>
      <c r="AZ71" s="141"/>
      <c r="BA71" s="142"/>
      <c r="BB71" s="69" t="s">
        <v>118</v>
      </c>
      <c r="BC71" s="70"/>
      <c r="BD71" s="70"/>
      <c r="BE71" s="70"/>
      <c r="BF71" s="71"/>
      <c r="BG71" s="69" t="s">
        <v>5</v>
      </c>
      <c r="BH71" s="70"/>
      <c r="BI71" s="70"/>
      <c r="BJ71" s="70"/>
      <c r="BK71" s="71"/>
      <c r="BL71" s="69" t="s">
        <v>4</v>
      </c>
      <c r="BM71" s="70"/>
      <c r="BN71" s="70"/>
      <c r="BO71" s="70"/>
      <c r="BP71" s="71"/>
      <c r="BQ71" s="140" t="s">
        <v>147</v>
      </c>
      <c r="BR71" s="141"/>
      <c r="BS71" s="141"/>
      <c r="BT71" s="142"/>
      <c r="BU71" s="75" t="s">
        <v>119</v>
      </c>
      <c r="BV71" s="75"/>
      <c r="BW71" s="75"/>
      <c r="BX71" s="75"/>
      <c r="BY71" s="75"/>
    </row>
    <row r="72" spans="1:79" ht="15" customHeight="1" x14ac:dyDescent="0.25">
      <c r="A72" s="69">
        <v>1</v>
      </c>
      <c r="B72" s="70"/>
      <c r="C72" s="70"/>
      <c r="D72" s="70"/>
      <c r="E72" s="71"/>
      <c r="F72" s="69">
        <v>2</v>
      </c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1"/>
      <c r="U72" s="69">
        <v>3</v>
      </c>
      <c r="V72" s="70"/>
      <c r="W72" s="70"/>
      <c r="X72" s="70"/>
      <c r="Y72" s="71"/>
      <c r="Z72" s="69">
        <v>4</v>
      </c>
      <c r="AA72" s="70"/>
      <c r="AB72" s="70"/>
      <c r="AC72" s="70"/>
      <c r="AD72" s="71"/>
      <c r="AE72" s="69">
        <v>5</v>
      </c>
      <c r="AF72" s="70"/>
      <c r="AG72" s="70"/>
      <c r="AH72" s="71"/>
      <c r="AI72" s="69">
        <v>6</v>
      </c>
      <c r="AJ72" s="70"/>
      <c r="AK72" s="70"/>
      <c r="AL72" s="70"/>
      <c r="AM72" s="71"/>
      <c r="AN72" s="69">
        <v>7</v>
      </c>
      <c r="AO72" s="70"/>
      <c r="AP72" s="70"/>
      <c r="AQ72" s="70"/>
      <c r="AR72" s="71"/>
      <c r="AS72" s="69">
        <v>8</v>
      </c>
      <c r="AT72" s="70"/>
      <c r="AU72" s="70"/>
      <c r="AV72" s="70"/>
      <c r="AW72" s="71"/>
      <c r="AX72" s="69">
        <v>9</v>
      </c>
      <c r="AY72" s="70"/>
      <c r="AZ72" s="70"/>
      <c r="BA72" s="71"/>
      <c r="BB72" s="69">
        <v>10</v>
      </c>
      <c r="BC72" s="70"/>
      <c r="BD72" s="70"/>
      <c r="BE72" s="70"/>
      <c r="BF72" s="71"/>
      <c r="BG72" s="69">
        <v>11</v>
      </c>
      <c r="BH72" s="70"/>
      <c r="BI72" s="70"/>
      <c r="BJ72" s="70"/>
      <c r="BK72" s="71"/>
      <c r="BL72" s="69">
        <v>12</v>
      </c>
      <c r="BM72" s="70"/>
      <c r="BN72" s="70"/>
      <c r="BO72" s="70"/>
      <c r="BP72" s="71"/>
      <c r="BQ72" s="69">
        <v>13</v>
      </c>
      <c r="BR72" s="70"/>
      <c r="BS72" s="70"/>
      <c r="BT72" s="71"/>
      <c r="BU72" s="75">
        <v>14</v>
      </c>
      <c r="BV72" s="75"/>
      <c r="BW72" s="75"/>
      <c r="BX72" s="75"/>
      <c r="BY72" s="75"/>
    </row>
    <row r="73" spans="1:79" s="2" customFormat="1" ht="13.5" hidden="1" customHeight="1" x14ac:dyDescent="0.25">
      <c r="A73" s="60" t="s">
        <v>85</v>
      </c>
      <c r="B73" s="61"/>
      <c r="C73" s="61"/>
      <c r="D73" s="61"/>
      <c r="E73" s="62"/>
      <c r="F73" s="60" t="s">
        <v>78</v>
      </c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2"/>
      <c r="U73" s="60" t="s">
        <v>86</v>
      </c>
      <c r="V73" s="61"/>
      <c r="W73" s="61"/>
      <c r="X73" s="61"/>
      <c r="Y73" s="62"/>
      <c r="Z73" s="60" t="s">
        <v>87</v>
      </c>
      <c r="AA73" s="61"/>
      <c r="AB73" s="61"/>
      <c r="AC73" s="61"/>
      <c r="AD73" s="62"/>
      <c r="AE73" s="60" t="s">
        <v>113</v>
      </c>
      <c r="AF73" s="61"/>
      <c r="AG73" s="61"/>
      <c r="AH73" s="62"/>
      <c r="AI73" s="137" t="s">
        <v>215</v>
      </c>
      <c r="AJ73" s="138"/>
      <c r="AK73" s="138"/>
      <c r="AL73" s="138"/>
      <c r="AM73" s="139"/>
      <c r="AN73" s="60" t="s">
        <v>88</v>
      </c>
      <c r="AO73" s="61"/>
      <c r="AP73" s="61"/>
      <c r="AQ73" s="61"/>
      <c r="AR73" s="62"/>
      <c r="AS73" s="60" t="s">
        <v>89</v>
      </c>
      <c r="AT73" s="61"/>
      <c r="AU73" s="61"/>
      <c r="AV73" s="61"/>
      <c r="AW73" s="62"/>
      <c r="AX73" s="60" t="s">
        <v>114</v>
      </c>
      <c r="AY73" s="61"/>
      <c r="AZ73" s="61"/>
      <c r="BA73" s="62"/>
      <c r="BB73" s="137" t="s">
        <v>215</v>
      </c>
      <c r="BC73" s="138"/>
      <c r="BD73" s="138"/>
      <c r="BE73" s="138"/>
      <c r="BF73" s="139"/>
      <c r="BG73" s="60" t="s">
        <v>79</v>
      </c>
      <c r="BH73" s="61"/>
      <c r="BI73" s="61"/>
      <c r="BJ73" s="61"/>
      <c r="BK73" s="62"/>
      <c r="BL73" s="60" t="s">
        <v>80</v>
      </c>
      <c r="BM73" s="61"/>
      <c r="BN73" s="61"/>
      <c r="BO73" s="61"/>
      <c r="BP73" s="62"/>
      <c r="BQ73" s="60" t="s">
        <v>115</v>
      </c>
      <c r="BR73" s="61"/>
      <c r="BS73" s="61"/>
      <c r="BT73" s="62"/>
      <c r="BU73" s="130" t="s">
        <v>215</v>
      </c>
      <c r="BV73" s="130"/>
      <c r="BW73" s="130"/>
      <c r="BX73" s="130"/>
      <c r="BY73" s="130"/>
      <c r="CA73" t="s">
        <v>35</v>
      </c>
    </row>
    <row r="74" spans="1:79" s="9" customFormat="1" ht="12.75" customHeight="1" x14ac:dyDescent="0.25">
      <c r="A74" s="100"/>
      <c r="B74" s="101"/>
      <c r="C74" s="101"/>
      <c r="D74" s="101"/>
      <c r="E74" s="113"/>
      <c r="F74" s="100" t="s">
        <v>179</v>
      </c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13"/>
      <c r="U74" s="106"/>
      <c r="V74" s="107"/>
      <c r="W74" s="107"/>
      <c r="X74" s="107"/>
      <c r="Y74" s="108"/>
      <c r="Z74" s="106"/>
      <c r="AA74" s="107"/>
      <c r="AB74" s="107"/>
      <c r="AC74" s="107"/>
      <c r="AD74" s="108"/>
      <c r="AE74" s="106"/>
      <c r="AF74" s="107"/>
      <c r="AG74" s="107"/>
      <c r="AH74" s="108"/>
      <c r="AI74" s="106">
        <f>IF(ISNUMBER(U74),U74,0)+IF(ISNUMBER(Z74),Z74,0)</f>
        <v>0</v>
      </c>
      <c r="AJ74" s="107"/>
      <c r="AK74" s="107"/>
      <c r="AL74" s="107"/>
      <c r="AM74" s="108"/>
      <c r="AN74" s="106"/>
      <c r="AO74" s="107"/>
      <c r="AP74" s="107"/>
      <c r="AQ74" s="107"/>
      <c r="AR74" s="108"/>
      <c r="AS74" s="106"/>
      <c r="AT74" s="107"/>
      <c r="AU74" s="107"/>
      <c r="AV74" s="107"/>
      <c r="AW74" s="108"/>
      <c r="AX74" s="106"/>
      <c r="AY74" s="107"/>
      <c r="AZ74" s="107"/>
      <c r="BA74" s="108"/>
      <c r="BB74" s="106">
        <f>IF(ISNUMBER(AN74),AN74,0)+IF(ISNUMBER(AS74),AS74,0)</f>
        <v>0</v>
      </c>
      <c r="BC74" s="107"/>
      <c r="BD74" s="107"/>
      <c r="BE74" s="107"/>
      <c r="BF74" s="108"/>
      <c r="BG74" s="106"/>
      <c r="BH74" s="107"/>
      <c r="BI74" s="107"/>
      <c r="BJ74" s="107"/>
      <c r="BK74" s="108"/>
      <c r="BL74" s="106"/>
      <c r="BM74" s="107"/>
      <c r="BN74" s="107"/>
      <c r="BO74" s="107"/>
      <c r="BP74" s="108"/>
      <c r="BQ74" s="106"/>
      <c r="BR74" s="107"/>
      <c r="BS74" s="107"/>
      <c r="BT74" s="108"/>
      <c r="BU74" s="106">
        <f>IF(ISNUMBER(BG74),BG74,0)+IF(ISNUMBER(BL74),BL74,0)</f>
        <v>0</v>
      </c>
      <c r="BV74" s="107"/>
      <c r="BW74" s="107"/>
      <c r="BX74" s="107"/>
      <c r="BY74" s="108"/>
      <c r="CA74" s="9" t="s">
        <v>36</v>
      </c>
    </row>
    <row r="76" spans="1:79" ht="14.25" customHeight="1" x14ac:dyDescent="0.25">
      <c r="A76" s="115" t="s">
        <v>326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</row>
    <row r="77" spans="1:79" ht="15" customHeight="1" x14ac:dyDescent="0.25">
      <c r="A77" s="123" t="s">
        <v>241</v>
      </c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</row>
    <row r="78" spans="1:79" ht="23.1" customHeight="1" x14ac:dyDescent="0.25">
      <c r="A78" s="146" t="s">
        <v>149</v>
      </c>
      <c r="B78" s="147"/>
      <c r="C78" s="147"/>
      <c r="D78" s="148"/>
      <c r="E78" s="124" t="s">
        <v>20</v>
      </c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6"/>
      <c r="X78" s="69" t="s">
        <v>245</v>
      </c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1"/>
      <c r="AR78" s="75" t="s">
        <v>247</v>
      </c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</row>
    <row r="79" spans="1:79" ht="48.75" customHeight="1" x14ac:dyDescent="0.25">
      <c r="A79" s="149"/>
      <c r="B79" s="150"/>
      <c r="C79" s="150"/>
      <c r="D79" s="151"/>
      <c r="E79" s="127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9"/>
      <c r="X79" s="124" t="s">
        <v>5</v>
      </c>
      <c r="Y79" s="125"/>
      <c r="Z79" s="125"/>
      <c r="AA79" s="125"/>
      <c r="AB79" s="126"/>
      <c r="AC79" s="124" t="s">
        <v>4</v>
      </c>
      <c r="AD79" s="125"/>
      <c r="AE79" s="125"/>
      <c r="AF79" s="125"/>
      <c r="AG79" s="126"/>
      <c r="AH79" s="140" t="s">
        <v>147</v>
      </c>
      <c r="AI79" s="141"/>
      <c r="AJ79" s="141"/>
      <c r="AK79" s="141"/>
      <c r="AL79" s="142"/>
      <c r="AM79" s="69" t="s">
        <v>6</v>
      </c>
      <c r="AN79" s="70"/>
      <c r="AO79" s="70"/>
      <c r="AP79" s="70"/>
      <c r="AQ79" s="71"/>
      <c r="AR79" s="69" t="s">
        <v>5</v>
      </c>
      <c r="AS79" s="70"/>
      <c r="AT79" s="70"/>
      <c r="AU79" s="70"/>
      <c r="AV79" s="71"/>
      <c r="AW79" s="69" t="s">
        <v>4</v>
      </c>
      <c r="AX79" s="70"/>
      <c r="AY79" s="70"/>
      <c r="AZ79" s="70"/>
      <c r="BA79" s="71"/>
      <c r="BB79" s="140" t="s">
        <v>147</v>
      </c>
      <c r="BC79" s="141"/>
      <c r="BD79" s="141"/>
      <c r="BE79" s="141"/>
      <c r="BF79" s="142"/>
      <c r="BG79" s="69" t="s">
        <v>118</v>
      </c>
      <c r="BH79" s="70"/>
      <c r="BI79" s="70"/>
      <c r="BJ79" s="70"/>
      <c r="BK79" s="71"/>
    </row>
    <row r="80" spans="1:79" ht="12.75" customHeight="1" x14ac:dyDescent="0.25">
      <c r="A80" s="69">
        <v>1</v>
      </c>
      <c r="B80" s="70"/>
      <c r="C80" s="70"/>
      <c r="D80" s="71"/>
      <c r="E80" s="69">
        <v>2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1"/>
      <c r="X80" s="69">
        <v>3</v>
      </c>
      <c r="Y80" s="70"/>
      <c r="Z80" s="70"/>
      <c r="AA80" s="70"/>
      <c r="AB80" s="71"/>
      <c r="AC80" s="69">
        <v>4</v>
      </c>
      <c r="AD80" s="70"/>
      <c r="AE80" s="70"/>
      <c r="AF80" s="70"/>
      <c r="AG80" s="71"/>
      <c r="AH80" s="69">
        <v>5</v>
      </c>
      <c r="AI80" s="70"/>
      <c r="AJ80" s="70"/>
      <c r="AK80" s="70"/>
      <c r="AL80" s="71"/>
      <c r="AM80" s="69">
        <v>6</v>
      </c>
      <c r="AN80" s="70"/>
      <c r="AO80" s="70"/>
      <c r="AP80" s="70"/>
      <c r="AQ80" s="71"/>
      <c r="AR80" s="69">
        <v>7</v>
      </c>
      <c r="AS80" s="70"/>
      <c r="AT80" s="70"/>
      <c r="AU80" s="70"/>
      <c r="AV80" s="71"/>
      <c r="AW80" s="69">
        <v>8</v>
      </c>
      <c r="AX80" s="70"/>
      <c r="AY80" s="70"/>
      <c r="AZ80" s="70"/>
      <c r="BA80" s="71"/>
      <c r="BB80" s="69">
        <v>9</v>
      </c>
      <c r="BC80" s="70"/>
      <c r="BD80" s="70"/>
      <c r="BE80" s="70"/>
      <c r="BF80" s="71"/>
      <c r="BG80" s="69">
        <v>10</v>
      </c>
      <c r="BH80" s="70"/>
      <c r="BI80" s="70"/>
      <c r="BJ80" s="70"/>
      <c r="BK80" s="71"/>
    </row>
    <row r="81" spans="1:79" s="2" customFormat="1" ht="12.75" hidden="1" customHeight="1" x14ac:dyDescent="0.25">
      <c r="A81" s="60" t="s">
        <v>85</v>
      </c>
      <c r="B81" s="61"/>
      <c r="C81" s="61"/>
      <c r="D81" s="62"/>
      <c r="E81" s="60" t="s">
        <v>78</v>
      </c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2"/>
      <c r="X81" s="152" t="s">
        <v>81</v>
      </c>
      <c r="Y81" s="153"/>
      <c r="Z81" s="153"/>
      <c r="AA81" s="153"/>
      <c r="AB81" s="154"/>
      <c r="AC81" s="152" t="s">
        <v>82</v>
      </c>
      <c r="AD81" s="153"/>
      <c r="AE81" s="153"/>
      <c r="AF81" s="153"/>
      <c r="AG81" s="154"/>
      <c r="AH81" s="60" t="s">
        <v>116</v>
      </c>
      <c r="AI81" s="61"/>
      <c r="AJ81" s="61"/>
      <c r="AK81" s="61"/>
      <c r="AL81" s="62"/>
      <c r="AM81" s="137" t="s">
        <v>216</v>
      </c>
      <c r="AN81" s="138"/>
      <c r="AO81" s="138"/>
      <c r="AP81" s="138"/>
      <c r="AQ81" s="139"/>
      <c r="AR81" s="60" t="s">
        <v>83</v>
      </c>
      <c r="AS81" s="61"/>
      <c r="AT81" s="61"/>
      <c r="AU81" s="61"/>
      <c r="AV81" s="62"/>
      <c r="AW81" s="60" t="s">
        <v>84</v>
      </c>
      <c r="AX81" s="61"/>
      <c r="AY81" s="61"/>
      <c r="AZ81" s="61"/>
      <c r="BA81" s="62"/>
      <c r="BB81" s="60" t="s">
        <v>117</v>
      </c>
      <c r="BC81" s="61"/>
      <c r="BD81" s="61"/>
      <c r="BE81" s="61"/>
      <c r="BF81" s="62"/>
      <c r="BG81" s="137" t="s">
        <v>216</v>
      </c>
      <c r="BH81" s="138"/>
      <c r="BI81" s="138"/>
      <c r="BJ81" s="138"/>
      <c r="BK81" s="139"/>
      <c r="CA81" t="s">
        <v>37</v>
      </c>
    </row>
    <row r="82" spans="1:79" s="7" customFormat="1" ht="12.75" customHeight="1" x14ac:dyDescent="0.25">
      <c r="A82" s="98">
        <v>2111</v>
      </c>
      <c r="B82" s="99"/>
      <c r="C82" s="99"/>
      <c r="D82" s="114"/>
      <c r="E82" s="53" t="s">
        <v>254</v>
      </c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1"/>
      <c r="X82" s="109">
        <v>0</v>
      </c>
      <c r="Y82" s="110"/>
      <c r="Z82" s="110"/>
      <c r="AA82" s="110"/>
      <c r="AB82" s="111"/>
      <c r="AC82" s="109">
        <v>0</v>
      </c>
      <c r="AD82" s="110"/>
      <c r="AE82" s="110"/>
      <c r="AF82" s="110"/>
      <c r="AG82" s="111"/>
      <c r="AH82" s="109">
        <v>0</v>
      </c>
      <c r="AI82" s="110"/>
      <c r="AJ82" s="110"/>
      <c r="AK82" s="110"/>
      <c r="AL82" s="111"/>
      <c r="AM82" s="109">
        <f t="shared" ref="AM82:AM94" si="3">IF(ISNUMBER(X82),X82,0)+IF(ISNUMBER(AC82),AC82,0)</f>
        <v>0</v>
      </c>
      <c r="AN82" s="110"/>
      <c r="AO82" s="110"/>
      <c r="AP82" s="110"/>
      <c r="AQ82" s="111"/>
      <c r="AR82" s="109">
        <v>0</v>
      </c>
      <c r="AS82" s="110"/>
      <c r="AT82" s="110"/>
      <c r="AU82" s="110"/>
      <c r="AV82" s="111"/>
      <c r="AW82" s="109">
        <v>0</v>
      </c>
      <c r="AX82" s="110"/>
      <c r="AY82" s="110"/>
      <c r="AZ82" s="110"/>
      <c r="BA82" s="111"/>
      <c r="BB82" s="109">
        <v>0</v>
      </c>
      <c r="BC82" s="110"/>
      <c r="BD82" s="110"/>
      <c r="BE82" s="110"/>
      <c r="BF82" s="111"/>
      <c r="BG82" s="112">
        <f t="shared" ref="BG82:BG94" si="4">IF(ISNUMBER(AR82),AR82,0)+IF(ISNUMBER(AW82),AW82,0)</f>
        <v>0</v>
      </c>
      <c r="BH82" s="112"/>
      <c r="BI82" s="112"/>
      <c r="BJ82" s="112"/>
      <c r="BK82" s="112"/>
      <c r="CA82" s="7" t="s">
        <v>38</v>
      </c>
    </row>
    <row r="83" spans="1:79" s="7" customFormat="1" ht="12.75" customHeight="1" x14ac:dyDescent="0.25">
      <c r="A83" s="98">
        <v>2120</v>
      </c>
      <c r="B83" s="99"/>
      <c r="C83" s="99"/>
      <c r="D83" s="114"/>
      <c r="E83" s="53" t="s">
        <v>255</v>
      </c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1"/>
      <c r="X83" s="109">
        <v>0</v>
      </c>
      <c r="Y83" s="110"/>
      <c r="Z83" s="110"/>
      <c r="AA83" s="110"/>
      <c r="AB83" s="111"/>
      <c r="AC83" s="109">
        <v>0</v>
      </c>
      <c r="AD83" s="110"/>
      <c r="AE83" s="110"/>
      <c r="AF83" s="110"/>
      <c r="AG83" s="111"/>
      <c r="AH83" s="109">
        <v>0</v>
      </c>
      <c r="AI83" s="110"/>
      <c r="AJ83" s="110"/>
      <c r="AK83" s="110"/>
      <c r="AL83" s="111"/>
      <c r="AM83" s="109">
        <f t="shared" si="3"/>
        <v>0</v>
      </c>
      <c r="AN83" s="110"/>
      <c r="AO83" s="110"/>
      <c r="AP83" s="110"/>
      <c r="AQ83" s="111"/>
      <c r="AR83" s="109">
        <v>0</v>
      </c>
      <c r="AS83" s="110"/>
      <c r="AT83" s="110"/>
      <c r="AU83" s="110"/>
      <c r="AV83" s="111"/>
      <c r="AW83" s="109">
        <v>0</v>
      </c>
      <c r="AX83" s="110"/>
      <c r="AY83" s="110"/>
      <c r="AZ83" s="110"/>
      <c r="BA83" s="111"/>
      <c r="BB83" s="109">
        <v>0</v>
      </c>
      <c r="BC83" s="110"/>
      <c r="BD83" s="110"/>
      <c r="BE83" s="110"/>
      <c r="BF83" s="111"/>
      <c r="BG83" s="112">
        <f t="shared" si="4"/>
        <v>0</v>
      </c>
      <c r="BH83" s="112"/>
      <c r="BI83" s="112"/>
      <c r="BJ83" s="112"/>
      <c r="BK83" s="112"/>
    </row>
    <row r="84" spans="1:79" s="7" customFormat="1" ht="12.75" customHeight="1" x14ac:dyDescent="0.25">
      <c r="A84" s="98">
        <v>2210</v>
      </c>
      <c r="B84" s="99"/>
      <c r="C84" s="99"/>
      <c r="D84" s="114"/>
      <c r="E84" s="53" t="s">
        <v>256</v>
      </c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1"/>
      <c r="X84" s="109">
        <v>0</v>
      </c>
      <c r="Y84" s="110"/>
      <c r="Z84" s="110"/>
      <c r="AA84" s="110"/>
      <c r="AB84" s="111"/>
      <c r="AC84" s="109">
        <v>0</v>
      </c>
      <c r="AD84" s="110"/>
      <c r="AE84" s="110"/>
      <c r="AF84" s="110"/>
      <c r="AG84" s="111"/>
      <c r="AH84" s="109">
        <v>0</v>
      </c>
      <c r="AI84" s="110"/>
      <c r="AJ84" s="110"/>
      <c r="AK84" s="110"/>
      <c r="AL84" s="111"/>
      <c r="AM84" s="109">
        <f t="shared" si="3"/>
        <v>0</v>
      </c>
      <c r="AN84" s="110"/>
      <c r="AO84" s="110"/>
      <c r="AP84" s="110"/>
      <c r="AQ84" s="111"/>
      <c r="AR84" s="109">
        <v>0</v>
      </c>
      <c r="AS84" s="110"/>
      <c r="AT84" s="110"/>
      <c r="AU84" s="110"/>
      <c r="AV84" s="111"/>
      <c r="AW84" s="109">
        <v>0</v>
      </c>
      <c r="AX84" s="110"/>
      <c r="AY84" s="110"/>
      <c r="AZ84" s="110"/>
      <c r="BA84" s="111"/>
      <c r="BB84" s="109">
        <v>0</v>
      </c>
      <c r="BC84" s="110"/>
      <c r="BD84" s="110"/>
      <c r="BE84" s="110"/>
      <c r="BF84" s="111"/>
      <c r="BG84" s="112">
        <f t="shared" si="4"/>
        <v>0</v>
      </c>
      <c r="BH84" s="112"/>
      <c r="BI84" s="112"/>
      <c r="BJ84" s="112"/>
      <c r="BK84" s="112"/>
    </row>
    <row r="85" spans="1:79" s="7" customFormat="1" ht="12.75" customHeight="1" x14ac:dyDescent="0.25">
      <c r="A85" s="98">
        <v>2240</v>
      </c>
      <c r="B85" s="99"/>
      <c r="C85" s="99"/>
      <c r="D85" s="114"/>
      <c r="E85" s="53" t="s">
        <v>257</v>
      </c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1"/>
      <c r="X85" s="109">
        <v>0</v>
      </c>
      <c r="Y85" s="110"/>
      <c r="Z85" s="110"/>
      <c r="AA85" s="110"/>
      <c r="AB85" s="111"/>
      <c r="AC85" s="109">
        <v>0</v>
      </c>
      <c r="AD85" s="110"/>
      <c r="AE85" s="110"/>
      <c r="AF85" s="110"/>
      <c r="AG85" s="111"/>
      <c r="AH85" s="109">
        <v>0</v>
      </c>
      <c r="AI85" s="110"/>
      <c r="AJ85" s="110"/>
      <c r="AK85" s="110"/>
      <c r="AL85" s="111"/>
      <c r="AM85" s="109">
        <f t="shared" si="3"/>
        <v>0</v>
      </c>
      <c r="AN85" s="110"/>
      <c r="AO85" s="110"/>
      <c r="AP85" s="110"/>
      <c r="AQ85" s="111"/>
      <c r="AR85" s="109">
        <v>0</v>
      </c>
      <c r="AS85" s="110"/>
      <c r="AT85" s="110"/>
      <c r="AU85" s="110"/>
      <c r="AV85" s="111"/>
      <c r="AW85" s="109">
        <v>0</v>
      </c>
      <c r="AX85" s="110"/>
      <c r="AY85" s="110"/>
      <c r="AZ85" s="110"/>
      <c r="BA85" s="111"/>
      <c r="BB85" s="109">
        <v>0</v>
      </c>
      <c r="BC85" s="110"/>
      <c r="BD85" s="110"/>
      <c r="BE85" s="110"/>
      <c r="BF85" s="111"/>
      <c r="BG85" s="112">
        <f t="shared" si="4"/>
        <v>0</v>
      </c>
      <c r="BH85" s="112"/>
      <c r="BI85" s="112"/>
      <c r="BJ85" s="112"/>
      <c r="BK85" s="112"/>
    </row>
    <row r="86" spans="1:79" s="7" customFormat="1" ht="12.75" customHeight="1" x14ac:dyDescent="0.25">
      <c r="A86" s="98">
        <v>2250</v>
      </c>
      <c r="B86" s="99"/>
      <c r="C86" s="99"/>
      <c r="D86" s="114"/>
      <c r="E86" s="53" t="s">
        <v>258</v>
      </c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1"/>
      <c r="X86" s="109">
        <v>0</v>
      </c>
      <c r="Y86" s="110"/>
      <c r="Z86" s="110"/>
      <c r="AA86" s="110"/>
      <c r="AB86" s="111"/>
      <c r="AC86" s="109">
        <v>0</v>
      </c>
      <c r="AD86" s="110"/>
      <c r="AE86" s="110"/>
      <c r="AF86" s="110"/>
      <c r="AG86" s="111"/>
      <c r="AH86" s="109">
        <v>0</v>
      </c>
      <c r="AI86" s="110"/>
      <c r="AJ86" s="110"/>
      <c r="AK86" s="110"/>
      <c r="AL86" s="111"/>
      <c r="AM86" s="109">
        <f t="shared" si="3"/>
        <v>0</v>
      </c>
      <c r="AN86" s="110"/>
      <c r="AO86" s="110"/>
      <c r="AP86" s="110"/>
      <c r="AQ86" s="111"/>
      <c r="AR86" s="109">
        <v>0</v>
      </c>
      <c r="AS86" s="110"/>
      <c r="AT86" s="110"/>
      <c r="AU86" s="110"/>
      <c r="AV86" s="111"/>
      <c r="AW86" s="109">
        <v>0</v>
      </c>
      <c r="AX86" s="110"/>
      <c r="AY86" s="110"/>
      <c r="AZ86" s="110"/>
      <c r="BA86" s="111"/>
      <c r="BB86" s="109">
        <v>0</v>
      </c>
      <c r="BC86" s="110"/>
      <c r="BD86" s="110"/>
      <c r="BE86" s="110"/>
      <c r="BF86" s="111"/>
      <c r="BG86" s="112">
        <f t="shared" si="4"/>
        <v>0</v>
      </c>
      <c r="BH86" s="112"/>
      <c r="BI86" s="112"/>
      <c r="BJ86" s="112"/>
      <c r="BK86" s="112"/>
    </row>
    <row r="87" spans="1:79" s="7" customFormat="1" ht="12.75" customHeight="1" x14ac:dyDescent="0.25">
      <c r="A87" s="98">
        <v>2271</v>
      </c>
      <c r="B87" s="99"/>
      <c r="C87" s="99"/>
      <c r="D87" s="114"/>
      <c r="E87" s="53" t="s">
        <v>259</v>
      </c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1"/>
      <c r="X87" s="109">
        <v>0</v>
      </c>
      <c r="Y87" s="110"/>
      <c r="Z87" s="110"/>
      <c r="AA87" s="110"/>
      <c r="AB87" s="111"/>
      <c r="AC87" s="109">
        <v>0</v>
      </c>
      <c r="AD87" s="110"/>
      <c r="AE87" s="110"/>
      <c r="AF87" s="110"/>
      <c r="AG87" s="111"/>
      <c r="AH87" s="109">
        <v>0</v>
      </c>
      <c r="AI87" s="110"/>
      <c r="AJ87" s="110"/>
      <c r="AK87" s="110"/>
      <c r="AL87" s="111"/>
      <c r="AM87" s="109">
        <f t="shared" si="3"/>
        <v>0</v>
      </c>
      <c r="AN87" s="110"/>
      <c r="AO87" s="110"/>
      <c r="AP87" s="110"/>
      <c r="AQ87" s="111"/>
      <c r="AR87" s="109">
        <v>0</v>
      </c>
      <c r="AS87" s="110"/>
      <c r="AT87" s="110"/>
      <c r="AU87" s="110"/>
      <c r="AV87" s="111"/>
      <c r="AW87" s="109">
        <v>0</v>
      </c>
      <c r="AX87" s="110"/>
      <c r="AY87" s="110"/>
      <c r="AZ87" s="110"/>
      <c r="BA87" s="111"/>
      <c r="BB87" s="109">
        <v>0</v>
      </c>
      <c r="BC87" s="110"/>
      <c r="BD87" s="110"/>
      <c r="BE87" s="110"/>
      <c r="BF87" s="111"/>
      <c r="BG87" s="112">
        <f t="shared" si="4"/>
        <v>0</v>
      </c>
      <c r="BH87" s="112"/>
      <c r="BI87" s="112"/>
      <c r="BJ87" s="112"/>
      <c r="BK87" s="112"/>
    </row>
    <row r="88" spans="1:79" s="7" customFormat="1" ht="12.75" customHeight="1" x14ac:dyDescent="0.25">
      <c r="A88" s="98">
        <v>2272</v>
      </c>
      <c r="B88" s="99"/>
      <c r="C88" s="99"/>
      <c r="D88" s="114"/>
      <c r="E88" s="53" t="s">
        <v>260</v>
      </c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1"/>
      <c r="X88" s="109">
        <v>0</v>
      </c>
      <c r="Y88" s="110"/>
      <c r="Z88" s="110"/>
      <c r="AA88" s="110"/>
      <c r="AB88" s="111"/>
      <c r="AC88" s="109">
        <v>0</v>
      </c>
      <c r="AD88" s="110"/>
      <c r="AE88" s="110"/>
      <c r="AF88" s="110"/>
      <c r="AG88" s="111"/>
      <c r="AH88" s="109">
        <v>0</v>
      </c>
      <c r="AI88" s="110"/>
      <c r="AJ88" s="110"/>
      <c r="AK88" s="110"/>
      <c r="AL88" s="111"/>
      <c r="AM88" s="109">
        <f t="shared" si="3"/>
        <v>0</v>
      </c>
      <c r="AN88" s="110"/>
      <c r="AO88" s="110"/>
      <c r="AP88" s="110"/>
      <c r="AQ88" s="111"/>
      <c r="AR88" s="109">
        <v>0</v>
      </c>
      <c r="AS88" s="110"/>
      <c r="AT88" s="110"/>
      <c r="AU88" s="110"/>
      <c r="AV88" s="111"/>
      <c r="AW88" s="109">
        <v>0</v>
      </c>
      <c r="AX88" s="110"/>
      <c r="AY88" s="110"/>
      <c r="AZ88" s="110"/>
      <c r="BA88" s="111"/>
      <c r="BB88" s="109">
        <v>0</v>
      </c>
      <c r="BC88" s="110"/>
      <c r="BD88" s="110"/>
      <c r="BE88" s="110"/>
      <c r="BF88" s="111"/>
      <c r="BG88" s="112">
        <f t="shared" si="4"/>
        <v>0</v>
      </c>
      <c r="BH88" s="112"/>
      <c r="BI88" s="112"/>
      <c r="BJ88" s="112"/>
      <c r="BK88" s="112"/>
    </row>
    <row r="89" spans="1:79" s="7" customFormat="1" ht="12.75" customHeight="1" x14ac:dyDescent="0.25">
      <c r="A89" s="98">
        <v>2273</v>
      </c>
      <c r="B89" s="99"/>
      <c r="C89" s="99"/>
      <c r="D89" s="114"/>
      <c r="E89" s="53" t="s">
        <v>261</v>
      </c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1"/>
      <c r="X89" s="109">
        <v>0</v>
      </c>
      <c r="Y89" s="110"/>
      <c r="Z89" s="110"/>
      <c r="AA89" s="110"/>
      <c r="AB89" s="111"/>
      <c r="AC89" s="109">
        <v>0</v>
      </c>
      <c r="AD89" s="110"/>
      <c r="AE89" s="110"/>
      <c r="AF89" s="110"/>
      <c r="AG89" s="111"/>
      <c r="AH89" s="109">
        <v>0</v>
      </c>
      <c r="AI89" s="110"/>
      <c r="AJ89" s="110"/>
      <c r="AK89" s="110"/>
      <c r="AL89" s="111"/>
      <c r="AM89" s="109">
        <f t="shared" si="3"/>
        <v>0</v>
      </c>
      <c r="AN89" s="110"/>
      <c r="AO89" s="110"/>
      <c r="AP89" s="110"/>
      <c r="AQ89" s="111"/>
      <c r="AR89" s="109">
        <v>0</v>
      </c>
      <c r="AS89" s="110"/>
      <c r="AT89" s="110"/>
      <c r="AU89" s="110"/>
      <c r="AV89" s="111"/>
      <c r="AW89" s="109">
        <v>0</v>
      </c>
      <c r="AX89" s="110"/>
      <c r="AY89" s="110"/>
      <c r="AZ89" s="110"/>
      <c r="BA89" s="111"/>
      <c r="BB89" s="109">
        <v>0</v>
      </c>
      <c r="BC89" s="110"/>
      <c r="BD89" s="110"/>
      <c r="BE89" s="110"/>
      <c r="BF89" s="111"/>
      <c r="BG89" s="112">
        <f t="shared" si="4"/>
        <v>0</v>
      </c>
      <c r="BH89" s="112"/>
      <c r="BI89" s="112"/>
      <c r="BJ89" s="112"/>
      <c r="BK89" s="112"/>
    </row>
    <row r="90" spans="1:79" s="7" customFormat="1" ht="12.75" customHeight="1" x14ac:dyDescent="0.25">
      <c r="A90" s="98">
        <v>2275</v>
      </c>
      <c r="B90" s="99"/>
      <c r="C90" s="99"/>
      <c r="D90" s="114"/>
      <c r="E90" s="53" t="s">
        <v>262</v>
      </c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1"/>
      <c r="X90" s="109">
        <v>0</v>
      </c>
      <c r="Y90" s="110"/>
      <c r="Z90" s="110"/>
      <c r="AA90" s="110"/>
      <c r="AB90" s="111"/>
      <c r="AC90" s="109">
        <v>0</v>
      </c>
      <c r="AD90" s="110"/>
      <c r="AE90" s="110"/>
      <c r="AF90" s="110"/>
      <c r="AG90" s="111"/>
      <c r="AH90" s="109">
        <v>0</v>
      </c>
      <c r="AI90" s="110"/>
      <c r="AJ90" s="110"/>
      <c r="AK90" s="110"/>
      <c r="AL90" s="111"/>
      <c r="AM90" s="109">
        <f t="shared" si="3"/>
        <v>0</v>
      </c>
      <c r="AN90" s="110"/>
      <c r="AO90" s="110"/>
      <c r="AP90" s="110"/>
      <c r="AQ90" s="111"/>
      <c r="AR90" s="109">
        <v>0</v>
      </c>
      <c r="AS90" s="110"/>
      <c r="AT90" s="110"/>
      <c r="AU90" s="110"/>
      <c r="AV90" s="111"/>
      <c r="AW90" s="109">
        <v>0</v>
      </c>
      <c r="AX90" s="110"/>
      <c r="AY90" s="110"/>
      <c r="AZ90" s="110"/>
      <c r="BA90" s="111"/>
      <c r="BB90" s="109">
        <v>0</v>
      </c>
      <c r="BC90" s="110"/>
      <c r="BD90" s="110"/>
      <c r="BE90" s="110"/>
      <c r="BF90" s="111"/>
      <c r="BG90" s="112">
        <f t="shared" si="4"/>
        <v>0</v>
      </c>
      <c r="BH90" s="112"/>
      <c r="BI90" s="112"/>
      <c r="BJ90" s="112"/>
      <c r="BK90" s="112"/>
    </row>
    <row r="91" spans="1:79" s="7" customFormat="1" ht="25.5" customHeight="1" x14ac:dyDescent="0.25">
      <c r="A91" s="98">
        <v>2282</v>
      </c>
      <c r="B91" s="99"/>
      <c r="C91" s="99"/>
      <c r="D91" s="114"/>
      <c r="E91" s="53" t="s">
        <v>263</v>
      </c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1"/>
      <c r="X91" s="109">
        <v>0</v>
      </c>
      <c r="Y91" s="110"/>
      <c r="Z91" s="110"/>
      <c r="AA91" s="110"/>
      <c r="AB91" s="111"/>
      <c r="AC91" s="109">
        <v>0</v>
      </c>
      <c r="AD91" s="110"/>
      <c r="AE91" s="110"/>
      <c r="AF91" s="110"/>
      <c r="AG91" s="111"/>
      <c r="AH91" s="109">
        <v>0</v>
      </c>
      <c r="AI91" s="110"/>
      <c r="AJ91" s="110"/>
      <c r="AK91" s="110"/>
      <c r="AL91" s="111"/>
      <c r="AM91" s="109">
        <f t="shared" si="3"/>
        <v>0</v>
      </c>
      <c r="AN91" s="110"/>
      <c r="AO91" s="110"/>
      <c r="AP91" s="110"/>
      <c r="AQ91" s="111"/>
      <c r="AR91" s="109">
        <v>0</v>
      </c>
      <c r="AS91" s="110"/>
      <c r="AT91" s="110"/>
      <c r="AU91" s="110"/>
      <c r="AV91" s="111"/>
      <c r="AW91" s="109">
        <v>0</v>
      </c>
      <c r="AX91" s="110"/>
      <c r="AY91" s="110"/>
      <c r="AZ91" s="110"/>
      <c r="BA91" s="111"/>
      <c r="BB91" s="109">
        <v>0</v>
      </c>
      <c r="BC91" s="110"/>
      <c r="BD91" s="110"/>
      <c r="BE91" s="110"/>
      <c r="BF91" s="111"/>
      <c r="BG91" s="112">
        <f t="shared" si="4"/>
        <v>0</v>
      </c>
      <c r="BH91" s="112"/>
      <c r="BI91" s="112"/>
      <c r="BJ91" s="112"/>
      <c r="BK91" s="112"/>
    </row>
    <row r="92" spans="1:79" s="7" customFormat="1" ht="12.75" customHeight="1" x14ac:dyDescent="0.25">
      <c r="A92" s="98">
        <v>2800</v>
      </c>
      <c r="B92" s="99"/>
      <c r="C92" s="99"/>
      <c r="D92" s="114"/>
      <c r="E92" s="53" t="s">
        <v>264</v>
      </c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1"/>
      <c r="X92" s="109">
        <v>0</v>
      </c>
      <c r="Y92" s="110"/>
      <c r="Z92" s="110"/>
      <c r="AA92" s="110"/>
      <c r="AB92" s="111"/>
      <c r="AC92" s="109">
        <v>0</v>
      </c>
      <c r="AD92" s="110"/>
      <c r="AE92" s="110"/>
      <c r="AF92" s="110"/>
      <c r="AG92" s="111"/>
      <c r="AH92" s="109">
        <v>0</v>
      </c>
      <c r="AI92" s="110"/>
      <c r="AJ92" s="110"/>
      <c r="AK92" s="110"/>
      <c r="AL92" s="111"/>
      <c r="AM92" s="109">
        <f t="shared" si="3"/>
        <v>0</v>
      </c>
      <c r="AN92" s="110"/>
      <c r="AO92" s="110"/>
      <c r="AP92" s="110"/>
      <c r="AQ92" s="111"/>
      <c r="AR92" s="109">
        <v>0</v>
      </c>
      <c r="AS92" s="110"/>
      <c r="AT92" s="110"/>
      <c r="AU92" s="110"/>
      <c r="AV92" s="111"/>
      <c r="AW92" s="109">
        <v>0</v>
      </c>
      <c r="AX92" s="110"/>
      <c r="AY92" s="110"/>
      <c r="AZ92" s="110"/>
      <c r="BA92" s="111"/>
      <c r="BB92" s="109">
        <v>0</v>
      </c>
      <c r="BC92" s="110"/>
      <c r="BD92" s="110"/>
      <c r="BE92" s="110"/>
      <c r="BF92" s="111"/>
      <c r="BG92" s="112">
        <f t="shared" si="4"/>
        <v>0</v>
      </c>
      <c r="BH92" s="112"/>
      <c r="BI92" s="112"/>
      <c r="BJ92" s="112"/>
      <c r="BK92" s="112"/>
    </row>
    <row r="93" spans="1:79" s="7" customFormat="1" ht="25.5" customHeight="1" x14ac:dyDescent="0.25">
      <c r="A93" s="98">
        <v>3110</v>
      </c>
      <c r="B93" s="99"/>
      <c r="C93" s="99"/>
      <c r="D93" s="114"/>
      <c r="E93" s="53" t="s">
        <v>265</v>
      </c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1"/>
      <c r="X93" s="109">
        <v>0</v>
      </c>
      <c r="Y93" s="110"/>
      <c r="Z93" s="110"/>
      <c r="AA93" s="110"/>
      <c r="AB93" s="111"/>
      <c r="AC93" s="109">
        <v>0</v>
      </c>
      <c r="AD93" s="110"/>
      <c r="AE93" s="110"/>
      <c r="AF93" s="110"/>
      <c r="AG93" s="111"/>
      <c r="AH93" s="109">
        <v>0</v>
      </c>
      <c r="AI93" s="110"/>
      <c r="AJ93" s="110"/>
      <c r="AK93" s="110"/>
      <c r="AL93" s="111"/>
      <c r="AM93" s="109">
        <f t="shared" si="3"/>
        <v>0</v>
      </c>
      <c r="AN93" s="110"/>
      <c r="AO93" s="110"/>
      <c r="AP93" s="110"/>
      <c r="AQ93" s="111"/>
      <c r="AR93" s="109">
        <v>0</v>
      </c>
      <c r="AS93" s="110"/>
      <c r="AT93" s="110"/>
      <c r="AU93" s="110"/>
      <c r="AV93" s="111"/>
      <c r="AW93" s="109">
        <v>0</v>
      </c>
      <c r="AX93" s="110"/>
      <c r="AY93" s="110"/>
      <c r="AZ93" s="110"/>
      <c r="BA93" s="111"/>
      <c r="BB93" s="109">
        <v>0</v>
      </c>
      <c r="BC93" s="110"/>
      <c r="BD93" s="110"/>
      <c r="BE93" s="110"/>
      <c r="BF93" s="111"/>
      <c r="BG93" s="112">
        <f t="shared" si="4"/>
        <v>0</v>
      </c>
      <c r="BH93" s="112"/>
      <c r="BI93" s="112"/>
      <c r="BJ93" s="112"/>
      <c r="BK93" s="112"/>
    </row>
    <row r="94" spans="1:79" s="9" customFormat="1" ht="12.75" customHeight="1" x14ac:dyDescent="0.25">
      <c r="A94" s="100"/>
      <c r="B94" s="101"/>
      <c r="C94" s="101"/>
      <c r="D94" s="113"/>
      <c r="E94" s="48" t="s">
        <v>179</v>
      </c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6"/>
      <c r="X94" s="106">
        <v>0</v>
      </c>
      <c r="Y94" s="107"/>
      <c r="Z94" s="107"/>
      <c r="AA94" s="107"/>
      <c r="AB94" s="108"/>
      <c r="AC94" s="106">
        <v>0</v>
      </c>
      <c r="AD94" s="107"/>
      <c r="AE94" s="107"/>
      <c r="AF94" s="107"/>
      <c r="AG94" s="108"/>
      <c r="AH94" s="106">
        <v>0</v>
      </c>
      <c r="AI94" s="107"/>
      <c r="AJ94" s="107"/>
      <c r="AK94" s="107"/>
      <c r="AL94" s="108"/>
      <c r="AM94" s="106">
        <f t="shared" si="3"/>
        <v>0</v>
      </c>
      <c r="AN94" s="107"/>
      <c r="AO94" s="107"/>
      <c r="AP94" s="107"/>
      <c r="AQ94" s="108"/>
      <c r="AR94" s="106">
        <v>0</v>
      </c>
      <c r="AS94" s="107"/>
      <c r="AT94" s="107"/>
      <c r="AU94" s="107"/>
      <c r="AV94" s="108"/>
      <c r="AW94" s="106">
        <v>0</v>
      </c>
      <c r="AX94" s="107"/>
      <c r="AY94" s="107"/>
      <c r="AZ94" s="107"/>
      <c r="BA94" s="108"/>
      <c r="BB94" s="106">
        <v>0</v>
      </c>
      <c r="BC94" s="107"/>
      <c r="BD94" s="107"/>
      <c r="BE94" s="107"/>
      <c r="BF94" s="108"/>
      <c r="BG94" s="105">
        <f t="shared" si="4"/>
        <v>0</v>
      </c>
      <c r="BH94" s="105"/>
      <c r="BI94" s="105"/>
      <c r="BJ94" s="105"/>
      <c r="BK94" s="105"/>
    </row>
    <row r="96" spans="1:79" ht="14.25" customHeight="1" x14ac:dyDescent="0.25">
      <c r="A96" s="115" t="s">
        <v>327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5"/>
      <c r="BK96" s="115"/>
      <c r="BL96" s="115"/>
    </row>
    <row r="97" spans="1:79" ht="15" customHeight="1" x14ac:dyDescent="0.25">
      <c r="A97" s="123" t="s">
        <v>241</v>
      </c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</row>
    <row r="98" spans="1:79" ht="23.1" customHeight="1" x14ac:dyDescent="0.25">
      <c r="A98" s="146" t="s">
        <v>150</v>
      </c>
      <c r="B98" s="147"/>
      <c r="C98" s="147"/>
      <c r="D98" s="147"/>
      <c r="E98" s="148"/>
      <c r="F98" s="124" t="s">
        <v>20</v>
      </c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6"/>
      <c r="X98" s="75" t="s">
        <v>245</v>
      </c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69" t="s">
        <v>247</v>
      </c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1"/>
    </row>
    <row r="99" spans="1:79" ht="53.25" customHeight="1" x14ac:dyDescent="0.25">
      <c r="A99" s="149"/>
      <c r="B99" s="150"/>
      <c r="C99" s="150"/>
      <c r="D99" s="150"/>
      <c r="E99" s="151"/>
      <c r="F99" s="127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9"/>
      <c r="X99" s="69" t="s">
        <v>5</v>
      </c>
      <c r="Y99" s="70"/>
      <c r="Z99" s="70"/>
      <c r="AA99" s="70"/>
      <c r="AB99" s="71"/>
      <c r="AC99" s="69" t="s">
        <v>4</v>
      </c>
      <c r="AD99" s="70"/>
      <c r="AE99" s="70"/>
      <c r="AF99" s="70"/>
      <c r="AG99" s="71"/>
      <c r="AH99" s="140" t="s">
        <v>147</v>
      </c>
      <c r="AI99" s="141"/>
      <c r="AJ99" s="141"/>
      <c r="AK99" s="141"/>
      <c r="AL99" s="142"/>
      <c r="AM99" s="69" t="s">
        <v>6</v>
      </c>
      <c r="AN99" s="70"/>
      <c r="AO99" s="70"/>
      <c r="AP99" s="70"/>
      <c r="AQ99" s="71"/>
      <c r="AR99" s="69" t="s">
        <v>5</v>
      </c>
      <c r="AS99" s="70"/>
      <c r="AT99" s="70"/>
      <c r="AU99" s="70"/>
      <c r="AV99" s="71"/>
      <c r="AW99" s="69" t="s">
        <v>4</v>
      </c>
      <c r="AX99" s="70"/>
      <c r="AY99" s="70"/>
      <c r="AZ99" s="70"/>
      <c r="BA99" s="71"/>
      <c r="BB99" s="118" t="s">
        <v>147</v>
      </c>
      <c r="BC99" s="118"/>
      <c r="BD99" s="118"/>
      <c r="BE99" s="118"/>
      <c r="BF99" s="118"/>
      <c r="BG99" s="69" t="s">
        <v>118</v>
      </c>
      <c r="BH99" s="70"/>
      <c r="BI99" s="70"/>
      <c r="BJ99" s="70"/>
      <c r="BK99" s="71"/>
    </row>
    <row r="100" spans="1:79" ht="15" customHeight="1" x14ac:dyDescent="0.25">
      <c r="A100" s="69">
        <v>1</v>
      </c>
      <c r="B100" s="70"/>
      <c r="C100" s="70"/>
      <c r="D100" s="70"/>
      <c r="E100" s="71"/>
      <c r="F100" s="69">
        <v>2</v>
      </c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1"/>
      <c r="X100" s="69">
        <v>3</v>
      </c>
      <c r="Y100" s="70"/>
      <c r="Z100" s="70"/>
      <c r="AA100" s="70"/>
      <c r="AB100" s="71"/>
      <c r="AC100" s="69">
        <v>4</v>
      </c>
      <c r="AD100" s="70"/>
      <c r="AE100" s="70"/>
      <c r="AF100" s="70"/>
      <c r="AG100" s="71"/>
      <c r="AH100" s="69">
        <v>5</v>
      </c>
      <c r="AI100" s="70"/>
      <c r="AJ100" s="70"/>
      <c r="AK100" s="70"/>
      <c r="AL100" s="71"/>
      <c r="AM100" s="69">
        <v>6</v>
      </c>
      <c r="AN100" s="70"/>
      <c r="AO100" s="70"/>
      <c r="AP100" s="70"/>
      <c r="AQ100" s="71"/>
      <c r="AR100" s="69">
        <v>7</v>
      </c>
      <c r="AS100" s="70"/>
      <c r="AT100" s="70"/>
      <c r="AU100" s="70"/>
      <c r="AV100" s="71"/>
      <c r="AW100" s="69">
        <v>8</v>
      </c>
      <c r="AX100" s="70"/>
      <c r="AY100" s="70"/>
      <c r="AZ100" s="70"/>
      <c r="BA100" s="71"/>
      <c r="BB100" s="69">
        <v>9</v>
      </c>
      <c r="BC100" s="70"/>
      <c r="BD100" s="70"/>
      <c r="BE100" s="70"/>
      <c r="BF100" s="71"/>
      <c r="BG100" s="69">
        <v>10</v>
      </c>
      <c r="BH100" s="70"/>
      <c r="BI100" s="70"/>
      <c r="BJ100" s="70"/>
      <c r="BK100" s="71"/>
    </row>
    <row r="101" spans="1:79" s="2" customFormat="1" ht="15" hidden="1" customHeight="1" x14ac:dyDescent="0.25">
      <c r="A101" s="60" t="s">
        <v>85</v>
      </c>
      <c r="B101" s="61"/>
      <c r="C101" s="61"/>
      <c r="D101" s="61"/>
      <c r="E101" s="62"/>
      <c r="F101" s="60" t="s">
        <v>78</v>
      </c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2"/>
      <c r="X101" s="60" t="s">
        <v>81</v>
      </c>
      <c r="Y101" s="61"/>
      <c r="Z101" s="61"/>
      <c r="AA101" s="61"/>
      <c r="AB101" s="62"/>
      <c r="AC101" s="60" t="s">
        <v>82</v>
      </c>
      <c r="AD101" s="61"/>
      <c r="AE101" s="61"/>
      <c r="AF101" s="61"/>
      <c r="AG101" s="62"/>
      <c r="AH101" s="60" t="s">
        <v>116</v>
      </c>
      <c r="AI101" s="61"/>
      <c r="AJ101" s="61"/>
      <c r="AK101" s="61"/>
      <c r="AL101" s="62"/>
      <c r="AM101" s="137" t="s">
        <v>216</v>
      </c>
      <c r="AN101" s="138"/>
      <c r="AO101" s="138"/>
      <c r="AP101" s="138"/>
      <c r="AQ101" s="139"/>
      <c r="AR101" s="60" t="s">
        <v>83</v>
      </c>
      <c r="AS101" s="61"/>
      <c r="AT101" s="61"/>
      <c r="AU101" s="61"/>
      <c r="AV101" s="62"/>
      <c r="AW101" s="60" t="s">
        <v>84</v>
      </c>
      <c r="AX101" s="61"/>
      <c r="AY101" s="61"/>
      <c r="AZ101" s="61"/>
      <c r="BA101" s="62"/>
      <c r="BB101" s="60" t="s">
        <v>117</v>
      </c>
      <c r="BC101" s="61"/>
      <c r="BD101" s="61"/>
      <c r="BE101" s="61"/>
      <c r="BF101" s="62"/>
      <c r="BG101" s="137" t="s">
        <v>216</v>
      </c>
      <c r="BH101" s="138"/>
      <c r="BI101" s="138"/>
      <c r="BJ101" s="138"/>
      <c r="BK101" s="139"/>
      <c r="CA101" t="s">
        <v>39</v>
      </c>
    </row>
    <row r="102" spans="1:79" s="9" customFormat="1" ht="12.75" customHeight="1" x14ac:dyDescent="0.25">
      <c r="A102" s="100"/>
      <c r="B102" s="101"/>
      <c r="C102" s="101"/>
      <c r="D102" s="101"/>
      <c r="E102" s="113"/>
      <c r="F102" s="100" t="s">
        <v>179</v>
      </c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13"/>
      <c r="X102" s="143"/>
      <c r="Y102" s="144"/>
      <c r="Z102" s="144"/>
      <c r="AA102" s="144"/>
      <c r="AB102" s="145"/>
      <c r="AC102" s="143"/>
      <c r="AD102" s="144"/>
      <c r="AE102" s="144"/>
      <c r="AF102" s="144"/>
      <c r="AG102" s="145"/>
      <c r="AH102" s="105"/>
      <c r="AI102" s="105"/>
      <c r="AJ102" s="105"/>
      <c r="AK102" s="105"/>
      <c r="AL102" s="105"/>
      <c r="AM102" s="105">
        <f>IF(ISNUMBER(X102),X102,0)+IF(ISNUMBER(AC102),AC102,0)</f>
        <v>0</v>
      </c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>
        <f>IF(ISNUMBER(AR102),AR102,0)+IF(ISNUMBER(AW102),AW102,0)</f>
        <v>0</v>
      </c>
      <c r="BH102" s="105"/>
      <c r="BI102" s="105"/>
      <c r="BJ102" s="105"/>
      <c r="BK102" s="105"/>
      <c r="CA102" s="9" t="s">
        <v>40</v>
      </c>
    </row>
    <row r="105" spans="1:79" ht="14.25" customHeight="1" x14ac:dyDescent="0.25">
      <c r="A105" s="115" t="s">
        <v>151</v>
      </c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115"/>
      <c r="BJ105" s="115"/>
      <c r="BK105" s="115"/>
      <c r="BL105" s="115"/>
    </row>
    <row r="106" spans="1:79" ht="14.25" customHeight="1" x14ac:dyDescent="0.25">
      <c r="A106" s="115" t="s">
        <v>315</v>
      </c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  <c r="BH106" s="115"/>
      <c r="BI106" s="115"/>
      <c r="BJ106" s="115"/>
      <c r="BK106" s="115"/>
      <c r="BL106" s="115"/>
    </row>
    <row r="107" spans="1:79" ht="15" customHeight="1" x14ac:dyDescent="0.25">
      <c r="A107" s="123" t="s">
        <v>241</v>
      </c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123"/>
      <c r="BK107" s="123"/>
      <c r="BL107" s="123"/>
      <c r="BM107" s="123"/>
      <c r="BN107" s="123"/>
      <c r="BO107" s="123"/>
      <c r="BP107" s="123"/>
      <c r="BQ107" s="123"/>
      <c r="BR107" s="123"/>
      <c r="BS107" s="123"/>
      <c r="BT107" s="123"/>
      <c r="BU107" s="123"/>
      <c r="BV107" s="123"/>
      <c r="BW107" s="123"/>
      <c r="BX107" s="123"/>
      <c r="BY107" s="123"/>
    </row>
    <row r="108" spans="1:79" ht="23.1" customHeight="1" x14ac:dyDescent="0.25">
      <c r="A108" s="124" t="s">
        <v>7</v>
      </c>
      <c r="B108" s="125"/>
      <c r="C108" s="125"/>
      <c r="D108" s="124" t="s">
        <v>152</v>
      </c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6"/>
      <c r="U108" s="69" t="s">
        <v>242</v>
      </c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1"/>
      <c r="AN108" s="69" t="s">
        <v>243</v>
      </c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1"/>
      <c r="BG108" s="75" t="s">
        <v>244</v>
      </c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</row>
    <row r="109" spans="1:79" ht="52.5" customHeight="1" x14ac:dyDescent="0.25">
      <c r="A109" s="127"/>
      <c r="B109" s="128"/>
      <c r="C109" s="128"/>
      <c r="D109" s="127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9"/>
      <c r="U109" s="69" t="s">
        <v>5</v>
      </c>
      <c r="V109" s="70"/>
      <c r="W109" s="70"/>
      <c r="X109" s="70"/>
      <c r="Y109" s="71"/>
      <c r="Z109" s="69" t="s">
        <v>4</v>
      </c>
      <c r="AA109" s="70"/>
      <c r="AB109" s="70"/>
      <c r="AC109" s="70"/>
      <c r="AD109" s="71"/>
      <c r="AE109" s="140" t="s">
        <v>147</v>
      </c>
      <c r="AF109" s="141"/>
      <c r="AG109" s="141"/>
      <c r="AH109" s="142"/>
      <c r="AI109" s="69" t="s">
        <v>6</v>
      </c>
      <c r="AJ109" s="70"/>
      <c r="AK109" s="70"/>
      <c r="AL109" s="70"/>
      <c r="AM109" s="71"/>
      <c r="AN109" s="69" t="s">
        <v>5</v>
      </c>
      <c r="AO109" s="70"/>
      <c r="AP109" s="70"/>
      <c r="AQ109" s="70"/>
      <c r="AR109" s="71"/>
      <c r="AS109" s="69" t="s">
        <v>4</v>
      </c>
      <c r="AT109" s="70"/>
      <c r="AU109" s="70"/>
      <c r="AV109" s="70"/>
      <c r="AW109" s="71"/>
      <c r="AX109" s="140" t="s">
        <v>147</v>
      </c>
      <c r="AY109" s="141"/>
      <c r="AZ109" s="141"/>
      <c r="BA109" s="142"/>
      <c r="BB109" s="69" t="s">
        <v>118</v>
      </c>
      <c r="BC109" s="70"/>
      <c r="BD109" s="70"/>
      <c r="BE109" s="70"/>
      <c r="BF109" s="71"/>
      <c r="BG109" s="69" t="s">
        <v>5</v>
      </c>
      <c r="BH109" s="70"/>
      <c r="BI109" s="70"/>
      <c r="BJ109" s="70"/>
      <c r="BK109" s="71"/>
      <c r="BL109" s="75" t="s">
        <v>4</v>
      </c>
      <c r="BM109" s="75"/>
      <c r="BN109" s="75"/>
      <c r="BO109" s="75"/>
      <c r="BP109" s="75"/>
      <c r="BQ109" s="118" t="s">
        <v>147</v>
      </c>
      <c r="BR109" s="118"/>
      <c r="BS109" s="118"/>
      <c r="BT109" s="118"/>
      <c r="BU109" s="69" t="s">
        <v>119</v>
      </c>
      <c r="BV109" s="70"/>
      <c r="BW109" s="70"/>
      <c r="BX109" s="70"/>
      <c r="BY109" s="71"/>
    </row>
    <row r="110" spans="1:79" ht="15" customHeight="1" x14ac:dyDescent="0.25">
      <c r="A110" s="69">
        <v>1</v>
      </c>
      <c r="B110" s="70"/>
      <c r="C110" s="70"/>
      <c r="D110" s="69">
        <v>2</v>
      </c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1"/>
      <c r="U110" s="69">
        <v>3</v>
      </c>
      <c r="V110" s="70"/>
      <c r="W110" s="70"/>
      <c r="X110" s="70"/>
      <c r="Y110" s="71"/>
      <c r="Z110" s="69">
        <v>4</v>
      </c>
      <c r="AA110" s="70"/>
      <c r="AB110" s="70"/>
      <c r="AC110" s="70"/>
      <c r="AD110" s="71"/>
      <c r="AE110" s="69">
        <v>5</v>
      </c>
      <c r="AF110" s="70"/>
      <c r="AG110" s="70"/>
      <c r="AH110" s="71"/>
      <c r="AI110" s="69">
        <v>6</v>
      </c>
      <c r="AJ110" s="70"/>
      <c r="AK110" s="70"/>
      <c r="AL110" s="70"/>
      <c r="AM110" s="71"/>
      <c r="AN110" s="69">
        <v>7</v>
      </c>
      <c r="AO110" s="70"/>
      <c r="AP110" s="70"/>
      <c r="AQ110" s="70"/>
      <c r="AR110" s="71"/>
      <c r="AS110" s="69">
        <v>8</v>
      </c>
      <c r="AT110" s="70"/>
      <c r="AU110" s="70"/>
      <c r="AV110" s="70"/>
      <c r="AW110" s="71"/>
      <c r="AX110" s="75">
        <v>9</v>
      </c>
      <c r="AY110" s="75"/>
      <c r="AZ110" s="75"/>
      <c r="BA110" s="75"/>
      <c r="BB110" s="69">
        <v>10</v>
      </c>
      <c r="BC110" s="70"/>
      <c r="BD110" s="70"/>
      <c r="BE110" s="70"/>
      <c r="BF110" s="71"/>
      <c r="BG110" s="69">
        <v>11</v>
      </c>
      <c r="BH110" s="70"/>
      <c r="BI110" s="70"/>
      <c r="BJ110" s="70"/>
      <c r="BK110" s="71"/>
      <c r="BL110" s="75">
        <v>12</v>
      </c>
      <c r="BM110" s="75"/>
      <c r="BN110" s="75"/>
      <c r="BO110" s="75"/>
      <c r="BP110" s="75"/>
      <c r="BQ110" s="69">
        <v>13</v>
      </c>
      <c r="BR110" s="70"/>
      <c r="BS110" s="70"/>
      <c r="BT110" s="71"/>
      <c r="BU110" s="69">
        <v>14</v>
      </c>
      <c r="BV110" s="70"/>
      <c r="BW110" s="70"/>
      <c r="BX110" s="70"/>
      <c r="BY110" s="71"/>
    </row>
    <row r="111" spans="1:79" s="2" customFormat="1" ht="14.25" hidden="1" customHeight="1" x14ac:dyDescent="0.25">
      <c r="A111" s="60" t="s">
        <v>90</v>
      </c>
      <c r="B111" s="61"/>
      <c r="C111" s="61"/>
      <c r="D111" s="60" t="s">
        <v>78</v>
      </c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2"/>
      <c r="U111" s="74" t="s">
        <v>86</v>
      </c>
      <c r="V111" s="74"/>
      <c r="W111" s="74"/>
      <c r="X111" s="74"/>
      <c r="Y111" s="74"/>
      <c r="Z111" s="74" t="s">
        <v>87</v>
      </c>
      <c r="AA111" s="74"/>
      <c r="AB111" s="74"/>
      <c r="AC111" s="74"/>
      <c r="AD111" s="74"/>
      <c r="AE111" s="74" t="s">
        <v>113</v>
      </c>
      <c r="AF111" s="74"/>
      <c r="AG111" s="74"/>
      <c r="AH111" s="74"/>
      <c r="AI111" s="130" t="s">
        <v>215</v>
      </c>
      <c r="AJ111" s="130"/>
      <c r="AK111" s="130"/>
      <c r="AL111" s="130"/>
      <c r="AM111" s="130"/>
      <c r="AN111" s="74" t="s">
        <v>88</v>
      </c>
      <c r="AO111" s="74"/>
      <c r="AP111" s="74"/>
      <c r="AQ111" s="74"/>
      <c r="AR111" s="74"/>
      <c r="AS111" s="74" t="s">
        <v>89</v>
      </c>
      <c r="AT111" s="74"/>
      <c r="AU111" s="74"/>
      <c r="AV111" s="74"/>
      <c r="AW111" s="74"/>
      <c r="AX111" s="74" t="s">
        <v>114</v>
      </c>
      <c r="AY111" s="74"/>
      <c r="AZ111" s="74"/>
      <c r="BA111" s="74"/>
      <c r="BB111" s="130" t="s">
        <v>215</v>
      </c>
      <c r="BC111" s="130"/>
      <c r="BD111" s="130"/>
      <c r="BE111" s="130"/>
      <c r="BF111" s="130"/>
      <c r="BG111" s="74" t="s">
        <v>79</v>
      </c>
      <c r="BH111" s="74"/>
      <c r="BI111" s="74"/>
      <c r="BJ111" s="74"/>
      <c r="BK111" s="74"/>
      <c r="BL111" s="74" t="s">
        <v>80</v>
      </c>
      <c r="BM111" s="74"/>
      <c r="BN111" s="74"/>
      <c r="BO111" s="74"/>
      <c r="BP111" s="74"/>
      <c r="BQ111" s="74" t="s">
        <v>115</v>
      </c>
      <c r="BR111" s="74"/>
      <c r="BS111" s="74"/>
      <c r="BT111" s="74"/>
      <c r="BU111" s="130" t="s">
        <v>215</v>
      </c>
      <c r="BV111" s="130"/>
      <c r="BW111" s="130"/>
      <c r="BX111" s="130"/>
      <c r="BY111" s="130"/>
      <c r="CA111" t="s">
        <v>41</v>
      </c>
    </row>
    <row r="112" spans="1:79" s="7" customFormat="1" ht="25.5" customHeight="1" x14ac:dyDescent="0.25">
      <c r="A112" s="98">
        <v>1</v>
      </c>
      <c r="B112" s="99"/>
      <c r="C112" s="99"/>
      <c r="D112" s="53" t="s">
        <v>266</v>
      </c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1"/>
      <c r="U112" s="109">
        <v>507364</v>
      </c>
      <c r="V112" s="110"/>
      <c r="W112" s="110"/>
      <c r="X112" s="110"/>
      <c r="Y112" s="111"/>
      <c r="Z112" s="109">
        <v>0</v>
      </c>
      <c r="AA112" s="110"/>
      <c r="AB112" s="110"/>
      <c r="AC112" s="110"/>
      <c r="AD112" s="111"/>
      <c r="AE112" s="109">
        <v>0</v>
      </c>
      <c r="AF112" s="110"/>
      <c r="AG112" s="110"/>
      <c r="AH112" s="111"/>
      <c r="AI112" s="109">
        <f>IF(ISNUMBER(U112),U112,0)+IF(ISNUMBER(Z112),Z112,0)</f>
        <v>507364</v>
      </c>
      <c r="AJ112" s="110"/>
      <c r="AK112" s="110"/>
      <c r="AL112" s="110"/>
      <c r="AM112" s="111"/>
      <c r="AN112" s="109">
        <v>10756170</v>
      </c>
      <c r="AO112" s="110"/>
      <c r="AP112" s="110"/>
      <c r="AQ112" s="110"/>
      <c r="AR112" s="111"/>
      <c r="AS112" s="109">
        <v>0</v>
      </c>
      <c r="AT112" s="110"/>
      <c r="AU112" s="110"/>
      <c r="AV112" s="110"/>
      <c r="AW112" s="111"/>
      <c r="AX112" s="109">
        <v>0</v>
      </c>
      <c r="AY112" s="110"/>
      <c r="AZ112" s="110"/>
      <c r="BA112" s="111"/>
      <c r="BB112" s="109">
        <f>IF(ISNUMBER(AN112),AN112,0)+IF(ISNUMBER(AS112),AS112,0)</f>
        <v>10756170</v>
      </c>
      <c r="BC112" s="110"/>
      <c r="BD112" s="110"/>
      <c r="BE112" s="110"/>
      <c r="BF112" s="111"/>
      <c r="BG112" s="109">
        <v>21483700</v>
      </c>
      <c r="BH112" s="110"/>
      <c r="BI112" s="110"/>
      <c r="BJ112" s="110"/>
      <c r="BK112" s="111"/>
      <c r="BL112" s="109">
        <v>0</v>
      </c>
      <c r="BM112" s="110"/>
      <c r="BN112" s="110"/>
      <c r="BO112" s="110"/>
      <c r="BP112" s="111"/>
      <c r="BQ112" s="109">
        <v>0</v>
      </c>
      <c r="BR112" s="110"/>
      <c r="BS112" s="110"/>
      <c r="BT112" s="111"/>
      <c r="BU112" s="109">
        <f>IF(ISNUMBER(BG112),BG112,0)+IF(ISNUMBER(BL112),BL112,0)</f>
        <v>21483700</v>
      </c>
      <c r="BV112" s="110"/>
      <c r="BW112" s="110"/>
      <c r="BX112" s="110"/>
      <c r="BY112" s="111"/>
      <c r="CA112" s="7" t="s">
        <v>42</v>
      </c>
    </row>
    <row r="113" spans="1:79" s="7" customFormat="1" ht="12.75" customHeight="1" x14ac:dyDescent="0.25">
      <c r="A113" s="98">
        <v>2</v>
      </c>
      <c r="B113" s="99"/>
      <c r="C113" s="99"/>
      <c r="D113" s="53" t="s">
        <v>267</v>
      </c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1"/>
      <c r="U113" s="109">
        <v>0</v>
      </c>
      <c r="V113" s="110"/>
      <c r="W113" s="110"/>
      <c r="X113" s="110"/>
      <c r="Y113" s="111"/>
      <c r="Z113" s="109">
        <v>0</v>
      </c>
      <c r="AA113" s="110"/>
      <c r="AB113" s="110"/>
      <c r="AC113" s="110"/>
      <c r="AD113" s="111"/>
      <c r="AE113" s="109">
        <v>0</v>
      </c>
      <c r="AF113" s="110"/>
      <c r="AG113" s="110"/>
      <c r="AH113" s="111"/>
      <c r="AI113" s="109">
        <f>IF(ISNUMBER(U113),U113,0)+IF(ISNUMBER(Z113),Z113,0)</f>
        <v>0</v>
      </c>
      <c r="AJ113" s="110"/>
      <c r="AK113" s="110"/>
      <c r="AL113" s="110"/>
      <c r="AM113" s="111"/>
      <c r="AN113" s="109">
        <v>0</v>
      </c>
      <c r="AO113" s="110"/>
      <c r="AP113" s="110"/>
      <c r="AQ113" s="110"/>
      <c r="AR113" s="111"/>
      <c r="AS113" s="109">
        <v>654030</v>
      </c>
      <c r="AT113" s="110"/>
      <c r="AU113" s="110"/>
      <c r="AV113" s="110"/>
      <c r="AW113" s="111"/>
      <c r="AX113" s="109">
        <v>654030</v>
      </c>
      <c r="AY113" s="110"/>
      <c r="AZ113" s="110"/>
      <c r="BA113" s="111"/>
      <c r="BB113" s="109">
        <f>IF(ISNUMBER(AN113),AN113,0)+IF(ISNUMBER(AS113),AS113,0)</f>
        <v>654030</v>
      </c>
      <c r="BC113" s="110"/>
      <c r="BD113" s="110"/>
      <c r="BE113" s="110"/>
      <c r="BF113" s="111"/>
      <c r="BG113" s="109">
        <v>0</v>
      </c>
      <c r="BH113" s="110"/>
      <c r="BI113" s="110"/>
      <c r="BJ113" s="110"/>
      <c r="BK113" s="111"/>
      <c r="BL113" s="109">
        <v>333000</v>
      </c>
      <c r="BM113" s="110"/>
      <c r="BN113" s="110"/>
      <c r="BO113" s="110"/>
      <c r="BP113" s="111"/>
      <c r="BQ113" s="109">
        <v>333000</v>
      </c>
      <c r="BR113" s="110"/>
      <c r="BS113" s="110"/>
      <c r="BT113" s="111"/>
      <c r="BU113" s="109">
        <f>IF(ISNUMBER(BG113),BG113,0)+IF(ISNUMBER(BL113),BL113,0)</f>
        <v>333000</v>
      </c>
      <c r="BV113" s="110"/>
      <c r="BW113" s="110"/>
      <c r="BX113" s="110"/>
      <c r="BY113" s="111"/>
    </row>
    <row r="114" spans="1:79" s="9" customFormat="1" ht="12.75" customHeight="1" x14ac:dyDescent="0.25">
      <c r="A114" s="100"/>
      <c r="B114" s="101"/>
      <c r="C114" s="101"/>
      <c r="D114" s="48" t="s">
        <v>179</v>
      </c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6"/>
      <c r="U114" s="106">
        <v>507364</v>
      </c>
      <c r="V114" s="107"/>
      <c r="W114" s="107"/>
      <c r="X114" s="107"/>
      <c r="Y114" s="108"/>
      <c r="Z114" s="106">
        <v>0</v>
      </c>
      <c r="AA114" s="107"/>
      <c r="AB114" s="107"/>
      <c r="AC114" s="107"/>
      <c r="AD114" s="108"/>
      <c r="AE114" s="106">
        <v>0</v>
      </c>
      <c r="AF114" s="107"/>
      <c r="AG114" s="107"/>
      <c r="AH114" s="108"/>
      <c r="AI114" s="106">
        <f>IF(ISNUMBER(U114),U114,0)+IF(ISNUMBER(Z114),Z114,0)</f>
        <v>507364</v>
      </c>
      <c r="AJ114" s="107"/>
      <c r="AK114" s="107"/>
      <c r="AL114" s="107"/>
      <c r="AM114" s="108"/>
      <c r="AN114" s="106">
        <v>10756170</v>
      </c>
      <c r="AO114" s="107"/>
      <c r="AP114" s="107"/>
      <c r="AQ114" s="107"/>
      <c r="AR114" s="108"/>
      <c r="AS114" s="106">
        <v>654030</v>
      </c>
      <c r="AT114" s="107"/>
      <c r="AU114" s="107"/>
      <c r="AV114" s="107"/>
      <c r="AW114" s="108"/>
      <c r="AX114" s="106">
        <v>654030</v>
      </c>
      <c r="AY114" s="107"/>
      <c r="AZ114" s="107"/>
      <c r="BA114" s="108"/>
      <c r="BB114" s="106">
        <f>IF(ISNUMBER(AN114),AN114,0)+IF(ISNUMBER(AS114),AS114,0)</f>
        <v>11410200</v>
      </c>
      <c r="BC114" s="107"/>
      <c r="BD114" s="107"/>
      <c r="BE114" s="107"/>
      <c r="BF114" s="108"/>
      <c r="BG114" s="106">
        <v>21483700</v>
      </c>
      <c r="BH114" s="107"/>
      <c r="BI114" s="107"/>
      <c r="BJ114" s="107"/>
      <c r="BK114" s="108"/>
      <c r="BL114" s="106">
        <v>333000</v>
      </c>
      <c r="BM114" s="107"/>
      <c r="BN114" s="107"/>
      <c r="BO114" s="107"/>
      <c r="BP114" s="108"/>
      <c r="BQ114" s="106">
        <v>333000</v>
      </c>
      <c r="BR114" s="107"/>
      <c r="BS114" s="107"/>
      <c r="BT114" s="108"/>
      <c r="BU114" s="106">
        <f>IF(ISNUMBER(BG114),BG114,0)+IF(ISNUMBER(BL114),BL114,0)</f>
        <v>21816700</v>
      </c>
      <c r="BV114" s="107"/>
      <c r="BW114" s="107"/>
      <c r="BX114" s="107"/>
      <c r="BY114" s="108"/>
    </row>
    <row r="116" spans="1:79" ht="14.25" customHeight="1" x14ac:dyDescent="0.25">
      <c r="A116" s="115" t="s">
        <v>328</v>
      </c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5"/>
      <c r="BK116" s="115"/>
      <c r="BL116" s="115"/>
    </row>
    <row r="117" spans="1:79" ht="15" customHeight="1" x14ac:dyDescent="0.25">
      <c r="A117" s="77" t="s">
        <v>241</v>
      </c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</row>
    <row r="118" spans="1:79" ht="23.1" customHeight="1" x14ac:dyDescent="0.25">
      <c r="A118" s="124" t="s">
        <v>7</v>
      </c>
      <c r="B118" s="125"/>
      <c r="C118" s="125"/>
      <c r="D118" s="124" t="s">
        <v>152</v>
      </c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6"/>
      <c r="U118" s="75" t="s">
        <v>245</v>
      </c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 t="s">
        <v>247</v>
      </c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</row>
    <row r="119" spans="1:79" ht="54" customHeight="1" x14ac:dyDescent="0.25">
      <c r="A119" s="127"/>
      <c r="B119" s="128"/>
      <c r="C119" s="128"/>
      <c r="D119" s="127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9"/>
      <c r="U119" s="69" t="s">
        <v>5</v>
      </c>
      <c r="V119" s="70"/>
      <c r="W119" s="70"/>
      <c r="X119" s="70"/>
      <c r="Y119" s="71"/>
      <c r="Z119" s="69" t="s">
        <v>4</v>
      </c>
      <c r="AA119" s="70"/>
      <c r="AB119" s="70"/>
      <c r="AC119" s="70"/>
      <c r="AD119" s="71"/>
      <c r="AE119" s="140" t="s">
        <v>147</v>
      </c>
      <c r="AF119" s="141"/>
      <c r="AG119" s="141"/>
      <c r="AH119" s="141"/>
      <c r="AI119" s="142"/>
      <c r="AJ119" s="69" t="s">
        <v>6</v>
      </c>
      <c r="AK119" s="70"/>
      <c r="AL119" s="70"/>
      <c r="AM119" s="70"/>
      <c r="AN119" s="71"/>
      <c r="AO119" s="69" t="s">
        <v>5</v>
      </c>
      <c r="AP119" s="70"/>
      <c r="AQ119" s="70"/>
      <c r="AR119" s="70"/>
      <c r="AS119" s="71"/>
      <c r="AT119" s="69" t="s">
        <v>4</v>
      </c>
      <c r="AU119" s="70"/>
      <c r="AV119" s="70"/>
      <c r="AW119" s="70"/>
      <c r="AX119" s="71"/>
      <c r="AY119" s="140" t="s">
        <v>147</v>
      </c>
      <c r="AZ119" s="141"/>
      <c r="BA119" s="141"/>
      <c r="BB119" s="141"/>
      <c r="BC119" s="142"/>
      <c r="BD119" s="75" t="s">
        <v>118</v>
      </c>
      <c r="BE119" s="75"/>
      <c r="BF119" s="75"/>
      <c r="BG119" s="75"/>
      <c r="BH119" s="75"/>
    </row>
    <row r="120" spans="1:79" ht="15" customHeight="1" x14ac:dyDescent="0.25">
      <c r="A120" s="69" t="s">
        <v>214</v>
      </c>
      <c r="B120" s="70"/>
      <c r="C120" s="70"/>
      <c r="D120" s="69">
        <v>2</v>
      </c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1"/>
      <c r="U120" s="69">
        <v>3</v>
      </c>
      <c r="V120" s="70"/>
      <c r="W120" s="70"/>
      <c r="X120" s="70"/>
      <c r="Y120" s="71"/>
      <c r="Z120" s="69">
        <v>4</v>
      </c>
      <c r="AA120" s="70"/>
      <c r="AB120" s="70"/>
      <c r="AC120" s="70"/>
      <c r="AD120" s="71"/>
      <c r="AE120" s="69">
        <v>5</v>
      </c>
      <c r="AF120" s="70"/>
      <c r="AG120" s="70"/>
      <c r="AH120" s="70"/>
      <c r="AI120" s="71"/>
      <c r="AJ120" s="69">
        <v>6</v>
      </c>
      <c r="AK120" s="70"/>
      <c r="AL120" s="70"/>
      <c r="AM120" s="70"/>
      <c r="AN120" s="71"/>
      <c r="AO120" s="69">
        <v>7</v>
      </c>
      <c r="AP120" s="70"/>
      <c r="AQ120" s="70"/>
      <c r="AR120" s="70"/>
      <c r="AS120" s="71"/>
      <c r="AT120" s="69">
        <v>8</v>
      </c>
      <c r="AU120" s="70"/>
      <c r="AV120" s="70"/>
      <c r="AW120" s="70"/>
      <c r="AX120" s="71"/>
      <c r="AY120" s="69">
        <v>9</v>
      </c>
      <c r="AZ120" s="70"/>
      <c r="BA120" s="70"/>
      <c r="BB120" s="70"/>
      <c r="BC120" s="71"/>
      <c r="BD120" s="69">
        <v>10</v>
      </c>
      <c r="BE120" s="70"/>
      <c r="BF120" s="70"/>
      <c r="BG120" s="70"/>
      <c r="BH120" s="71"/>
    </row>
    <row r="121" spans="1:79" s="2" customFormat="1" ht="12.75" hidden="1" customHeight="1" x14ac:dyDescent="0.25">
      <c r="A121" s="60" t="s">
        <v>90</v>
      </c>
      <c r="B121" s="61"/>
      <c r="C121" s="61"/>
      <c r="D121" s="60" t="s">
        <v>78</v>
      </c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2"/>
      <c r="U121" s="60" t="s">
        <v>81</v>
      </c>
      <c r="V121" s="61"/>
      <c r="W121" s="61"/>
      <c r="X121" s="61"/>
      <c r="Y121" s="62"/>
      <c r="Z121" s="60" t="s">
        <v>82</v>
      </c>
      <c r="AA121" s="61"/>
      <c r="AB121" s="61"/>
      <c r="AC121" s="61"/>
      <c r="AD121" s="62"/>
      <c r="AE121" s="60" t="s">
        <v>116</v>
      </c>
      <c r="AF121" s="61"/>
      <c r="AG121" s="61"/>
      <c r="AH121" s="61"/>
      <c r="AI121" s="62"/>
      <c r="AJ121" s="137" t="s">
        <v>216</v>
      </c>
      <c r="AK121" s="138"/>
      <c r="AL121" s="138"/>
      <c r="AM121" s="138"/>
      <c r="AN121" s="139"/>
      <c r="AO121" s="60" t="s">
        <v>83</v>
      </c>
      <c r="AP121" s="61"/>
      <c r="AQ121" s="61"/>
      <c r="AR121" s="61"/>
      <c r="AS121" s="62"/>
      <c r="AT121" s="60" t="s">
        <v>84</v>
      </c>
      <c r="AU121" s="61"/>
      <c r="AV121" s="61"/>
      <c r="AW121" s="61"/>
      <c r="AX121" s="62"/>
      <c r="AY121" s="60" t="s">
        <v>117</v>
      </c>
      <c r="AZ121" s="61"/>
      <c r="BA121" s="61"/>
      <c r="BB121" s="61"/>
      <c r="BC121" s="62"/>
      <c r="BD121" s="130" t="s">
        <v>216</v>
      </c>
      <c r="BE121" s="130"/>
      <c r="BF121" s="130"/>
      <c r="BG121" s="130"/>
      <c r="BH121" s="130"/>
      <c r="CA121" s="2" t="s">
        <v>43</v>
      </c>
    </row>
    <row r="122" spans="1:79" s="7" customFormat="1" ht="25.5" customHeight="1" x14ac:dyDescent="0.25">
      <c r="A122" s="98">
        <v>1</v>
      </c>
      <c r="B122" s="99"/>
      <c r="C122" s="99"/>
      <c r="D122" s="53" t="s">
        <v>266</v>
      </c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1"/>
      <c r="U122" s="109">
        <v>0</v>
      </c>
      <c r="V122" s="110"/>
      <c r="W122" s="110"/>
      <c r="X122" s="110"/>
      <c r="Y122" s="111"/>
      <c r="Z122" s="109">
        <v>0</v>
      </c>
      <c r="AA122" s="110"/>
      <c r="AB122" s="110"/>
      <c r="AC122" s="110"/>
      <c r="AD122" s="111"/>
      <c r="AE122" s="112">
        <v>0</v>
      </c>
      <c r="AF122" s="112"/>
      <c r="AG122" s="112"/>
      <c r="AH122" s="112"/>
      <c r="AI122" s="112"/>
      <c r="AJ122" s="95">
        <f>IF(ISNUMBER(U122),U122,0)+IF(ISNUMBER(Z122),Z122,0)</f>
        <v>0</v>
      </c>
      <c r="AK122" s="95"/>
      <c r="AL122" s="95"/>
      <c r="AM122" s="95"/>
      <c r="AN122" s="95"/>
      <c r="AO122" s="112">
        <v>0</v>
      </c>
      <c r="AP122" s="112"/>
      <c r="AQ122" s="112"/>
      <c r="AR122" s="112"/>
      <c r="AS122" s="112"/>
      <c r="AT122" s="95">
        <v>0</v>
      </c>
      <c r="AU122" s="95"/>
      <c r="AV122" s="95"/>
      <c r="AW122" s="95"/>
      <c r="AX122" s="95"/>
      <c r="AY122" s="112">
        <v>0</v>
      </c>
      <c r="AZ122" s="112"/>
      <c r="BA122" s="112"/>
      <c r="BB122" s="112"/>
      <c r="BC122" s="112"/>
      <c r="BD122" s="95">
        <f>IF(ISNUMBER(AO122),AO122,0)+IF(ISNUMBER(AT122),AT122,0)</f>
        <v>0</v>
      </c>
      <c r="BE122" s="95"/>
      <c r="BF122" s="95"/>
      <c r="BG122" s="95"/>
      <c r="BH122" s="95"/>
      <c r="CA122" s="7" t="s">
        <v>44</v>
      </c>
    </row>
    <row r="123" spans="1:79" s="7" customFormat="1" ht="12.75" customHeight="1" x14ac:dyDescent="0.25">
      <c r="A123" s="98">
        <v>2</v>
      </c>
      <c r="B123" s="99"/>
      <c r="C123" s="99"/>
      <c r="D123" s="53" t="s">
        <v>267</v>
      </c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1"/>
      <c r="U123" s="109">
        <v>0</v>
      </c>
      <c r="V123" s="110"/>
      <c r="W123" s="110"/>
      <c r="X123" s="110"/>
      <c r="Y123" s="111"/>
      <c r="Z123" s="109">
        <v>0</v>
      </c>
      <c r="AA123" s="110"/>
      <c r="AB123" s="110"/>
      <c r="AC123" s="110"/>
      <c r="AD123" s="111"/>
      <c r="AE123" s="112">
        <v>0</v>
      </c>
      <c r="AF123" s="112"/>
      <c r="AG123" s="112"/>
      <c r="AH123" s="112"/>
      <c r="AI123" s="112"/>
      <c r="AJ123" s="95">
        <f>IF(ISNUMBER(U123),U123,0)+IF(ISNUMBER(Z123),Z123,0)</f>
        <v>0</v>
      </c>
      <c r="AK123" s="95"/>
      <c r="AL123" s="95"/>
      <c r="AM123" s="95"/>
      <c r="AN123" s="95"/>
      <c r="AO123" s="112">
        <v>0</v>
      </c>
      <c r="AP123" s="112"/>
      <c r="AQ123" s="112"/>
      <c r="AR123" s="112"/>
      <c r="AS123" s="112"/>
      <c r="AT123" s="95">
        <v>0</v>
      </c>
      <c r="AU123" s="95"/>
      <c r="AV123" s="95"/>
      <c r="AW123" s="95"/>
      <c r="AX123" s="95"/>
      <c r="AY123" s="112">
        <v>0</v>
      </c>
      <c r="AZ123" s="112"/>
      <c r="BA123" s="112"/>
      <c r="BB123" s="112"/>
      <c r="BC123" s="112"/>
      <c r="BD123" s="95">
        <f>IF(ISNUMBER(AO123),AO123,0)+IF(ISNUMBER(AT123),AT123,0)</f>
        <v>0</v>
      </c>
      <c r="BE123" s="95"/>
      <c r="BF123" s="95"/>
      <c r="BG123" s="95"/>
      <c r="BH123" s="95"/>
    </row>
    <row r="124" spans="1:79" s="9" customFormat="1" ht="12.75" customHeight="1" x14ac:dyDescent="0.25">
      <c r="A124" s="100"/>
      <c r="B124" s="101"/>
      <c r="C124" s="101"/>
      <c r="D124" s="48" t="s">
        <v>179</v>
      </c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6"/>
      <c r="U124" s="106">
        <v>0</v>
      </c>
      <c r="V124" s="107"/>
      <c r="W124" s="107"/>
      <c r="X124" s="107"/>
      <c r="Y124" s="108"/>
      <c r="Z124" s="106">
        <v>0</v>
      </c>
      <c r="AA124" s="107"/>
      <c r="AB124" s="107"/>
      <c r="AC124" s="107"/>
      <c r="AD124" s="108"/>
      <c r="AE124" s="105">
        <v>0</v>
      </c>
      <c r="AF124" s="105"/>
      <c r="AG124" s="105"/>
      <c r="AH124" s="105"/>
      <c r="AI124" s="105"/>
      <c r="AJ124" s="93">
        <f>IF(ISNUMBER(U124),U124,0)+IF(ISNUMBER(Z124),Z124,0)</f>
        <v>0</v>
      </c>
      <c r="AK124" s="93"/>
      <c r="AL124" s="93"/>
      <c r="AM124" s="93"/>
      <c r="AN124" s="93"/>
      <c r="AO124" s="105">
        <v>0</v>
      </c>
      <c r="AP124" s="105"/>
      <c r="AQ124" s="105"/>
      <c r="AR124" s="105"/>
      <c r="AS124" s="105"/>
      <c r="AT124" s="93">
        <v>0</v>
      </c>
      <c r="AU124" s="93"/>
      <c r="AV124" s="93"/>
      <c r="AW124" s="93"/>
      <c r="AX124" s="93"/>
      <c r="AY124" s="105">
        <v>0</v>
      </c>
      <c r="AZ124" s="105"/>
      <c r="BA124" s="105"/>
      <c r="BB124" s="105"/>
      <c r="BC124" s="105"/>
      <c r="BD124" s="93">
        <f>IF(ISNUMBER(AO124),AO124,0)+IF(ISNUMBER(AT124),AT124,0)</f>
        <v>0</v>
      </c>
      <c r="BE124" s="93"/>
      <c r="BF124" s="93"/>
      <c r="BG124" s="93"/>
      <c r="BH124" s="93"/>
    </row>
    <row r="125" spans="1:79" s="8" customFormat="1" ht="12.75" customHeight="1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</row>
    <row r="127" spans="1:79" ht="14.25" customHeight="1" x14ac:dyDescent="0.25">
      <c r="A127" s="115" t="s">
        <v>184</v>
      </c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5"/>
      <c r="BG127" s="115"/>
      <c r="BH127" s="115"/>
      <c r="BI127" s="115"/>
      <c r="BJ127" s="115"/>
      <c r="BK127" s="115"/>
      <c r="BL127" s="115"/>
    </row>
    <row r="128" spans="1:79" ht="14.25" customHeight="1" x14ac:dyDescent="0.25">
      <c r="A128" s="115" t="s">
        <v>316</v>
      </c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  <c r="BH128" s="115"/>
      <c r="BI128" s="115"/>
      <c r="BJ128" s="115"/>
      <c r="BK128" s="115"/>
      <c r="BL128" s="115"/>
    </row>
    <row r="129" spans="1:79" ht="23.1" customHeight="1" x14ac:dyDescent="0.25">
      <c r="A129" s="124" t="s">
        <v>7</v>
      </c>
      <c r="B129" s="125"/>
      <c r="C129" s="125"/>
      <c r="D129" s="75" t="s">
        <v>10</v>
      </c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 t="s">
        <v>9</v>
      </c>
      <c r="R129" s="75"/>
      <c r="S129" s="75"/>
      <c r="T129" s="75"/>
      <c r="U129" s="75"/>
      <c r="V129" s="75" t="s">
        <v>8</v>
      </c>
      <c r="W129" s="75"/>
      <c r="X129" s="75"/>
      <c r="Y129" s="75"/>
      <c r="Z129" s="75"/>
      <c r="AA129" s="75"/>
      <c r="AB129" s="75"/>
      <c r="AC129" s="75"/>
      <c r="AD129" s="75"/>
      <c r="AE129" s="75"/>
      <c r="AF129" s="69" t="s">
        <v>242</v>
      </c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1"/>
      <c r="AU129" s="69" t="s">
        <v>243</v>
      </c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1"/>
      <c r="BJ129" s="69" t="s">
        <v>244</v>
      </c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1"/>
    </row>
    <row r="130" spans="1:79" ht="32.25" customHeight="1" x14ac:dyDescent="0.25">
      <c r="A130" s="127"/>
      <c r="B130" s="128"/>
      <c r="C130" s="128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 t="s">
        <v>5</v>
      </c>
      <c r="AG130" s="75"/>
      <c r="AH130" s="75"/>
      <c r="AI130" s="75"/>
      <c r="AJ130" s="75"/>
      <c r="AK130" s="75" t="s">
        <v>4</v>
      </c>
      <c r="AL130" s="75"/>
      <c r="AM130" s="75"/>
      <c r="AN130" s="75"/>
      <c r="AO130" s="75"/>
      <c r="AP130" s="75" t="s">
        <v>154</v>
      </c>
      <c r="AQ130" s="75"/>
      <c r="AR130" s="75"/>
      <c r="AS130" s="75"/>
      <c r="AT130" s="75"/>
      <c r="AU130" s="75" t="s">
        <v>5</v>
      </c>
      <c r="AV130" s="75"/>
      <c r="AW130" s="75"/>
      <c r="AX130" s="75"/>
      <c r="AY130" s="75"/>
      <c r="AZ130" s="75" t="s">
        <v>4</v>
      </c>
      <c r="BA130" s="75"/>
      <c r="BB130" s="75"/>
      <c r="BC130" s="75"/>
      <c r="BD130" s="75"/>
      <c r="BE130" s="75" t="s">
        <v>112</v>
      </c>
      <c r="BF130" s="75"/>
      <c r="BG130" s="75"/>
      <c r="BH130" s="75"/>
      <c r="BI130" s="75"/>
      <c r="BJ130" s="75" t="s">
        <v>5</v>
      </c>
      <c r="BK130" s="75"/>
      <c r="BL130" s="75"/>
      <c r="BM130" s="75"/>
      <c r="BN130" s="75"/>
      <c r="BO130" s="75" t="s">
        <v>4</v>
      </c>
      <c r="BP130" s="75"/>
      <c r="BQ130" s="75"/>
      <c r="BR130" s="75"/>
      <c r="BS130" s="75"/>
      <c r="BT130" s="75" t="s">
        <v>119</v>
      </c>
      <c r="BU130" s="75"/>
      <c r="BV130" s="75"/>
      <c r="BW130" s="75"/>
      <c r="BX130" s="75"/>
    </row>
    <row r="131" spans="1:79" ht="15" customHeight="1" x14ac:dyDescent="0.25">
      <c r="A131" s="69">
        <v>1</v>
      </c>
      <c r="B131" s="70"/>
      <c r="C131" s="70"/>
      <c r="D131" s="75">
        <v>2</v>
      </c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>
        <v>3</v>
      </c>
      <c r="R131" s="75"/>
      <c r="S131" s="75"/>
      <c r="T131" s="75"/>
      <c r="U131" s="75"/>
      <c r="V131" s="75">
        <v>4</v>
      </c>
      <c r="W131" s="75"/>
      <c r="X131" s="75"/>
      <c r="Y131" s="75"/>
      <c r="Z131" s="75"/>
      <c r="AA131" s="75"/>
      <c r="AB131" s="75"/>
      <c r="AC131" s="75"/>
      <c r="AD131" s="75"/>
      <c r="AE131" s="75"/>
      <c r="AF131" s="75">
        <v>5</v>
      </c>
      <c r="AG131" s="75"/>
      <c r="AH131" s="75"/>
      <c r="AI131" s="75"/>
      <c r="AJ131" s="75"/>
      <c r="AK131" s="75">
        <v>6</v>
      </c>
      <c r="AL131" s="75"/>
      <c r="AM131" s="75"/>
      <c r="AN131" s="75"/>
      <c r="AO131" s="75"/>
      <c r="AP131" s="75">
        <v>7</v>
      </c>
      <c r="AQ131" s="75"/>
      <c r="AR131" s="75"/>
      <c r="AS131" s="75"/>
      <c r="AT131" s="75"/>
      <c r="AU131" s="75">
        <v>8</v>
      </c>
      <c r="AV131" s="75"/>
      <c r="AW131" s="75"/>
      <c r="AX131" s="75"/>
      <c r="AY131" s="75"/>
      <c r="AZ131" s="75">
        <v>9</v>
      </c>
      <c r="BA131" s="75"/>
      <c r="BB131" s="75"/>
      <c r="BC131" s="75"/>
      <c r="BD131" s="75"/>
      <c r="BE131" s="75">
        <v>10</v>
      </c>
      <c r="BF131" s="75"/>
      <c r="BG131" s="75"/>
      <c r="BH131" s="75"/>
      <c r="BI131" s="75"/>
      <c r="BJ131" s="75">
        <v>11</v>
      </c>
      <c r="BK131" s="75"/>
      <c r="BL131" s="75"/>
      <c r="BM131" s="75"/>
      <c r="BN131" s="75"/>
      <c r="BO131" s="75">
        <v>12</v>
      </c>
      <c r="BP131" s="75"/>
      <c r="BQ131" s="75"/>
      <c r="BR131" s="75"/>
      <c r="BS131" s="75"/>
      <c r="BT131" s="75">
        <v>13</v>
      </c>
      <c r="BU131" s="75"/>
      <c r="BV131" s="75"/>
      <c r="BW131" s="75"/>
      <c r="BX131" s="75"/>
    </row>
    <row r="132" spans="1:79" ht="10.5" hidden="1" customHeight="1" x14ac:dyDescent="0.25">
      <c r="A132" s="60" t="s">
        <v>187</v>
      </c>
      <c r="B132" s="61"/>
      <c r="C132" s="61"/>
      <c r="D132" s="75" t="s">
        <v>78</v>
      </c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 t="s">
        <v>91</v>
      </c>
      <c r="R132" s="75"/>
      <c r="S132" s="75"/>
      <c r="T132" s="75"/>
      <c r="U132" s="75"/>
      <c r="V132" s="75" t="s">
        <v>92</v>
      </c>
      <c r="W132" s="75"/>
      <c r="X132" s="75"/>
      <c r="Y132" s="75"/>
      <c r="Z132" s="75"/>
      <c r="AA132" s="75"/>
      <c r="AB132" s="75"/>
      <c r="AC132" s="75"/>
      <c r="AD132" s="75"/>
      <c r="AE132" s="75"/>
      <c r="AF132" s="74" t="s">
        <v>139</v>
      </c>
      <c r="AG132" s="74"/>
      <c r="AH132" s="74"/>
      <c r="AI132" s="74"/>
      <c r="AJ132" s="74"/>
      <c r="AK132" s="73" t="s">
        <v>140</v>
      </c>
      <c r="AL132" s="73"/>
      <c r="AM132" s="73"/>
      <c r="AN132" s="73"/>
      <c r="AO132" s="73"/>
      <c r="AP132" s="130" t="s">
        <v>269</v>
      </c>
      <c r="AQ132" s="130"/>
      <c r="AR132" s="130"/>
      <c r="AS132" s="130"/>
      <c r="AT132" s="130"/>
      <c r="AU132" s="74" t="s">
        <v>141</v>
      </c>
      <c r="AV132" s="74"/>
      <c r="AW132" s="74"/>
      <c r="AX132" s="74"/>
      <c r="AY132" s="74"/>
      <c r="AZ132" s="73" t="s">
        <v>142</v>
      </c>
      <c r="BA132" s="73"/>
      <c r="BB132" s="73"/>
      <c r="BC132" s="73"/>
      <c r="BD132" s="73"/>
      <c r="BE132" s="130" t="s">
        <v>269</v>
      </c>
      <c r="BF132" s="130"/>
      <c r="BG132" s="130"/>
      <c r="BH132" s="130"/>
      <c r="BI132" s="130"/>
      <c r="BJ132" s="74" t="s">
        <v>133</v>
      </c>
      <c r="BK132" s="74"/>
      <c r="BL132" s="74"/>
      <c r="BM132" s="74"/>
      <c r="BN132" s="74"/>
      <c r="BO132" s="73" t="s">
        <v>134</v>
      </c>
      <c r="BP132" s="73"/>
      <c r="BQ132" s="73"/>
      <c r="BR132" s="73"/>
      <c r="BS132" s="73"/>
      <c r="BT132" s="130" t="s">
        <v>269</v>
      </c>
      <c r="BU132" s="130"/>
      <c r="BV132" s="130"/>
      <c r="BW132" s="130"/>
      <c r="BX132" s="130"/>
      <c r="CA132" t="s">
        <v>45</v>
      </c>
    </row>
    <row r="133" spans="1:79" s="9" customFormat="1" ht="15" customHeight="1" x14ac:dyDescent="0.25">
      <c r="A133" s="100">
        <v>0</v>
      </c>
      <c r="B133" s="101"/>
      <c r="C133" s="101"/>
      <c r="D133" s="104" t="s">
        <v>268</v>
      </c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7"/>
      <c r="AV133" s="97"/>
      <c r="AW133" s="97"/>
      <c r="AX133" s="97"/>
      <c r="AY133" s="97"/>
      <c r="AZ133" s="97"/>
      <c r="BA133" s="97"/>
      <c r="BB133" s="97"/>
      <c r="BC133" s="97"/>
      <c r="BD133" s="97"/>
      <c r="BE133" s="97"/>
      <c r="BF133" s="97"/>
      <c r="BG133" s="97"/>
      <c r="BH133" s="97"/>
      <c r="BI133" s="97"/>
      <c r="BJ133" s="97"/>
      <c r="BK133" s="97"/>
      <c r="BL133" s="97"/>
      <c r="BM133" s="97"/>
      <c r="BN133" s="97"/>
      <c r="BO133" s="97"/>
      <c r="BP133" s="97"/>
      <c r="BQ133" s="97"/>
      <c r="BR133" s="97"/>
      <c r="BS133" s="97"/>
      <c r="BT133" s="97"/>
      <c r="BU133" s="97"/>
      <c r="BV133" s="97"/>
      <c r="BW133" s="97"/>
      <c r="BX133" s="97"/>
      <c r="CA133" s="9" t="s">
        <v>46</v>
      </c>
    </row>
    <row r="134" spans="1:79" s="7" customFormat="1" ht="15" customHeight="1" x14ac:dyDescent="0.25">
      <c r="A134" s="98">
        <v>0</v>
      </c>
      <c r="B134" s="99"/>
      <c r="C134" s="99"/>
      <c r="D134" s="102" t="s">
        <v>270</v>
      </c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1"/>
      <c r="Q134" s="75" t="s">
        <v>271</v>
      </c>
      <c r="R134" s="75"/>
      <c r="S134" s="75"/>
      <c r="T134" s="75"/>
      <c r="U134" s="75"/>
      <c r="V134" s="102" t="s">
        <v>272</v>
      </c>
      <c r="W134" s="50"/>
      <c r="X134" s="50"/>
      <c r="Y134" s="50"/>
      <c r="Z134" s="50"/>
      <c r="AA134" s="50"/>
      <c r="AB134" s="50"/>
      <c r="AC134" s="50"/>
      <c r="AD134" s="50"/>
      <c r="AE134" s="51"/>
      <c r="AF134" s="96">
        <v>19</v>
      </c>
      <c r="AG134" s="96"/>
      <c r="AH134" s="96"/>
      <c r="AI134" s="96"/>
      <c r="AJ134" s="96"/>
      <c r="AK134" s="96">
        <v>0</v>
      </c>
      <c r="AL134" s="96"/>
      <c r="AM134" s="96"/>
      <c r="AN134" s="96"/>
      <c r="AO134" s="96"/>
      <c r="AP134" s="96">
        <v>19</v>
      </c>
      <c r="AQ134" s="96"/>
      <c r="AR134" s="96"/>
      <c r="AS134" s="96"/>
      <c r="AT134" s="96"/>
      <c r="AU134" s="96">
        <v>40</v>
      </c>
      <c r="AV134" s="96"/>
      <c r="AW134" s="96"/>
      <c r="AX134" s="96"/>
      <c r="AY134" s="96"/>
      <c r="AZ134" s="96">
        <v>0</v>
      </c>
      <c r="BA134" s="96"/>
      <c r="BB134" s="96"/>
      <c r="BC134" s="96"/>
      <c r="BD134" s="96"/>
      <c r="BE134" s="96">
        <v>40</v>
      </c>
      <c r="BF134" s="96"/>
      <c r="BG134" s="96"/>
      <c r="BH134" s="96"/>
      <c r="BI134" s="96"/>
      <c r="BJ134" s="96">
        <v>40</v>
      </c>
      <c r="BK134" s="96"/>
      <c r="BL134" s="96"/>
      <c r="BM134" s="96"/>
      <c r="BN134" s="96"/>
      <c r="BO134" s="96">
        <v>0</v>
      </c>
      <c r="BP134" s="96"/>
      <c r="BQ134" s="96"/>
      <c r="BR134" s="96"/>
      <c r="BS134" s="96"/>
      <c r="BT134" s="96">
        <v>40</v>
      </c>
      <c r="BU134" s="96"/>
      <c r="BV134" s="96"/>
      <c r="BW134" s="96"/>
      <c r="BX134" s="96"/>
    </row>
    <row r="135" spans="1:79" s="9" customFormat="1" ht="15" customHeight="1" x14ac:dyDescent="0.25">
      <c r="A135" s="100">
        <v>0</v>
      </c>
      <c r="B135" s="101"/>
      <c r="C135" s="101"/>
      <c r="D135" s="103" t="s">
        <v>273</v>
      </c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6"/>
      <c r="Q135" s="104"/>
      <c r="R135" s="104"/>
      <c r="S135" s="104"/>
      <c r="T135" s="104"/>
      <c r="U135" s="104"/>
      <c r="V135" s="103"/>
      <c r="W135" s="45"/>
      <c r="X135" s="45"/>
      <c r="Y135" s="45"/>
      <c r="Z135" s="45"/>
      <c r="AA135" s="45"/>
      <c r="AB135" s="45"/>
      <c r="AC135" s="45"/>
      <c r="AD135" s="45"/>
      <c r="AE135" s="46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7"/>
      <c r="AV135" s="97"/>
      <c r="AW135" s="97"/>
      <c r="AX135" s="97"/>
      <c r="AY135" s="97"/>
      <c r="AZ135" s="97"/>
      <c r="BA135" s="97"/>
      <c r="BB135" s="97"/>
      <c r="BC135" s="97"/>
      <c r="BD135" s="97"/>
      <c r="BE135" s="97"/>
      <c r="BF135" s="97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</row>
    <row r="136" spans="1:79" s="7" customFormat="1" ht="28.5" customHeight="1" x14ac:dyDescent="0.25">
      <c r="A136" s="98">
        <v>0</v>
      </c>
      <c r="B136" s="99"/>
      <c r="C136" s="99"/>
      <c r="D136" s="102" t="s">
        <v>274</v>
      </c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1"/>
      <c r="Q136" s="75" t="s">
        <v>271</v>
      </c>
      <c r="R136" s="75"/>
      <c r="S136" s="75"/>
      <c r="T136" s="75"/>
      <c r="U136" s="75"/>
      <c r="V136" s="102" t="s">
        <v>275</v>
      </c>
      <c r="W136" s="50"/>
      <c r="X136" s="50"/>
      <c r="Y136" s="50"/>
      <c r="Z136" s="50"/>
      <c r="AA136" s="50"/>
      <c r="AB136" s="50"/>
      <c r="AC136" s="50"/>
      <c r="AD136" s="50"/>
      <c r="AE136" s="51"/>
      <c r="AF136" s="96">
        <v>70</v>
      </c>
      <c r="AG136" s="96"/>
      <c r="AH136" s="96"/>
      <c r="AI136" s="96"/>
      <c r="AJ136" s="96"/>
      <c r="AK136" s="96">
        <v>0</v>
      </c>
      <c r="AL136" s="96"/>
      <c r="AM136" s="96"/>
      <c r="AN136" s="96"/>
      <c r="AO136" s="96"/>
      <c r="AP136" s="96">
        <v>70</v>
      </c>
      <c r="AQ136" s="96"/>
      <c r="AR136" s="96"/>
      <c r="AS136" s="96"/>
      <c r="AT136" s="96"/>
      <c r="AU136" s="96">
        <v>3630</v>
      </c>
      <c r="AV136" s="96"/>
      <c r="AW136" s="96"/>
      <c r="AX136" s="96"/>
      <c r="AY136" s="96"/>
      <c r="AZ136" s="96">
        <v>0</v>
      </c>
      <c r="BA136" s="96"/>
      <c r="BB136" s="96"/>
      <c r="BC136" s="96"/>
      <c r="BD136" s="96"/>
      <c r="BE136" s="96">
        <v>3630</v>
      </c>
      <c r="BF136" s="96"/>
      <c r="BG136" s="96"/>
      <c r="BH136" s="96"/>
      <c r="BI136" s="96"/>
      <c r="BJ136" s="96">
        <v>4000</v>
      </c>
      <c r="BK136" s="96"/>
      <c r="BL136" s="96"/>
      <c r="BM136" s="96"/>
      <c r="BN136" s="96"/>
      <c r="BO136" s="96">
        <v>0</v>
      </c>
      <c r="BP136" s="96"/>
      <c r="BQ136" s="96"/>
      <c r="BR136" s="96"/>
      <c r="BS136" s="96"/>
      <c r="BT136" s="96">
        <v>4000</v>
      </c>
      <c r="BU136" s="96"/>
      <c r="BV136" s="96"/>
      <c r="BW136" s="96"/>
      <c r="BX136" s="96"/>
    </row>
    <row r="137" spans="1:79" s="7" customFormat="1" ht="30" customHeight="1" x14ac:dyDescent="0.25">
      <c r="A137" s="98">
        <v>0</v>
      </c>
      <c r="B137" s="99"/>
      <c r="C137" s="99"/>
      <c r="D137" s="102" t="s">
        <v>276</v>
      </c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1"/>
      <c r="Q137" s="75" t="s">
        <v>271</v>
      </c>
      <c r="R137" s="75"/>
      <c r="S137" s="75"/>
      <c r="T137" s="75"/>
      <c r="U137" s="75"/>
      <c r="V137" s="102" t="s">
        <v>275</v>
      </c>
      <c r="W137" s="50"/>
      <c r="X137" s="50"/>
      <c r="Y137" s="50"/>
      <c r="Z137" s="50"/>
      <c r="AA137" s="50"/>
      <c r="AB137" s="50"/>
      <c r="AC137" s="50"/>
      <c r="AD137" s="50"/>
      <c r="AE137" s="51"/>
      <c r="AF137" s="96">
        <v>10</v>
      </c>
      <c r="AG137" s="96"/>
      <c r="AH137" s="96"/>
      <c r="AI137" s="96"/>
      <c r="AJ137" s="96"/>
      <c r="AK137" s="96">
        <v>0</v>
      </c>
      <c r="AL137" s="96"/>
      <c r="AM137" s="96"/>
      <c r="AN137" s="96"/>
      <c r="AO137" s="96"/>
      <c r="AP137" s="96">
        <v>10</v>
      </c>
      <c r="AQ137" s="96"/>
      <c r="AR137" s="96"/>
      <c r="AS137" s="96"/>
      <c r="AT137" s="96"/>
      <c r="AU137" s="96">
        <v>1180</v>
      </c>
      <c r="AV137" s="96"/>
      <c r="AW137" s="96"/>
      <c r="AX137" s="96"/>
      <c r="AY137" s="96"/>
      <c r="AZ137" s="96">
        <v>0</v>
      </c>
      <c r="BA137" s="96"/>
      <c r="BB137" s="96"/>
      <c r="BC137" s="96"/>
      <c r="BD137" s="96"/>
      <c r="BE137" s="96">
        <v>1180</v>
      </c>
      <c r="BF137" s="96"/>
      <c r="BG137" s="96"/>
      <c r="BH137" s="96"/>
      <c r="BI137" s="96"/>
      <c r="BJ137" s="96">
        <v>1200</v>
      </c>
      <c r="BK137" s="96"/>
      <c r="BL137" s="96"/>
      <c r="BM137" s="96"/>
      <c r="BN137" s="96"/>
      <c r="BO137" s="96">
        <v>0</v>
      </c>
      <c r="BP137" s="96"/>
      <c r="BQ137" s="96"/>
      <c r="BR137" s="96"/>
      <c r="BS137" s="96"/>
      <c r="BT137" s="96">
        <v>1200</v>
      </c>
      <c r="BU137" s="96"/>
      <c r="BV137" s="96"/>
      <c r="BW137" s="96"/>
      <c r="BX137" s="96"/>
    </row>
    <row r="138" spans="1:79" s="9" customFormat="1" ht="15" customHeight="1" x14ac:dyDescent="0.25">
      <c r="A138" s="100">
        <v>0</v>
      </c>
      <c r="B138" s="101"/>
      <c r="C138" s="101"/>
      <c r="D138" s="103" t="s">
        <v>277</v>
      </c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6"/>
      <c r="Q138" s="104"/>
      <c r="R138" s="104"/>
      <c r="S138" s="104"/>
      <c r="T138" s="104"/>
      <c r="U138" s="104"/>
      <c r="V138" s="103"/>
      <c r="W138" s="45"/>
      <c r="X138" s="45"/>
      <c r="Y138" s="45"/>
      <c r="Z138" s="45"/>
      <c r="AA138" s="45"/>
      <c r="AB138" s="45"/>
      <c r="AC138" s="45"/>
      <c r="AD138" s="45"/>
      <c r="AE138" s="46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7"/>
      <c r="AV138" s="97"/>
      <c r="AW138" s="97"/>
      <c r="AX138" s="97"/>
      <c r="AY138" s="97"/>
      <c r="AZ138" s="97"/>
      <c r="BA138" s="97"/>
      <c r="BB138" s="97"/>
      <c r="BC138" s="97"/>
      <c r="BD138" s="97"/>
      <c r="BE138" s="97"/>
      <c r="BF138" s="97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7"/>
      <c r="BS138" s="97"/>
      <c r="BT138" s="97"/>
      <c r="BU138" s="97"/>
      <c r="BV138" s="97"/>
      <c r="BW138" s="97"/>
      <c r="BX138" s="97"/>
    </row>
    <row r="139" spans="1:79" s="7" customFormat="1" ht="42.75" customHeight="1" x14ac:dyDescent="0.25">
      <c r="A139" s="98">
        <v>0</v>
      </c>
      <c r="B139" s="99"/>
      <c r="C139" s="99"/>
      <c r="D139" s="102" t="s">
        <v>278</v>
      </c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1"/>
      <c r="Q139" s="75" t="s">
        <v>271</v>
      </c>
      <c r="R139" s="75"/>
      <c r="S139" s="75"/>
      <c r="T139" s="75"/>
      <c r="U139" s="75"/>
      <c r="V139" s="102" t="s">
        <v>279</v>
      </c>
      <c r="W139" s="50"/>
      <c r="X139" s="50"/>
      <c r="Y139" s="50"/>
      <c r="Z139" s="50"/>
      <c r="AA139" s="50"/>
      <c r="AB139" s="50"/>
      <c r="AC139" s="50"/>
      <c r="AD139" s="50"/>
      <c r="AE139" s="51"/>
      <c r="AF139" s="96">
        <v>4</v>
      </c>
      <c r="AG139" s="96"/>
      <c r="AH139" s="96"/>
      <c r="AI139" s="96"/>
      <c r="AJ139" s="96"/>
      <c r="AK139" s="96">
        <v>0</v>
      </c>
      <c r="AL139" s="96"/>
      <c r="AM139" s="96"/>
      <c r="AN139" s="96"/>
      <c r="AO139" s="96"/>
      <c r="AP139" s="96">
        <v>4</v>
      </c>
      <c r="AQ139" s="96"/>
      <c r="AR139" s="96"/>
      <c r="AS139" s="96"/>
      <c r="AT139" s="96"/>
      <c r="AU139" s="96">
        <v>91</v>
      </c>
      <c r="AV139" s="96"/>
      <c r="AW139" s="96"/>
      <c r="AX139" s="96"/>
      <c r="AY139" s="96"/>
      <c r="AZ139" s="96">
        <v>0</v>
      </c>
      <c r="BA139" s="96"/>
      <c r="BB139" s="96"/>
      <c r="BC139" s="96"/>
      <c r="BD139" s="96"/>
      <c r="BE139" s="96">
        <v>91</v>
      </c>
      <c r="BF139" s="96"/>
      <c r="BG139" s="96"/>
      <c r="BH139" s="96"/>
      <c r="BI139" s="96"/>
      <c r="BJ139" s="96">
        <v>100</v>
      </c>
      <c r="BK139" s="96"/>
      <c r="BL139" s="96"/>
      <c r="BM139" s="96"/>
      <c r="BN139" s="96"/>
      <c r="BO139" s="96">
        <v>0</v>
      </c>
      <c r="BP139" s="96"/>
      <c r="BQ139" s="96"/>
      <c r="BR139" s="96"/>
      <c r="BS139" s="96"/>
      <c r="BT139" s="96">
        <v>100</v>
      </c>
      <c r="BU139" s="96"/>
      <c r="BV139" s="96"/>
      <c r="BW139" s="96"/>
      <c r="BX139" s="96"/>
    </row>
    <row r="140" spans="1:79" s="7" customFormat="1" ht="30" customHeight="1" x14ac:dyDescent="0.25">
      <c r="A140" s="98">
        <v>0</v>
      </c>
      <c r="B140" s="99"/>
      <c r="C140" s="99"/>
      <c r="D140" s="102" t="s">
        <v>280</v>
      </c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1"/>
      <c r="Q140" s="75" t="s">
        <v>271</v>
      </c>
      <c r="R140" s="75"/>
      <c r="S140" s="75"/>
      <c r="T140" s="75"/>
      <c r="U140" s="75"/>
      <c r="V140" s="102" t="s">
        <v>279</v>
      </c>
      <c r="W140" s="50"/>
      <c r="X140" s="50"/>
      <c r="Y140" s="50"/>
      <c r="Z140" s="50"/>
      <c r="AA140" s="50"/>
      <c r="AB140" s="50"/>
      <c r="AC140" s="50"/>
      <c r="AD140" s="50"/>
      <c r="AE140" s="51"/>
      <c r="AF140" s="96">
        <v>1</v>
      </c>
      <c r="AG140" s="96"/>
      <c r="AH140" s="96"/>
      <c r="AI140" s="96"/>
      <c r="AJ140" s="96"/>
      <c r="AK140" s="96">
        <v>0</v>
      </c>
      <c r="AL140" s="96"/>
      <c r="AM140" s="96"/>
      <c r="AN140" s="96"/>
      <c r="AO140" s="96"/>
      <c r="AP140" s="96">
        <v>1</v>
      </c>
      <c r="AQ140" s="96"/>
      <c r="AR140" s="96"/>
      <c r="AS140" s="96"/>
      <c r="AT140" s="96"/>
      <c r="AU140" s="96">
        <v>30</v>
      </c>
      <c r="AV140" s="96"/>
      <c r="AW140" s="96"/>
      <c r="AX140" s="96"/>
      <c r="AY140" s="96"/>
      <c r="AZ140" s="96">
        <v>0</v>
      </c>
      <c r="BA140" s="96"/>
      <c r="BB140" s="96"/>
      <c r="BC140" s="96"/>
      <c r="BD140" s="96"/>
      <c r="BE140" s="96">
        <v>30</v>
      </c>
      <c r="BF140" s="96"/>
      <c r="BG140" s="96"/>
      <c r="BH140" s="96"/>
      <c r="BI140" s="96"/>
      <c r="BJ140" s="96">
        <v>30</v>
      </c>
      <c r="BK140" s="96"/>
      <c r="BL140" s="96"/>
      <c r="BM140" s="96"/>
      <c r="BN140" s="96"/>
      <c r="BO140" s="96">
        <v>0</v>
      </c>
      <c r="BP140" s="96"/>
      <c r="BQ140" s="96"/>
      <c r="BR140" s="96"/>
      <c r="BS140" s="96"/>
      <c r="BT140" s="96">
        <v>30</v>
      </c>
      <c r="BU140" s="96"/>
      <c r="BV140" s="96"/>
      <c r="BW140" s="96"/>
      <c r="BX140" s="96"/>
    </row>
    <row r="141" spans="1:79" s="7" customFormat="1" ht="30" customHeight="1" x14ac:dyDescent="0.25">
      <c r="A141" s="98">
        <v>0</v>
      </c>
      <c r="B141" s="99"/>
      <c r="C141" s="99"/>
      <c r="D141" s="102" t="s">
        <v>281</v>
      </c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1"/>
      <c r="Q141" s="75" t="s">
        <v>282</v>
      </c>
      <c r="R141" s="75"/>
      <c r="S141" s="75"/>
      <c r="T141" s="75"/>
      <c r="U141" s="75"/>
      <c r="V141" s="102" t="s">
        <v>279</v>
      </c>
      <c r="W141" s="50"/>
      <c r="X141" s="50"/>
      <c r="Y141" s="50"/>
      <c r="Z141" s="50"/>
      <c r="AA141" s="50"/>
      <c r="AB141" s="50"/>
      <c r="AC141" s="50"/>
      <c r="AD141" s="50"/>
      <c r="AE141" s="51"/>
      <c r="AF141" s="96">
        <v>39</v>
      </c>
      <c r="AG141" s="96"/>
      <c r="AH141" s="96"/>
      <c r="AI141" s="96"/>
      <c r="AJ141" s="96"/>
      <c r="AK141" s="96">
        <v>0</v>
      </c>
      <c r="AL141" s="96"/>
      <c r="AM141" s="96"/>
      <c r="AN141" s="96"/>
      <c r="AO141" s="96"/>
      <c r="AP141" s="96">
        <v>39</v>
      </c>
      <c r="AQ141" s="96"/>
      <c r="AR141" s="96"/>
      <c r="AS141" s="96"/>
      <c r="AT141" s="96"/>
      <c r="AU141" s="96">
        <v>268.89999999999998</v>
      </c>
      <c r="AV141" s="96"/>
      <c r="AW141" s="96"/>
      <c r="AX141" s="96"/>
      <c r="AY141" s="96"/>
      <c r="AZ141" s="96">
        <v>16.350000000000001</v>
      </c>
      <c r="BA141" s="96"/>
      <c r="BB141" s="96"/>
      <c r="BC141" s="96"/>
      <c r="BD141" s="96"/>
      <c r="BE141" s="96">
        <v>285.25</v>
      </c>
      <c r="BF141" s="96"/>
      <c r="BG141" s="96"/>
      <c r="BH141" s="96"/>
      <c r="BI141" s="96"/>
      <c r="BJ141" s="96">
        <v>537.1</v>
      </c>
      <c r="BK141" s="96"/>
      <c r="BL141" s="96"/>
      <c r="BM141" s="96"/>
      <c r="BN141" s="96"/>
      <c r="BO141" s="96">
        <v>8.3000000000000007</v>
      </c>
      <c r="BP141" s="96"/>
      <c r="BQ141" s="96"/>
      <c r="BR141" s="96"/>
      <c r="BS141" s="96"/>
      <c r="BT141" s="96">
        <v>545.4</v>
      </c>
      <c r="BU141" s="96"/>
      <c r="BV141" s="96"/>
      <c r="BW141" s="96"/>
      <c r="BX141" s="96"/>
    </row>
    <row r="143" spans="1:79" ht="14.25" customHeight="1" x14ac:dyDescent="0.25">
      <c r="A143" s="115" t="s">
        <v>329</v>
      </c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</row>
    <row r="144" spans="1:79" ht="23.1" customHeight="1" x14ac:dyDescent="0.25">
      <c r="A144" s="124" t="s">
        <v>7</v>
      </c>
      <c r="B144" s="125"/>
      <c r="C144" s="125"/>
      <c r="D144" s="75" t="s">
        <v>10</v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 t="s">
        <v>9</v>
      </c>
      <c r="R144" s="75"/>
      <c r="S144" s="75"/>
      <c r="T144" s="75"/>
      <c r="U144" s="75"/>
      <c r="V144" s="75" t="s">
        <v>8</v>
      </c>
      <c r="W144" s="75"/>
      <c r="X144" s="75"/>
      <c r="Y144" s="75"/>
      <c r="Z144" s="75"/>
      <c r="AA144" s="75"/>
      <c r="AB144" s="75"/>
      <c r="AC144" s="75"/>
      <c r="AD144" s="75"/>
      <c r="AE144" s="75"/>
      <c r="AF144" s="69" t="s">
        <v>245</v>
      </c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1"/>
      <c r="AU144" s="69" t="s">
        <v>247</v>
      </c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1"/>
    </row>
    <row r="145" spans="1:79" ht="28.5" customHeight="1" x14ac:dyDescent="0.25">
      <c r="A145" s="127"/>
      <c r="B145" s="128"/>
      <c r="C145" s="128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 t="s">
        <v>5</v>
      </c>
      <c r="AG145" s="75"/>
      <c r="AH145" s="75"/>
      <c r="AI145" s="75"/>
      <c r="AJ145" s="75"/>
      <c r="AK145" s="75" t="s">
        <v>4</v>
      </c>
      <c r="AL145" s="75"/>
      <c r="AM145" s="75"/>
      <c r="AN145" s="75"/>
      <c r="AO145" s="75"/>
      <c r="AP145" s="75" t="s">
        <v>154</v>
      </c>
      <c r="AQ145" s="75"/>
      <c r="AR145" s="75"/>
      <c r="AS145" s="75"/>
      <c r="AT145" s="75"/>
      <c r="AU145" s="75" t="s">
        <v>5</v>
      </c>
      <c r="AV145" s="75"/>
      <c r="AW145" s="75"/>
      <c r="AX145" s="75"/>
      <c r="AY145" s="75"/>
      <c r="AZ145" s="75" t="s">
        <v>4</v>
      </c>
      <c r="BA145" s="75"/>
      <c r="BB145" s="75"/>
      <c r="BC145" s="75"/>
      <c r="BD145" s="75"/>
      <c r="BE145" s="75" t="s">
        <v>112</v>
      </c>
      <c r="BF145" s="75"/>
      <c r="BG145" s="75"/>
      <c r="BH145" s="75"/>
      <c r="BI145" s="75"/>
    </row>
    <row r="146" spans="1:79" ht="15" customHeight="1" x14ac:dyDescent="0.25">
      <c r="A146" s="69">
        <v>1</v>
      </c>
      <c r="B146" s="70"/>
      <c r="C146" s="70"/>
      <c r="D146" s="75">
        <v>2</v>
      </c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>
        <v>3</v>
      </c>
      <c r="R146" s="75"/>
      <c r="S146" s="75"/>
      <c r="T146" s="75"/>
      <c r="U146" s="75"/>
      <c r="V146" s="75">
        <v>4</v>
      </c>
      <c r="W146" s="75"/>
      <c r="X146" s="75"/>
      <c r="Y146" s="75"/>
      <c r="Z146" s="75"/>
      <c r="AA146" s="75"/>
      <c r="AB146" s="75"/>
      <c r="AC146" s="75"/>
      <c r="AD146" s="75"/>
      <c r="AE146" s="75"/>
      <c r="AF146" s="75">
        <v>5</v>
      </c>
      <c r="AG146" s="75"/>
      <c r="AH146" s="75"/>
      <c r="AI146" s="75"/>
      <c r="AJ146" s="75"/>
      <c r="AK146" s="75">
        <v>6</v>
      </c>
      <c r="AL146" s="75"/>
      <c r="AM146" s="75"/>
      <c r="AN146" s="75"/>
      <c r="AO146" s="75"/>
      <c r="AP146" s="75">
        <v>7</v>
      </c>
      <c r="AQ146" s="75"/>
      <c r="AR146" s="75"/>
      <c r="AS146" s="75"/>
      <c r="AT146" s="75"/>
      <c r="AU146" s="75">
        <v>8</v>
      </c>
      <c r="AV146" s="75"/>
      <c r="AW146" s="75"/>
      <c r="AX146" s="75"/>
      <c r="AY146" s="75"/>
      <c r="AZ146" s="75">
        <v>9</v>
      </c>
      <c r="BA146" s="75"/>
      <c r="BB146" s="75"/>
      <c r="BC146" s="75"/>
      <c r="BD146" s="75"/>
      <c r="BE146" s="75">
        <v>10</v>
      </c>
      <c r="BF146" s="75"/>
      <c r="BG146" s="75"/>
      <c r="BH146" s="75"/>
      <c r="BI146" s="75"/>
    </row>
    <row r="147" spans="1:79" ht="15.75" hidden="1" customHeight="1" x14ac:dyDescent="0.25">
      <c r="A147" s="60" t="s">
        <v>187</v>
      </c>
      <c r="B147" s="61"/>
      <c r="C147" s="61"/>
      <c r="D147" s="75" t="s">
        <v>78</v>
      </c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 t="s">
        <v>91</v>
      </c>
      <c r="R147" s="75"/>
      <c r="S147" s="75"/>
      <c r="T147" s="75"/>
      <c r="U147" s="75"/>
      <c r="V147" s="75" t="s">
        <v>92</v>
      </c>
      <c r="W147" s="75"/>
      <c r="X147" s="75"/>
      <c r="Y147" s="75"/>
      <c r="Z147" s="75"/>
      <c r="AA147" s="75"/>
      <c r="AB147" s="75"/>
      <c r="AC147" s="75"/>
      <c r="AD147" s="75"/>
      <c r="AE147" s="75"/>
      <c r="AF147" s="74" t="s">
        <v>135</v>
      </c>
      <c r="AG147" s="74"/>
      <c r="AH147" s="74"/>
      <c r="AI147" s="74"/>
      <c r="AJ147" s="74"/>
      <c r="AK147" s="73" t="s">
        <v>136</v>
      </c>
      <c r="AL147" s="73"/>
      <c r="AM147" s="73"/>
      <c r="AN147" s="73"/>
      <c r="AO147" s="73"/>
      <c r="AP147" s="130" t="s">
        <v>269</v>
      </c>
      <c r="AQ147" s="130"/>
      <c r="AR147" s="130"/>
      <c r="AS147" s="130"/>
      <c r="AT147" s="130"/>
      <c r="AU147" s="74" t="s">
        <v>137</v>
      </c>
      <c r="AV147" s="74"/>
      <c r="AW147" s="74"/>
      <c r="AX147" s="74"/>
      <c r="AY147" s="74"/>
      <c r="AZ147" s="73" t="s">
        <v>138</v>
      </c>
      <c r="BA147" s="73"/>
      <c r="BB147" s="73"/>
      <c r="BC147" s="73"/>
      <c r="BD147" s="73"/>
      <c r="BE147" s="130" t="s">
        <v>269</v>
      </c>
      <c r="BF147" s="130"/>
      <c r="BG147" s="130"/>
      <c r="BH147" s="130"/>
      <c r="BI147" s="130"/>
      <c r="CA147" t="s">
        <v>47</v>
      </c>
    </row>
    <row r="148" spans="1:79" s="9" customFormat="1" ht="13.8" x14ac:dyDescent="0.25">
      <c r="A148" s="100">
        <v>0</v>
      </c>
      <c r="B148" s="101"/>
      <c r="C148" s="101"/>
      <c r="D148" s="104" t="s">
        <v>268</v>
      </c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7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BH148" s="97"/>
      <c r="BI148" s="97"/>
      <c r="CA148" s="9" t="s">
        <v>48</v>
      </c>
    </row>
    <row r="149" spans="1:79" s="7" customFormat="1" ht="14.25" customHeight="1" x14ac:dyDescent="0.25">
      <c r="A149" s="98">
        <v>0</v>
      </c>
      <c r="B149" s="99"/>
      <c r="C149" s="99"/>
      <c r="D149" s="102" t="s">
        <v>270</v>
      </c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1"/>
      <c r="Q149" s="75" t="s">
        <v>271</v>
      </c>
      <c r="R149" s="75"/>
      <c r="S149" s="75"/>
      <c r="T149" s="75"/>
      <c r="U149" s="75"/>
      <c r="V149" s="102" t="s">
        <v>272</v>
      </c>
      <c r="W149" s="50"/>
      <c r="X149" s="50"/>
      <c r="Y149" s="50"/>
      <c r="Z149" s="50"/>
      <c r="AA149" s="50"/>
      <c r="AB149" s="50"/>
      <c r="AC149" s="50"/>
      <c r="AD149" s="50"/>
      <c r="AE149" s="51"/>
      <c r="AF149" s="96">
        <v>0</v>
      </c>
      <c r="AG149" s="96"/>
      <c r="AH149" s="96"/>
      <c r="AI149" s="96"/>
      <c r="AJ149" s="96"/>
      <c r="AK149" s="96">
        <v>0</v>
      </c>
      <c r="AL149" s="96"/>
      <c r="AM149" s="96"/>
      <c r="AN149" s="96"/>
      <c r="AO149" s="96"/>
      <c r="AP149" s="96">
        <v>0</v>
      </c>
      <c r="AQ149" s="96"/>
      <c r="AR149" s="96"/>
      <c r="AS149" s="96"/>
      <c r="AT149" s="96"/>
      <c r="AU149" s="96">
        <v>0</v>
      </c>
      <c r="AV149" s="96"/>
      <c r="AW149" s="96"/>
      <c r="AX149" s="96"/>
      <c r="AY149" s="96"/>
      <c r="AZ149" s="96">
        <v>0</v>
      </c>
      <c r="BA149" s="96"/>
      <c r="BB149" s="96"/>
      <c r="BC149" s="96"/>
      <c r="BD149" s="96"/>
      <c r="BE149" s="96">
        <v>0</v>
      </c>
      <c r="BF149" s="96"/>
      <c r="BG149" s="96"/>
      <c r="BH149" s="96"/>
      <c r="BI149" s="96"/>
    </row>
    <row r="150" spans="1:79" s="9" customFormat="1" ht="13.8" x14ac:dyDescent="0.25">
      <c r="A150" s="100">
        <v>0</v>
      </c>
      <c r="B150" s="101"/>
      <c r="C150" s="101"/>
      <c r="D150" s="103" t="s">
        <v>273</v>
      </c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6"/>
      <c r="Q150" s="104"/>
      <c r="R150" s="104"/>
      <c r="S150" s="104"/>
      <c r="T150" s="104"/>
      <c r="U150" s="104"/>
      <c r="V150" s="103"/>
      <c r="W150" s="45"/>
      <c r="X150" s="45"/>
      <c r="Y150" s="45"/>
      <c r="Z150" s="45"/>
      <c r="AA150" s="45"/>
      <c r="AB150" s="45"/>
      <c r="AC150" s="45"/>
      <c r="AD150" s="45"/>
      <c r="AE150" s="46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7"/>
    </row>
    <row r="151" spans="1:79" s="7" customFormat="1" ht="28.5" customHeight="1" x14ac:dyDescent="0.25">
      <c r="A151" s="98">
        <v>0</v>
      </c>
      <c r="B151" s="99"/>
      <c r="C151" s="99"/>
      <c r="D151" s="102" t="s">
        <v>274</v>
      </c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1"/>
      <c r="Q151" s="75" t="s">
        <v>271</v>
      </c>
      <c r="R151" s="75"/>
      <c r="S151" s="75"/>
      <c r="T151" s="75"/>
      <c r="U151" s="75"/>
      <c r="V151" s="102" t="s">
        <v>275</v>
      </c>
      <c r="W151" s="50"/>
      <c r="X151" s="50"/>
      <c r="Y151" s="50"/>
      <c r="Z151" s="50"/>
      <c r="AA151" s="50"/>
      <c r="AB151" s="50"/>
      <c r="AC151" s="50"/>
      <c r="AD151" s="50"/>
      <c r="AE151" s="51"/>
      <c r="AF151" s="96">
        <v>0</v>
      </c>
      <c r="AG151" s="96"/>
      <c r="AH151" s="96"/>
      <c r="AI151" s="96"/>
      <c r="AJ151" s="96"/>
      <c r="AK151" s="96">
        <v>0</v>
      </c>
      <c r="AL151" s="96"/>
      <c r="AM151" s="96"/>
      <c r="AN151" s="96"/>
      <c r="AO151" s="96"/>
      <c r="AP151" s="96">
        <v>0</v>
      </c>
      <c r="AQ151" s="96"/>
      <c r="AR151" s="96"/>
      <c r="AS151" s="96"/>
      <c r="AT151" s="96"/>
      <c r="AU151" s="96">
        <v>0</v>
      </c>
      <c r="AV151" s="96"/>
      <c r="AW151" s="96"/>
      <c r="AX151" s="96"/>
      <c r="AY151" s="96"/>
      <c r="AZ151" s="96">
        <v>0</v>
      </c>
      <c r="BA151" s="96"/>
      <c r="BB151" s="96"/>
      <c r="BC151" s="96"/>
      <c r="BD151" s="96"/>
      <c r="BE151" s="96">
        <v>0</v>
      </c>
      <c r="BF151" s="96"/>
      <c r="BG151" s="96"/>
      <c r="BH151" s="96"/>
      <c r="BI151" s="96"/>
    </row>
    <row r="152" spans="1:79" s="7" customFormat="1" ht="30" customHeight="1" x14ac:dyDescent="0.25">
      <c r="A152" s="98">
        <v>0</v>
      </c>
      <c r="B152" s="99"/>
      <c r="C152" s="99"/>
      <c r="D152" s="102" t="s">
        <v>276</v>
      </c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1"/>
      <c r="Q152" s="75" t="s">
        <v>271</v>
      </c>
      <c r="R152" s="75"/>
      <c r="S152" s="75"/>
      <c r="T152" s="75"/>
      <c r="U152" s="75"/>
      <c r="V152" s="102" t="s">
        <v>275</v>
      </c>
      <c r="W152" s="50"/>
      <c r="X152" s="50"/>
      <c r="Y152" s="50"/>
      <c r="Z152" s="50"/>
      <c r="AA152" s="50"/>
      <c r="AB152" s="50"/>
      <c r="AC152" s="50"/>
      <c r="AD152" s="50"/>
      <c r="AE152" s="51"/>
      <c r="AF152" s="96">
        <v>0</v>
      </c>
      <c r="AG152" s="96"/>
      <c r="AH152" s="96"/>
      <c r="AI152" s="96"/>
      <c r="AJ152" s="96"/>
      <c r="AK152" s="96">
        <v>0</v>
      </c>
      <c r="AL152" s="96"/>
      <c r="AM152" s="96"/>
      <c r="AN152" s="96"/>
      <c r="AO152" s="96"/>
      <c r="AP152" s="96">
        <v>0</v>
      </c>
      <c r="AQ152" s="96"/>
      <c r="AR152" s="96"/>
      <c r="AS152" s="96"/>
      <c r="AT152" s="96"/>
      <c r="AU152" s="96">
        <v>0</v>
      </c>
      <c r="AV152" s="96"/>
      <c r="AW152" s="96"/>
      <c r="AX152" s="96"/>
      <c r="AY152" s="96"/>
      <c r="AZ152" s="96">
        <v>0</v>
      </c>
      <c r="BA152" s="96"/>
      <c r="BB152" s="96"/>
      <c r="BC152" s="96"/>
      <c r="BD152" s="96"/>
      <c r="BE152" s="96">
        <v>0</v>
      </c>
      <c r="BF152" s="96"/>
      <c r="BG152" s="96"/>
      <c r="BH152" s="96"/>
      <c r="BI152" s="96"/>
    </row>
    <row r="153" spans="1:79" s="9" customFormat="1" ht="13.8" x14ac:dyDescent="0.25">
      <c r="A153" s="100">
        <v>0</v>
      </c>
      <c r="B153" s="101"/>
      <c r="C153" s="101"/>
      <c r="D153" s="103" t="s">
        <v>277</v>
      </c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6"/>
      <c r="Q153" s="104"/>
      <c r="R153" s="104"/>
      <c r="S153" s="104"/>
      <c r="T153" s="104"/>
      <c r="U153" s="104"/>
      <c r="V153" s="103"/>
      <c r="W153" s="45"/>
      <c r="X153" s="45"/>
      <c r="Y153" s="45"/>
      <c r="Z153" s="45"/>
      <c r="AA153" s="45"/>
      <c r="AB153" s="45"/>
      <c r="AC153" s="45"/>
      <c r="AD153" s="45"/>
      <c r="AE153" s="46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7"/>
      <c r="AV153" s="97"/>
      <c r="AW153" s="97"/>
      <c r="AX153" s="97"/>
      <c r="AY153" s="97"/>
      <c r="AZ153" s="97"/>
      <c r="BA153" s="97"/>
      <c r="BB153" s="97"/>
      <c r="BC153" s="97"/>
      <c r="BD153" s="97"/>
      <c r="BE153" s="97"/>
      <c r="BF153" s="97"/>
      <c r="BG153" s="97"/>
      <c r="BH153" s="97"/>
      <c r="BI153" s="97"/>
    </row>
    <row r="154" spans="1:79" s="7" customFormat="1" ht="42.75" customHeight="1" x14ac:dyDescent="0.25">
      <c r="A154" s="98">
        <v>0</v>
      </c>
      <c r="B154" s="99"/>
      <c r="C154" s="99"/>
      <c r="D154" s="102" t="s">
        <v>278</v>
      </c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1"/>
      <c r="Q154" s="75" t="s">
        <v>271</v>
      </c>
      <c r="R154" s="75"/>
      <c r="S154" s="75"/>
      <c r="T154" s="75"/>
      <c r="U154" s="75"/>
      <c r="V154" s="102" t="s">
        <v>279</v>
      </c>
      <c r="W154" s="50"/>
      <c r="X154" s="50"/>
      <c r="Y154" s="50"/>
      <c r="Z154" s="50"/>
      <c r="AA154" s="50"/>
      <c r="AB154" s="50"/>
      <c r="AC154" s="50"/>
      <c r="AD154" s="50"/>
      <c r="AE154" s="51"/>
      <c r="AF154" s="96">
        <v>0</v>
      </c>
      <c r="AG154" s="96"/>
      <c r="AH154" s="96"/>
      <c r="AI154" s="96"/>
      <c r="AJ154" s="96"/>
      <c r="AK154" s="96">
        <v>0</v>
      </c>
      <c r="AL154" s="96"/>
      <c r="AM154" s="96"/>
      <c r="AN154" s="96"/>
      <c r="AO154" s="96"/>
      <c r="AP154" s="96">
        <v>0</v>
      </c>
      <c r="AQ154" s="96"/>
      <c r="AR154" s="96"/>
      <c r="AS154" s="96"/>
      <c r="AT154" s="96"/>
      <c r="AU154" s="96">
        <v>0</v>
      </c>
      <c r="AV154" s="96"/>
      <c r="AW154" s="96"/>
      <c r="AX154" s="96"/>
      <c r="AY154" s="96"/>
      <c r="AZ154" s="96">
        <v>0</v>
      </c>
      <c r="BA154" s="96"/>
      <c r="BB154" s="96"/>
      <c r="BC154" s="96"/>
      <c r="BD154" s="96"/>
      <c r="BE154" s="96">
        <v>0</v>
      </c>
      <c r="BF154" s="96"/>
      <c r="BG154" s="96"/>
      <c r="BH154" s="96"/>
      <c r="BI154" s="96"/>
    </row>
    <row r="155" spans="1:79" s="7" customFormat="1" ht="30" customHeight="1" x14ac:dyDescent="0.25">
      <c r="A155" s="98">
        <v>0</v>
      </c>
      <c r="B155" s="99"/>
      <c r="C155" s="99"/>
      <c r="D155" s="102" t="s">
        <v>280</v>
      </c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1"/>
      <c r="Q155" s="75" t="s">
        <v>271</v>
      </c>
      <c r="R155" s="75"/>
      <c r="S155" s="75"/>
      <c r="T155" s="75"/>
      <c r="U155" s="75"/>
      <c r="V155" s="102" t="s">
        <v>279</v>
      </c>
      <c r="W155" s="50"/>
      <c r="X155" s="50"/>
      <c r="Y155" s="50"/>
      <c r="Z155" s="50"/>
      <c r="AA155" s="50"/>
      <c r="AB155" s="50"/>
      <c r="AC155" s="50"/>
      <c r="AD155" s="50"/>
      <c r="AE155" s="51"/>
      <c r="AF155" s="96">
        <v>0</v>
      </c>
      <c r="AG155" s="96"/>
      <c r="AH155" s="96"/>
      <c r="AI155" s="96"/>
      <c r="AJ155" s="96"/>
      <c r="AK155" s="96">
        <v>0</v>
      </c>
      <c r="AL155" s="96"/>
      <c r="AM155" s="96"/>
      <c r="AN155" s="96"/>
      <c r="AO155" s="96"/>
      <c r="AP155" s="96">
        <v>0</v>
      </c>
      <c r="AQ155" s="96"/>
      <c r="AR155" s="96"/>
      <c r="AS155" s="96"/>
      <c r="AT155" s="96"/>
      <c r="AU155" s="96">
        <v>0</v>
      </c>
      <c r="AV155" s="96"/>
      <c r="AW155" s="96"/>
      <c r="AX155" s="96"/>
      <c r="AY155" s="96"/>
      <c r="AZ155" s="96">
        <v>0</v>
      </c>
      <c r="BA155" s="96"/>
      <c r="BB155" s="96"/>
      <c r="BC155" s="96"/>
      <c r="BD155" s="96"/>
      <c r="BE155" s="96">
        <v>0</v>
      </c>
      <c r="BF155" s="96"/>
      <c r="BG155" s="96"/>
      <c r="BH155" s="96"/>
      <c r="BI155" s="96"/>
    </row>
    <row r="156" spans="1:79" s="7" customFormat="1" ht="30" customHeight="1" x14ac:dyDescent="0.25">
      <c r="A156" s="98">
        <v>0</v>
      </c>
      <c r="B156" s="99"/>
      <c r="C156" s="99"/>
      <c r="D156" s="102" t="s">
        <v>281</v>
      </c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1"/>
      <c r="Q156" s="75" t="s">
        <v>282</v>
      </c>
      <c r="R156" s="75"/>
      <c r="S156" s="75"/>
      <c r="T156" s="75"/>
      <c r="U156" s="75"/>
      <c r="V156" s="102" t="s">
        <v>279</v>
      </c>
      <c r="W156" s="50"/>
      <c r="X156" s="50"/>
      <c r="Y156" s="50"/>
      <c r="Z156" s="50"/>
      <c r="AA156" s="50"/>
      <c r="AB156" s="50"/>
      <c r="AC156" s="50"/>
      <c r="AD156" s="50"/>
      <c r="AE156" s="51"/>
      <c r="AF156" s="96">
        <v>0</v>
      </c>
      <c r="AG156" s="96"/>
      <c r="AH156" s="96"/>
      <c r="AI156" s="96"/>
      <c r="AJ156" s="96"/>
      <c r="AK156" s="96">
        <v>0</v>
      </c>
      <c r="AL156" s="96"/>
      <c r="AM156" s="96"/>
      <c r="AN156" s="96"/>
      <c r="AO156" s="96"/>
      <c r="AP156" s="96">
        <v>0</v>
      </c>
      <c r="AQ156" s="96"/>
      <c r="AR156" s="96"/>
      <c r="AS156" s="96"/>
      <c r="AT156" s="96"/>
      <c r="AU156" s="96">
        <v>0</v>
      </c>
      <c r="AV156" s="96"/>
      <c r="AW156" s="96"/>
      <c r="AX156" s="96"/>
      <c r="AY156" s="96"/>
      <c r="AZ156" s="96">
        <v>0</v>
      </c>
      <c r="BA156" s="96"/>
      <c r="BB156" s="96"/>
      <c r="BC156" s="96"/>
      <c r="BD156" s="96"/>
      <c r="BE156" s="96">
        <v>0</v>
      </c>
      <c r="BF156" s="96"/>
      <c r="BG156" s="96"/>
      <c r="BH156" s="96"/>
      <c r="BI156" s="96"/>
    </row>
    <row r="158" spans="1:79" ht="14.25" customHeight="1" x14ac:dyDescent="0.25">
      <c r="A158" s="115" t="s">
        <v>155</v>
      </c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  <c r="BB158" s="115"/>
      <c r="BC158" s="115"/>
      <c r="BD158" s="115"/>
      <c r="BE158" s="115"/>
      <c r="BF158" s="115"/>
      <c r="BG158" s="115"/>
      <c r="BH158" s="115"/>
      <c r="BI158" s="115"/>
      <c r="BJ158" s="115"/>
      <c r="BK158" s="115"/>
      <c r="BL158" s="115"/>
    </row>
    <row r="159" spans="1:79" ht="15" customHeight="1" x14ac:dyDescent="0.25">
      <c r="A159" s="123" t="s">
        <v>241</v>
      </c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3"/>
      <c r="AY159" s="123"/>
      <c r="AZ159" s="123"/>
      <c r="BA159" s="123"/>
      <c r="BB159" s="123"/>
      <c r="BC159" s="123"/>
      <c r="BD159" s="123"/>
      <c r="BE159" s="123"/>
      <c r="BF159" s="123"/>
      <c r="BG159" s="123"/>
      <c r="BH159" s="123"/>
      <c r="BI159" s="123"/>
      <c r="BJ159" s="123"/>
      <c r="BK159" s="123"/>
      <c r="BL159" s="123"/>
      <c r="BM159" s="123"/>
      <c r="BN159" s="123"/>
      <c r="BO159" s="123"/>
      <c r="BP159" s="123"/>
      <c r="BQ159" s="123"/>
      <c r="BR159" s="123"/>
    </row>
    <row r="160" spans="1:79" ht="12.9" customHeight="1" x14ac:dyDescent="0.25">
      <c r="A160" s="124" t="s">
        <v>20</v>
      </c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6"/>
      <c r="U160" s="75" t="s">
        <v>242</v>
      </c>
      <c r="V160" s="75"/>
      <c r="W160" s="75"/>
      <c r="X160" s="75"/>
      <c r="Y160" s="75"/>
      <c r="Z160" s="75"/>
      <c r="AA160" s="75"/>
      <c r="AB160" s="75"/>
      <c r="AC160" s="75"/>
      <c r="AD160" s="75"/>
      <c r="AE160" s="75" t="s">
        <v>243</v>
      </c>
      <c r="AF160" s="75"/>
      <c r="AG160" s="75"/>
      <c r="AH160" s="75"/>
      <c r="AI160" s="75"/>
      <c r="AJ160" s="75"/>
      <c r="AK160" s="75"/>
      <c r="AL160" s="75"/>
      <c r="AM160" s="75"/>
      <c r="AN160" s="75"/>
      <c r="AO160" s="75" t="s">
        <v>244</v>
      </c>
      <c r="AP160" s="75"/>
      <c r="AQ160" s="75"/>
      <c r="AR160" s="75"/>
      <c r="AS160" s="75"/>
      <c r="AT160" s="75"/>
      <c r="AU160" s="75"/>
      <c r="AV160" s="75"/>
      <c r="AW160" s="75"/>
      <c r="AX160" s="75"/>
      <c r="AY160" s="75" t="s">
        <v>245</v>
      </c>
      <c r="AZ160" s="75"/>
      <c r="BA160" s="75"/>
      <c r="BB160" s="75"/>
      <c r="BC160" s="75"/>
      <c r="BD160" s="75"/>
      <c r="BE160" s="75"/>
      <c r="BF160" s="75"/>
      <c r="BG160" s="75"/>
      <c r="BH160" s="75"/>
      <c r="BI160" s="75" t="s">
        <v>247</v>
      </c>
      <c r="BJ160" s="75"/>
      <c r="BK160" s="75"/>
      <c r="BL160" s="75"/>
      <c r="BM160" s="75"/>
      <c r="BN160" s="75"/>
      <c r="BO160" s="75"/>
      <c r="BP160" s="75"/>
      <c r="BQ160" s="75"/>
      <c r="BR160" s="75"/>
    </row>
    <row r="161" spans="1:79" ht="30" customHeight="1" x14ac:dyDescent="0.25">
      <c r="A161" s="127"/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9"/>
      <c r="U161" s="75" t="s">
        <v>5</v>
      </c>
      <c r="V161" s="75"/>
      <c r="W161" s="75"/>
      <c r="X161" s="75"/>
      <c r="Y161" s="75"/>
      <c r="Z161" s="75" t="s">
        <v>4</v>
      </c>
      <c r="AA161" s="75"/>
      <c r="AB161" s="75"/>
      <c r="AC161" s="75"/>
      <c r="AD161" s="75"/>
      <c r="AE161" s="75" t="s">
        <v>5</v>
      </c>
      <c r="AF161" s="75"/>
      <c r="AG161" s="75"/>
      <c r="AH161" s="75"/>
      <c r="AI161" s="75"/>
      <c r="AJ161" s="75" t="s">
        <v>4</v>
      </c>
      <c r="AK161" s="75"/>
      <c r="AL161" s="75"/>
      <c r="AM161" s="75"/>
      <c r="AN161" s="75"/>
      <c r="AO161" s="75" t="s">
        <v>5</v>
      </c>
      <c r="AP161" s="75"/>
      <c r="AQ161" s="75"/>
      <c r="AR161" s="75"/>
      <c r="AS161" s="75"/>
      <c r="AT161" s="75" t="s">
        <v>4</v>
      </c>
      <c r="AU161" s="75"/>
      <c r="AV161" s="75"/>
      <c r="AW161" s="75"/>
      <c r="AX161" s="75"/>
      <c r="AY161" s="75" t="s">
        <v>5</v>
      </c>
      <c r="AZ161" s="75"/>
      <c r="BA161" s="75"/>
      <c r="BB161" s="75"/>
      <c r="BC161" s="75"/>
      <c r="BD161" s="75" t="s">
        <v>4</v>
      </c>
      <c r="BE161" s="75"/>
      <c r="BF161" s="75"/>
      <c r="BG161" s="75"/>
      <c r="BH161" s="75"/>
      <c r="BI161" s="75" t="s">
        <v>5</v>
      </c>
      <c r="BJ161" s="75"/>
      <c r="BK161" s="75"/>
      <c r="BL161" s="75"/>
      <c r="BM161" s="75"/>
      <c r="BN161" s="75" t="s">
        <v>4</v>
      </c>
      <c r="BO161" s="75"/>
      <c r="BP161" s="75"/>
      <c r="BQ161" s="75"/>
      <c r="BR161" s="75"/>
    </row>
    <row r="162" spans="1:79" ht="15" customHeight="1" x14ac:dyDescent="0.25">
      <c r="A162" s="69">
        <v>1</v>
      </c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1"/>
      <c r="U162" s="75">
        <v>2</v>
      </c>
      <c r="V162" s="75"/>
      <c r="W162" s="75"/>
      <c r="X162" s="75"/>
      <c r="Y162" s="75"/>
      <c r="Z162" s="75">
        <v>3</v>
      </c>
      <c r="AA162" s="75"/>
      <c r="AB162" s="75"/>
      <c r="AC162" s="75"/>
      <c r="AD162" s="75"/>
      <c r="AE162" s="75">
        <v>4</v>
      </c>
      <c r="AF162" s="75"/>
      <c r="AG162" s="75"/>
      <c r="AH162" s="75"/>
      <c r="AI162" s="75"/>
      <c r="AJ162" s="75">
        <v>5</v>
      </c>
      <c r="AK162" s="75"/>
      <c r="AL162" s="75"/>
      <c r="AM162" s="75"/>
      <c r="AN162" s="75"/>
      <c r="AO162" s="75">
        <v>6</v>
      </c>
      <c r="AP162" s="75"/>
      <c r="AQ162" s="75"/>
      <c r="AR162" s="75"/>
      <c r="AS162" s="75"/>
      <c r="AT162" s="75">
        <v>7</v>
      </c>
      <c r="AU162" s="75"/>
      <c r="AV162" s="75"/>
      <c r="AW162" s="75"/>
      <c r="AX162" s="75"/>
      <c r="AY162" s="75">
        <v>8</v>
      </c>
      <c r="AZ162" s="75"/>
      <c r="BA162" s="75"/>
      <c r="BB162" s="75"/>
      <c r="BC162" s="75"/>
      <c r="BD162" s="75">
        <v>9</v>
      </c>
      <c r="BE162" s="75"/>
      <c r="BF162" s="75"/>
      <c r="BG162" s="75"/>
      <c r="BH162" s="75"/>
      <c r="BI162" s="75">
        <v>10</v>
      </c>
      <c r="BJ162" s="75"/>
      <c r="BK162" s="75"/>
      <c r="BL162" s="75"/>
      <c r="BM162" s="75"/>
      <c r="BN162" s="75">
        <v>11</v>
      </c>
      <c r="BO162" s="75"/>
      <c r="BP162" s="75"/>
      <c r="BQ162" s="75"/>
      <c r="BR162" s="75"/>
    </row>
    <row r="163" spans="1:79" s="2" customFormat="1" ht="15.75" hidden="1" customHeight="1" x14ac:dyDescent="0.25">
      <c r="A163" s="60" t="s">
        <v>78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2"/>
      <c r="U163" s="74" t="s">
        <v>86</v>
      </c>
      <c r="V163" s="74"/>
      <c r="W163" s="74"/>
      <c r="X163" s="74"/>
      <c r="Y163" s="74"/>
      <c r="Z163" s="73" t="s">
        <v>87</v>
      </c>
      <c r="AA163" s="73"/>
      <c r="AB163" s="73"/>
      <c r="AC163" s="73"/>
      <c r="AD163" s="73"/>
      <c r="AE163" s="74" t="s">
        <v>88</v>
      </c>
      <c r="AF163" s="74"/>
      <c r="AG163" s="74"/>
      <c r="AH163" s="74"/>
      <c r="AI163" s="74"/>
      <c r="AJ163" s="73" t="s">
        <v>89</v>
      </c>
      <c r="AK163" s="73"/>
      <c r="AL163" s="73"/>
      <c r="AM163" s="73"/>
      <c r="AN163" s="73"/>
      <c r="AO163" s="74" t="s">
        <v>79</v>
      </c>
      <c r="AP163" s="74"/>
      <c r="AQ163" s="74"/>
      <c r="AR163" s="74"/>
      <c r="AS163" s="74"/>
      <c r="AT163" s="73" t="s">
        <v>80</v>
      </c>
      <c r="AU163" s="73"/>
      <c r="AV163" s="73"/>
      <c r="AW163" s="73"/>
      <c r="AX163" s="73"/>
      <c r="AY163" s="74" t="s">
        <v>81</v>
      </c>
      <c r="AZ163" s="74"/>
      <c r="BA163" s="74"/>
      <c r="BB163" s="74"/>
      <c r="BC163" s="74"/>
      <c r="BD163" s="73" t="s">
        <v>82</v>
      </c>
      <c r="BE163" s="73"/>
      <c r="BF163" s="73"/>
      <c r="BG163" s="73"/>
      <c r="BH163" s="73"/>
      <c r="BI163" s="74" t="s">
        <v>83</v>
      </c>
      <c r="BJ163" s="74"/>
      <c r="BK163" s="74"/>
      <c r="BL163" s="74"/>
      <c r="BM163" s="74"/>
      <c r="BN163" s="73" t="s">
        <v>84</v>
      </c>
      <c r="BO163" s="73"/>
      <c r="BP163" s="73"/>
      <c r="BQ163" s="73"/>
      <c r="BR163" s="73"/>
      <c r="CA163" t="s">
        <v>49</v>
      </c>
    </row>
    <row r="164" spans="1:79" s="9" customFormat="1" ht="12.75" customHeight="1" x14ac:dyDescent="0.25">
      <c r="A164" s="48" t="s">
        <v>283</v>
      </c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6"/>
      <c r="U164" s="94">
        <v>82241</v>
      </c>
      <c r="V164" s="94"/>
      <c r="W164" s="94"/>
      <c r="X164" s="94"/>
      <c r="Y164" s="94"/>
      <c r="Z164" s="94">
        <v>0</v>
      </c>
      <c r="AA164" s="94"/>
      <c r="AB164" s="94"/>
      <c r="AC164" s="94"/>
      <c r="AD164" s="94"/>
      <c r="AE164" s="94">
        <v>2426116</v>
      </c>
      <c r="AF164" s="94"/>
      <c r="AG164" s="94"/>
      <c r="AH164" s="94"/>
      <c r="AI164" s="94"/>
      <c r="AJ164" s="94">
        <v>0</v>
      </c>
      <c r="AK164" s="94"/>
      <c r="AL164" s="94"/>
      <c r="AM164" s="94"/>
      <c r="AN164" s="94"/>
      <c r="AO164" s="94">
        <v>5212996</v>
      </c>
      <c r="AP164" s="94"/>
      <c r="AQ164" s="94"/>
      <c r="AR164" s="94"/>
      <c r="AS164" s="94"/>
      <c r="AT164" s="94">
        <v>0</v>
      </c>
      <c r="AU164" s="94"/>
      <c r="AV164" s="94"/>
      <c r="AW164" s="94"/>
      <c r="AX164" s="94"/>
      <c r="AY164" s="94">
        <v>0</v>
      </c>
      <c r="AZ164" s="94"/>
      <c r="BA164" s="94"/>
      <c r="BB164" s="94"/>
      <c r="BC164" s="94"/>
      <c r="BD164" s="94">
        <v>0</v>
      </c>
      <c r="BE164" s="94"/>
      <c r="BF164" s="94"/>
      <c r="BG164" s="94"/>
      <c r="BH164" s="94"/>
      <c r="BI164" s="94">
        <v>0</v>
      </c>
      <c r="BJ164" s="94"/>
      <c r="BK164" s="94"/>
      <c r="BL164" s="94"/>
      <c r="BM164" s="94"/>
      <c r="BN164" s="94">
        <v>0</v>
      </c>
      <c r="BO164" s="94"/>
      <c r="BP164" s="94"/>
      <c r="BQ164" s="94"/>
      <c r="BR164" s="94"/>
      <c r="CA164" s="9" t="s">
        <v>50</v>
      </c>
    </row>
    <row r="165" spans="1:79" s="7" customFormat="1" ht="12.75" customHeight="1" x14ac:dyDescent="0.25">
      <c r="A165" s="53" t="s">
        <v>284</v>
      </c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1"/>
      <c r="U165" s="91">
        <v>80591</v>
      </c>
      <c r="V165" s="91"/>
      <c r="W165" s="91"/>
      <c r="X165" s="91"/>
      <c r="Y165" s="91"/>
      <c r="Z165" s="91">
        <v>0</v>
      </c>
      <c r="AA165" s="91"/>
      <c r="AB165" s="91"/>
      <c r="AC165" s="91"/>
      <c r="AD165" s="91"/>
      <c r="AE165" s="91">
        <v>2394374</v>
      </c>
      <c r="AF165" s="91"/>
      <c r="AG165" s="91"/>
      <c r="AH165" s="91"/>
      <c r="AI165" s="91"/>
      <c r="AJ165" s="91">
        <v>0</v>
      </c>
      <c r="AK165" s="91"/>
      <c r="AL165" s="91"/>
      <c r="AM165" s="91"/>
      <c r="AN165" s="91"/>
      <c r="AO165" s="91">
        <v>5182032</v>
      </c>
      <c r="AP165" s="91"/>
      <c r="AQ165" s="91"/>
      <c r="AR165" s="91"/>
      <c r="AS165" s="91"/>
      <c r="AT165" s="91">
        <v>0</v>
      </c>
      <c r="AU165" s="91"/>
      <c r="AV165" s="91"/>
      <c r="AW165" s="91"/>
      <c r="AX165" s="91"/>
      <c r="AY165" s="91">
        <v>0</v>
      </c>
      <c r="AZ165" s="91"/>
      <c r="BA165" s="91"/>
      <c r="BB165" s="91"/>
      <c r="BC165" s="91"/>
      <c r="BD165" s="91">
        <v>0</v>
      </c>
      <c r="BE165" s="91"/>
      <c r="BF165" s="91"/>
      <c r="BG165" s="91"/>
      <c r="BH165" s="91"/>
      <c r="BI165" s="91">
        <v>0</v>
      </c>
      <c r="BJ165" s="91"/>
      <c r="BK165" s="91"/>
      <c r="BL165" s="91"/>
      <c r="BM165" s="91"/>
      <c r="BN165" s="91">
        <v>0</v>
      </c>
      <c r="BO165" s="91"/>
      <c r="BP165" s="91"/>
      <c r="BQ165" s="91"/>
      <c r="BR165" s="91"/>
    </row>
    <row r="166" spans="1:79" s="7" customFormat="1" ht="12.75" customHeight="1" x14ac:dyDescent="0.25">
      <c r="A166" s="53" t="s">
        <v>285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1"/>
      <c r="U166" s="91">
        <v>1650</v>
      </c>
      <c r="V166" s="91"/>
      <c r="W166" s="91"/>
      <c r="X166" s="91"/>
      <c r="Y166" s="91"/>
      <c r="Z166" s="91">
        <v>0</v>
      </c>
      <c r="AA166" s="91"/>
      <c r="AB166" s="91"/>
      <c r="AC166" s="91"/>
      <c r="AD166" s="91"/>
      <c r="AE166" s="91">
        <v>25382</v>
      </c>
      <c r="AF166" s="91"/>
      <c r="AG166" s="91"/>
      <c r="AH166" s="91"/>
      <c r="AI166" s="91"/>
      <c r="AJ166" s="91">
        <v>0</v>
      </c>
      <c r="AK166" s="91"/>
      <c r="AL166" s="91"/>
      <c r="AM166" s="91"/>
      <c r="AN166" s="91"/>
      <c r="AO166" s="91">
        <v>30964</v>
      </c>
      <c r="AP166" s="91"/>
      <c r="AQ166" s="91"/>
      <c r="AR166" s="91"/>
      <c r="AS166" s="91"/>
      <c r="AT166" s="91">
        <v>0</v>
      </c>
      <c r="AU166" s="91"/>
      <c r="AV166" s="91"/>
      <c r="AW166" s="91"/>
      <c r="AX166" s="91"/>
      <c r="AY166" s="91">
        <v>0</v>
      </c>
      <c r="AZ166" s="91"/>
      <c r="BA166" s="91"/>
      <c r="BB166" s="91"/>
      <c r="BC166" s="91"/>
      <c r="BD166" s="91">
        <v>0</v>
      </c>
      <c r="BE166" s="91"/>
      <c r="BF166" s="91"/>
      <c r="BG166" s="91"/>
      <c r="BH166" s="91"/>
      <c r="BI166" s="91">
        <v>0</v>
      </c>
      <c r="BJ166" s="91"/>
      <c r="BK166" s="91"/>
      <c r="BL166" s="91"/>
      <c r="BM166" s="91"/>
      <c r="BN166" s="91">
        <v>0</v>
      </c>
      <c r="BO166" s="91"/>
      <c r="BP166" s="91"/>
      <c r="BQ166" s="91"/>
      <c r="BR166" s="91"/>
    </row>
    <row r="167" spans="1:79" s="7" customFormat="1" ht="12.75" customHeight="1" x14ac:dyDescent="0.25">
      <c r="A167" s="53" t="s">
        <v>286</v>
      </c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1"/>
      <c r="U167" s="91">
        <v>0</v>
      </c>
      <c r="V167" s="91"/>
      <c r="W167" s="91"/>
      <c r="X167" s="91"/>
      <c r="Y167" s="91"/>
      <c r="Z167" s="91">
        <v>0</v>
      </c>
      <c r="AA167" s="91"/>
      <c r="AB167" s="91"/>
      <c r="AC167" s="91"/>
      <c r="AD167" s="91"/>
      <c r="AE167" s="91">
        <v>6360</v>
      </c>
      <c r="AF167" s="91"/>
      <c r="AG167" s="91"/>
      <c r="AH167" s="91"/>
      <c r="AI167" s="91"/>
      <c r="AJ167" s="91">
        <v>0</v>
      </c>
      <c r="AK167" s="91"/>
      <c r="AL167" s="91"/>
      <c r="AM167" s="91"/>
      <c r="AN167" s="91"/>
      <c r="AO167" s="91">
        <v>0</v>
      </c>
      <c r="AP167" s="91"/>
      <c r="AQ167" s="91"/>
      <c r="AR167" s="91"/>
      <c r="AS167" s="91"/>
      <c r="AT167" s="91">
        <v>0</v>
      </c>
      <c r="AU167" s="91"/>
      <c r="AV167" s="91"/>
      <c r="AW167" s="91"/>
      <c r="AX167" s="91"/>
      <c r="AY167" s="91">
        <v>0</v>
      </c>
      <c r="AZ167" s="91"/>
      <c r="BA167" s="91"/>
      <c r="BB167" s="91"/>
      <c r="BC167" s="91"/>
      <c r="BD167" s="91">
        <v>0</v>
      </c>
      <c r="BE167" s="91"/>
      <c r="BF167" s="91"/>
      <c r="BG167" s="91"/>
      <c r="BH167" s="91"/>
      <c r="BI167" s="91">
        <v>0</v>
      </c>
      <c r="BJ167" s="91"/>
      <c r="BK167" s="91"/>
      <c r="BL167" s="91"/>
      <c r="BM167" s="91"/>
      <c r="BN167" s="91">
        <v>0</v>
      </c>
      <c r="BO167" s="91"/>
      <c r="BP167" s="91"/>
      <c r="BQ167" s="91"/>
      <c r="BR167" s="91"/>
    </row>
    <row r="168" spans="1:79" s="7" customFormat="1" ht="12.75" customHeight="1" x14ac:dyDescent="0.25">
      <c r="A168" s="53" t="s">
        <v>287</v>
      </c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1"/>
      <c r="U168" s="91">
        <v>246508</v>
      </c>
      <c r="V168" s="91"/>
      <c r="W168" s="91"/>
      <c r="X168" s="91"/>
      <c r="Y168" s="91"/>
      <c r="Z168" s="91">
        <v>0</v>
      </c>
      <c r="AA168" s="91"/>
      <c r="AB168" s="91"/>
      <c r="AC168" s="91"/>
      <c r="AD168" s="91"/>
      <c r="AE168" s="91">
        <v>3473270</v>
      </c>
      <c r="AF168" s="91"/>
      <c r="AG168" s="91"/>
      <c r="AH168" s="91"/>
      <c r="AI168" s="91"/>
      <c r="AJ168" s="91">
        <v>0</v>
      </c>
      <c r="AK168" s="91"/>
      <c r="AL168" s="91"/>
      <c r="AM168" s="91"/>
      <c r="AN168" s="91"/>
      <c r="AO168" s="91">
        <v>6659548</v>
      </c>
      <c r="AP168" s="91"/>
      <c r="AQ168" s="91"/>
      <c r="AR168" s="91"/>
      <c r="AS168" s="91"/>
      <c r="AT168" s="91">
        <v>0</v>
      </c>
      <c r="AU168" s="91"/>
      <c r="AV168" s="91"/>
      <c r="AW168" s="91"/>
      <c r="AX168" s="91"/>
      <c r="AY168" s="91">
        <v>0</v>
      </c>
      <c r="AZ168" s="91"/>
      <c r="BA168" s="91"/>
      <c r="BB168" s="91"/>
      <c r="BC168" s="91"/>
      <c r="BD168" s="91">
        <v>0</v>
      </c>
      <c r="BE168" s="91"/>
      <c r="BF168" s="91"/>
      <c r="BG168" s="91"/>
      <c r="BH168" s="91"/>
      <c r="BI168" s="91">
        <v>0</v>
      </c>
      <c r="BJ168" s="91"/>
      <c r="BK168" s="91"/>
      <c r="BL168" s="91"/>
      <c r="BM168" s="91"/>
      <c r="BN168" s="91">
        <v>0</v>
      </c>
      <c r="BO168" s="91"/>
      <c r="BP168" s="91"/>
      <c r="BQ168" s="91"/>
      <c r="BR168" s="91"/>
    </row>
    <row r="169" spans="1:79" s="9" customFormat="1" ht="12.75" customHeight="1" x14ac:dyDescent="0.25">
      <c r="A169" s="48" t="s">
        <v>288</v>
      </c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6"/>
      <c r="U169" s="94">
        <v>0</v>
      </c>
      <c r="V169" s="94"/>
      <c r="W169" s="94"/>
      <c r="X169" s="94"/>
      <c r="Y169" s="94"/>
      <c r="Z169" s="94">
        <v>0</v>
      </c>
      <c r="AA169" s="94"/>
      <c r="AB169" s="94"/>
      <c r="AC169" s="94"/>
      <c r="AD169" s="94"/>
      <c r="AE169" s="94">
        <v>1039171</v>
      </c>
      <c r="AF169" s="94"/>
      <c r="AG169" s="94"/>
      <c r="AH169" s="94"/>
      <c r="AI169" s="94"/>
      <c r="AJ169" s="94">
        <v>0</v>
      </c>
      <c r="AK169" s="94"/>
      <c r="AL169" s="94"/>
      <c r="AM169" s="94"/>
      <c r="AN169" s="94"/>
      <c r="AO169" s="94">
        <v>2406240</v>
      </c>
      <c r="AP169" s="94"/>
      <c r="AQ169" s="94"/>
      <c r="AR169" s="94"/>
      <c r="AS169" s="94"/>
      <c r="AT169" s="94">
        <v>0</v>
      </c>
      <c r="AU169" s="94"/>
      <c r="AV169" s="94"/>
      <c r="AW169" s="94"/>
      <c r="AX169" s="94"/>
      <c r="AY169" s="94">
        <v>0</v>
      </c>
      <c r="AZ169" s="94"/>
      <c r="BA169" s="94"/>
      <c r="BB169" s="94"/>
      <c r="BC169" s="94"/>
      <c r="BD169" s="94">
        <v>0</v>
      </c>
      <c r="BE169" s="94"/>
      <c r="BF169" s="94"/>
      <c r="BG169" s="94"/>
      <c r="BH169" s="94"/>
      <c r="BI169" s="94">
        <v>0</v>
      </c>
      <c r="BJ169" s="94"/>
      <c r="BK169" s="94"/>
      <c r="BL169" s="94"/>
      <c r="BM169" s="94"/>
      <c r="BN169" s="94">
        <v>0</v>
      </c>
      <c r="BO169" s="94"/>
      <c r="BP169" s="94"/>
      <c r="BQ169" s="94"/>
      <c r="BR169" s="94"/>
    </row>
    <row r="170" spans="1:79" s="7" customFormat="1" ht="12.75" customHeight="1" x14ac:dyDescent="0.25">
      <c r="A170" s="53" t="s">
        <v>289</v>
      </c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1"/>
      <c r="U170" s="91">
        <v>0</v>
      </c>
      <c r="V170" s="91"/>
      <c r="W170" s="91"/>
      <c r="X170" s="91"/>
      <c r="Y170" s="91"/>
      <c r="Z170" s="91">
        <v>0</v>
      </c>
      <c r="AA170" s="91"/>
      <c r="AB170" s="91"/>
      <c r="AC170" s="91"/>
      <c r="AD170" s="91"/>
      <c r="AE170" s="91">
        <v>392229</v>
      </c>
      <c r="AF170" s="91"/>
      <c r="AG170" s="91"/>
      <c r="AH170" s="91"/>
      <c r="AI170" s="91"/>
      <c r="AJ170" s="91">
        <v>0</v>
      </c>
      <c r="AK170" s="91"/>
      <c r="AL170" s="91"/>
      <c r="AM170" s="91"/>
      <c r="AN170" s="91"/>
      <c r="AO170" s="91">
        <v>1203120</v>
      </c>
      <c r="AP170" s="91"/>
      <c r="AQ170" s="91"/>
      <c r="AR170" s="91"/>
      <c r="AS170" s="91"/>
      <c r="AT170" s="91">
        <v>0</v>
      </c>
      <c r="AU170" s="91"/>
      <c r="AV170" s="91"/>
      <c r="AW170" s="91"/>
      <c r="AX170" s="91"/>
      <c r="AY170" s="91">
        <v>0</v>
      </c>
      <c r="AZ170" s="91"/>
      <c r="BA170" s="91"/>
      <c r="BB170" s="91"/>
      <c r="BC170" s="91"/>
      <c r="BD170" s="91">
        <v>0</v>
      </c>
      <c r="BE170" s="91"/>
      <c r="BF170" s="91"/>
      <c r="BG170" s="91"/>
      <c r="BH170" s="91"/>
      <c r="BI170" s="91">
        <v>0</v>
      </c>
      <c r="BJ170" s="91"/>
      <c r="BK170" s="91"/>
      <c r="BL170" s="91"/>
      <c r="BM170" s="91"/>
      <c r="BN170" s="91">
        <v>0</v>
      </c>
      <c r="BO170" s="91"/>
      <c r="BP170" s="91"/>
      <c r="BQ170" s="91"/>
      <c r="BR170" s="91"/>
    </row>
    <row r="171" spans="1:79" s="7" customFormat="1" ht="12.75" customHeight="1" x14ac:dyDescent="0.25">
      <c r="A171" s="53" t="s">
        <v>290</v>
      </c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1"/>
      <c r="U171" s="91">
        <v>0</v>
      </c>
      <c r="V171" s="91"/>
      <c r="W171" s="91"/>
      <c r="X171" s="91"/>
      <c r="Y171" s="91"/>
      <c r="Z171" s="91">
        <v>0</v>
      </c>
      <c r="AA171" s="91"/>
      <c r="AB171" s="91"/>
      <c r="AC171" s="91"/>
      <c r="AD171" s="91"/>
      <c r="AE171" s="91">
        <v>646942</v>
      </c>
      <c r="AF171" s="91"/>
      <c r="AG171" s="91"/>
      <c r="AH171" s="91"/>
      <c r="AI171" s="91"/>
      <c r="AJ171" s="91">
        <v>0</v>
      </c>
      <c r="AK171" s="91"/>
      <c r="AL171" s="91"/>
      <c r="AM171" s="91"/>
      <c r="AN171" s="91"/>
      <c r="AO171" s="91">
        <v>1203120</v>
      </c>
      <c r="AP171" s="91"/>
      <c r="AQ171" s="91"/>
      <c r="AR171" s="91"/>
      <c r="AS171" s="91"/>
      <c r="AT171" s="91">
        <v>0</v>
      </c>
      <c r="AU171" s="91"/>
      <c r="AV171" s="91"/>
      <c r="AW171" s="91"/>
      <c r="AX171" s="91"/>
      <c r="AY171" s="91">
        <v>0</v>
      </c>
      <c r="AZ171" s="91"/>
      <c r="BA171" s="91"/>
      <c r="BB171" s="91"/>
      <c r="BC171" s="91"/>
      <c r="BD171" s="91">
        <v>0</v>
      </c>
      <c r="BE171" s="91"/>
      <c r="BF171" s="91"/>
      <c r="BG171" s="91"/>
      <c r="BH171" s="91"/>
      <c r="BI171" s="91">
        <v>0</v>
      </c>
      <c r="BJ171" s="91"/>
      <c r="BK171" s="91"/>
      <c r="BL171" s="91"/>
      <c r="BM171" s="91"/>
      <c r="BN171" s="91">
        <v>0</v>
      </c>
      <c r="BO171" s="91"/>
      <c r="BP171" s="91"/>
      <c r="BQ171" s="91"/>
      <c r="BR171" s="91"/>
    </row>
    <row r="172" spans="1:79" s="9" customFormat="1" ht="25.5" customHeight="1" x14ac:dyDescent="0.25">
      <c r="A172" s="48" t="s">
        <v>291</v>
      </c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6"/>
      <c r="U172" s="94">
        <v>39916</v>
      </c>
      <c r="V172" s="94"/>
      <c r="W172" s="94"/>
      <c r="X172" s="94"/>
      <c r="Y172" s="94"/>
      <c r="Z172" s="94">
        <v>0</v>
      </c>
      <c r="AA172" s="94"/>
      <c r="AB172" s="94"/>
      <c r="AC172" s="94"/>
      <c r="AD172" s="94"/>
      <c r="AE172" s="94">
        <v>1228014</v>
      </c>
      <c r="AF172" s="94"/>
      <c r="AG172" s="94"/>
      <c r="AH172" s="94"/>
      <c r="AI172" s="94"/>
      <c r="AJ172" s="94">
        <v>0</v>
      </c>
      <c r="AK172" s="94"/>
      <c r="AL172" s="94"/>
      <c r="AM172" s="94"/>
      <c r="AN172" s="94"/>
      <c r="AO172" s="94">
        <v>2591016</v>
      </c>
      <c r="AP172" s="94"/>
      <c r="AQ172" s="94"/>
      <c r="AR172" s="94"/>
      <c r="AS172" s="94"/>
      <c r="AT172" s="94">
        <v>0</v>
      </c>
      <c r="AU172" s="94"/>
      <c r="AV172" s="94"/>
      <c r="AW172" s="94"/>
      <c r="AX172" s="94"/>
      <c r="AY172" s="94">
        <v>0</v>
      </c>
      <c r="AZ172" s="94"/>
      <c r="BA172" s="94"/>
      <c r="BB172" s="94"/>
      <c r="BC172" s="94"/>
      <c r="BD172" s="94">
        <v>0</v>
      </c>
      <c r="BE172" s="94"/>
      <c r="BF172" s="94"/>
      <c r="BG172" s="94"/>
      <c r="BH172" s="94"/>
      <c r="BI172" s="94">
        <v>0</v>
      </c>
      <c r="BJ172" s="94"/>
      <c r="BK172" s="94"/>
      <c r="BL172" s="94"/>
      <c r="BM172" s="94"/>
      <c r="BN172" s="94">
        <v>0</v>
      </c>
      <c r="BO172" s="94"/>
      <c r="BP172" s="94"/>
      <c r="BQ172" s="94"/>
      <c r="BR172" s="94"/>
    </row>
    <row r="173" spans="1:79" s="7" customFormat="1" ht="12.75" customHeight="1" x14ac:dyDescent="0.25">
      <c r="A173" s="53" t="s">
        <v>286</v>
      </c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1"/>
      <c r="U173" s="91">
        <v>39916</v>
      </c>
      <c r="V173" s="91"/>
      <c r="W173" s="91"/>
      <c r="X173" s="91"/>
      <c r="Y173" s="91"/>
      <c r="Z173" s="91">
        <v>0</v>
      </c>
      <c r="AA173" s="91"/>
      <c r="AB173" s="91"/>
      <c r="AC173" s="91"/>
      <c r="AD173" s="91"/>
      <c r="AE173" s="91">
        <v>1228014</v>
      </c>
      <c r="AF173" s="91"/>
      <c r="AG173" s="91"/>
      <c r="AH173" s="91"/>
      <c r="AI173" s="91"/>
      <c r="AJ173" s="91">
        <v>0</v>
      </c>
      <c r="AK173" s="91"/>
      <c r="AL173" s="91"/>
      <c r="AM173" s="91"/>
      <c r="AN173" s="91"/>
      <c r="AO173" s="91">
        <v>2591016</v>
      </c>
      <c r="AP173" s="91"/>
      <c r="AQ173" s="91"/>
      <c r="AR173" s="91"/>
      <c r="AS173" s="91"/>
      <c r="AT173" s="91">
        <v>0</v>
      </c>
      <c r="AU173" s="91"/>
      <c r="AV173" s="91"/>
      <c r="AW173" s="91"/>
      <c r="AX173" s="91"/>
      <c r="AY173" s="91">
        <v>0</v>
      </c>
      <c r="AZ173" s="91"/>
      <c r="BA173" s="91"/>
      <c r="BB173" s="91"/>
      <c r="BC173" s="91"/>
      <c r="BD173" s="91">
        <v>0</v>
      </c>
      <c r="BE173" s="91"/>
      <c r="BF173" s="91"/>
      <c r="BG173" s="91"/>
      <c r="BH173" s="91"/>
      <c r="BI173" s="91">
        <v>0</v>
      </c>
      <c r="BJ173" s="91"/>
      <c r="BK173" s="91"/>
      <c r="BL173" s="91"/>
      <c r="BM173" s="91"/>
      <c r="BN173" s="91">
        <v>0</v>
      </c>
      <c r="BO173" s="91"/>
      <c r="BP173" s="91"/>
      <c r="BQ173" s="91"/>
      <c r="BR173" s="91"/>
    </row>
    <row r="174" spans="1:79" s="9" customFormat="1" ht="12.75" customHeight="1" x14ac:dyDescent="0.25">
      <c r="A174" s="48" t="s">
        <v>179</v>
      </c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6"/>
      <c r="U174" s="94">
        <v>368665</v>
      </c>
      <c r="V174" s="94"/>
      <c r="W174" s="94"/>
      <c r="X174" s="94"/>
      <c r="Y174" s="94"/>
      <c r="Z174" s="94">
        <v>0</v>
      </c>
      <c r="AA174" s="94"/>
      <c r="AB174" s="94"/>
      <c r="AC174" s="94"/>
      <c r="AD174" s="94"/>
      <c r="AE174" s="94">
        <v>8166571</v>
      </c>
      <c r="AF174" s="94"/>
      <c r="AG174" s="94"/>
      <c r="AH174" s="94"/>
      <c r="AI174" s="94"/>
      <c r="AJ174" s="94">
        <v>0</v>
      </c>
      <c r="AK174" s="94"/>
      <c r="AL174" s="94"/>
      <c r="AM174" s="94"/>
      <c r="AN174" s="94"/>
      <c r="AO174" s="94">
        <v>16869800</v>
      </c>
      <c r="AP174" s="94"/>
      <c r="AQ174" s="94"/>
      <c r="AR174" s="94"/>
      <c r="AS174" s="94"/>
      <c r="AT174" s="94">
        <v>0</v>
      </c>
      <c r="AU174" s="94"/>
      <c r="AV174" s="94"/>
      <c r="AW174" s="94"/>
      <c r="AX174" s="94"/>
      <c r="AY174" s="94">
        <v>0</v>
      </c>
      <c r="AZ174" s="94"/>
      <c r="BA174" s="94"/>
      <c r="BB174" s="94"/>
      <c r="BC174" s="94"/>
      <c r="BD174" s="94">
        <v>0</v>
      </c>
      <c r="BE174" s="94"/>
      <c r="BF174" s="94"/>
      <c r="BG174" s="94"/>
      <c r="BH174" s="94"/>
      <c r="BI174" s="94">
        <v>0</v>
      </c>
      <c r="BJ174" s="94"/>
      <c r="BK174" s="94"/>
      <c r="BL174" s="94"/>
      <c r="BM174" s="94"/>
      <c r="BN174" s="94">
        <v>0</v>
      </c>
      <c r="BO174" s="94"/>
      <c r="BP174" s="94"/>
      <c r="BQ174" s="94"/>
      <c r="BR174" s="94"/>
    </row>
    <row r="175" spans="1:79" s="7" customFormat="1" ht="38.25" customHeight="1" x14ac:dyDescent="0.25">
      <c r="A175" s="53" t="s">
        <v>292</v>
      </c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1"/>
      <c r="U175" s="91" t="s">
        <v>251</v>
      </c>
      <c r="V175" s="91"/>
      <c r="W175" s="91"/>
      <c r="X175" s="91"/>
      <c r="Y175" s="91"/>
      <c r="Z175" s="91"/>
      <c r="AA175" s="91"/>
      <c r="AB175" s="91"/>
      <c r="AC175" s="91"/>
      <c r="AD175" s="91"/>
      <c r="AE175" s="91" t="s">
        <v>251</v>
      </c>
      <c r="AF175" s="91"/>
      <c r="AG175" s="91"/>
      <c r="AH175" s="91"/>
      <c r="AI175" s="91"/>
      <c r="AJ175" s="91"/>
      <c r="AK175" s="91"/>
      <c r="AL175" s="91"/>
      <c r="AM175" s="91"/>
      <c r="AN175" s="91"/>
      <c r="AO175" s="91" t="s">
        <v>251</v>
      </c>
      <c r="AP175" s="91"/>
      <c r="AQ175" s="91"/>
      <c r="AR175" s="91"/>
      <c r="AS175" s="91"/>
      <c r="AT175" s="91"/>
      <c r="AU175" s="91"/>
      <c r="AV175" s="91"/>
      <c r="AW175" s="91"/>
      <c r="AX175" s="91"/>
      <c r="AY175" s="91" t="s">
        <v>251</v>
      </c>
      <c r="AZ175" s="91"/>
      <c r="BA175" s="91"/>
      <c r="BB175" s="91"/>
      <c r="BC175" s="91"/>
      <c r="BD175" s="91"/>
      <c r="BE175" s="91"/>
      <c r="BF175" s="91"/>
      <c r="BG175" s="91"/>
      <c r="BH175" s="91"/>
      <c r="BI175" s="91" t="s">
        <v>251</v>
      </c>
      <c r="BJ175" s="91"/>
      <c r="BK175" s="91"/>
      <c r="BL175" s="91"/>
      <c r="BM175" s="91"/>
      <c r="BN175" s="91"/>
      <c r="BO175" s="91"/>
      <c r="BP175" s="91"/>
      <c r="BQ175" s="91"/>
      <c r="BR175" s="91"/>
    </row>
    <row r="178" spans="1:79" ht="14.25" customHeight="1" x14ac:dyDescent="0.25">
      <c r="A178" s="115" t="s">
        <v>156</v>
      </c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  <c r="BD178" s="115"/>
      <c r="BE178" s="115"/>
      <c r="BF178" s="115"/>
      <c r="BG178" s="115"/>
      <c r="BH178" s="115"/>
      <c r="BI178" s="115"/>
      <c r="BJ178" s="115"/>
      <c r="BK178" s="115"/>
      <c r="BL178" s="115"/>
    </row>
    <row r="179" spans="1:79" ht="15" customHeight="1" x14ac:dyDescent="0.25">
      <c r="A179" s="124" t="s">
        <v>7</v>
      </c>
      <c r="B179" s="125"/>
      <c r="C179" s="125"/>
      <c r="D179" s="124" t="s">
        <v>11</v>
      </c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6"/>
      <c r="W179" s="75" t="s">
        <v>242</v>
      </c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 t="s">
        <v>306</v>
      </c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 t="s">
        <v>317</v>
      </c>
      <c r="AV179" s="75"/>
      <c r="AW179" s="75"/>
      <c r="AX179" s="75"/>
      <c r="AY179" s="75"/>
      <c r="AZ179" s="75"/>
      <c r="BA179" s="75" t="s">
        <v>322</v>
      </c>
      <c r="BB179" s="75"/>
      <c r="BC179" s="75"/>
      <c r="BD179" s="75"/>
      <c r="BE179" s="75"/>
      <c r="BF179" s="75"/>
      <c r="BG179" s="75" t="s">
        <v>330</v>
      </c>
      <c r="BH179" s="75"/>
      <c r="BI179" s="75"/>
      <c r="BJ179" s="75"/>
      <c r="BK179" s="75"/>
      <c r="BL179" s="75"/>
    </row>
    <row r="180" spans="1:79" ht="15" customHeight="1" x14ac:dyDescent="0.25">
      <c r="A180" s="134"/>
      <c r="B180" s="135"/>
      <c r="C180" s="135"/>
      <c r="D180" s="134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6"/>
      <c r="W180" s="75" t="s">
        <v>5</v>
      </c>
      <c r="X180" s="75"/>
      <c r="Y180" s="75"/>
      <c r="Z180" s="75"/>
      <c r="AA180" s="75"/>
      <c r="AB180" s="75"/>
      <c r="AC180" s="75" t="s">
        <v>4</v>
      </c>
      <c r="AD180" s="75"/>
      <c r="AE180" s="75"/>
      <c r="AF180" s="75"/>
      <c r="AG180" s="75"/>
      <c r="AH180" s="75"/>
      <c r="AI180" s="75" t="s">
        <v>5</v>
      </c>
      <c r="AJ180" s="75"/>
      <c r="AK180" s="75"/>
      <c r="AL180" s="75"/>
      <c r="AM180" s="75"/>
      <c r="AN180" s="75"/>
      <c r="AO180" s="75" t="s">
        <v>4</v>
      </c>
      <c r="AP180" s="75"/>
      <c r="AQ180" s="75"/>
      <c r="AR180" s="75"/>
      <c r="AS180" s="75"/>
      <c r="AT180" s="75"/>
      <c r="AU180" s="118" t="s">
        <v>5</v>
      </c>
      <c r="AV180" s="118"/>
      <c r="AW180" s="118"/>
      <c r="AX180" s="118" t="s">
        <v>4</v>
      </c>
      <c r="AY180" s="118"/>
      <c r="AZ180" s="118"/>
      <c r="BA180" s="118" t="s">
        <v>5</v>
      </c>
      <c r="BB180" s="118"/>
      <c r="BC180" s="118"/>
      <c r="BD180" s="118" t="s">
        <v>4</v>
      </c>
      <c r="BE180" s="118"/>
      <c r="BF180" s="118"/>
      <c r="BG180" s="118" t="s">
        <v>5</v>
      </c>
      <c r="BH180" s="118"/>
      <c r="BI180" s="118"/>
      <c r="BJ180" s="118" t="s">
        <v>4</v>
      </c>
      <c r="BK180" s="118"/>
      <c r="BL180" s="118"/>
    </row>
    <row r="181" spans="1:79" ht="57" customHeight="1" x14ac:dyDescent="0.25">
      <c r="A181" s="127"/>
      <c r="B181" s="128"/>
      <c r="C181" s="128"/>
      <c r="D181" s="127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9"/>
      <c r="W181" s="75" t="s">
        <v>13</v>
      </c>
      <c r="X181" s="75"/>
      <c r="Y181" s="75"/>
      <c r="Z181" s="75" t="s">
        <v>12</v>
      </c>
      <c r="AA181" s="75"/>
      <c r="AB181" s="75"/>
      <c r="AC181" s="75" t="s">
        <v>13</v>
      </c>
      <c r="AD181" s="75"/>
      <c r="AE181" s="75"/>
      <c r="AF181" s="75" t="s">
        <v>12</v>
      </c>
      <c r="AG181" s="75"/>
      <c r="AH181" s="75"/>
      <c r="AI181" s="75" t="s">
        <v>13</v>
      </c>
      <c r="AJ181" s="75"/>
      <c r="AK181" s="75"/>
      <c r="AL181" s="75" t="s">
        <v>12</v>
      </c>
      <c r="AM181" s="75"/>
      <c r="AN181" s="75"/>
      <c r="AO181" s="75" t="s">
        <v>13</v>
      </c>
      <c r="AP181" s="75"/>
      <c r="AQ181" s="75"/>
      <c r="AR181" s="75" t="s">
        <v>12</v>
      </c>
      <c r="AS181" s="75"/>
      <c r="AT181" s="75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8"/>
      <c r="BE181" s="118"/>
      <c r="BF181" s="118"/>
      <c r="BG181" s="118"/>
      <c r="BH181" s="118"/>
      <c r="BI181" s="118"/>
      <c r="BJ181" s="118"/>
      <c r="BK181" s="118"/>
      <c r="BL181" s="118"/>
    </row>
    <row r="182" spans="1:79" ht="15" customHeight="1" x14ac:dyDescent="0.25">
      <c r="A182" s="69">
        <v>1</v>
      </c>
      <c r="B182" s="70"/>
      <c r="C182" s="70"/>
      <c r="D182" s="69">
        <v>2</v>
      </c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1"/>
      <c r="W182" s="75">
        <v>3</v>
      </c>
      <c r="X182" s="75"/>
      <c r="Y182" s="75"/>
      <c r="Z182" s="75">
        <v>4</v>
      </c>
      <c r="AA182" s="75"/>
      <c r="AB182" s="75"/>
      <c r="AC182" s="75">
        <v>5</v>
      </c>
      <c r="AD182" s="75"/>
      <c r="AE182" s="75"/>
      <c r="AF182" s="75">
        <v>6</v>
      </c>
      <c r="AG182" s="75"/>
      <c r="AH182" s="75"/>
      <c r="AI182" s="75">
        <v>7</v>
      </c>
      <c r="AJ182" s="75"/>
      <c r="AK182" s="75"/>
      <c r="AL182" s="75">
        <v>8</v>
      </c>
      <c r="AM182" s="75"/>
      <c r="AN182" s="75"/>
      <c r="AO182" s="75">
        <v>9</v>
      </c>
      <c r="AP182" s="75"/>
      <c r="AQ182" s="75"/>
      <c r="AR182" s="75">
        <v>10</v>
      </c>
      <c r="AS182" s="75"/>
      <c r="AT182" s="75"/>
      <c r="AU182" s="75">
        <v>11</v>
      </c>
      <c r="AV182" s="75"/>
      <c r="AW182" s="75"/>
      <c r="AX182" s="75">
        <v>12</v>
      </c>
      <c r="AY182" s="75"/>
      <c r="AZ182" s="75"/>
      <c r="BA182" s="75">
        <v>13</v>
      </c>
      <c r="BB182" s="75"/>
      <c r="BC182" s="75"/>
      <c r="BD182" s="75">
        <v>14</v>
      </c>
      <c r="BE182" s="75"/>
      <c r="BF182" s="75"/>
      <c r="BG182" s="75">
        <v>15</v>
      </c>
      <c r="BH182" s="75"/>
      <c r="BI182" s="75"/>
      <c r="BJ182" s="75">
        <v>16</v>
      </c>
      <c r="BK182" s="75"/>
      <c r="BL182" s="75"/>
    </row>
    <row r="183" spans="1:79" s="2" customFormat="1" ht="12.75" hidden="1" customHeight="1" x14ac:dyDescent="0.25">
      <c r="A183" s="60" t="s">
        <v>90</v>
      </c>
      <c r="B183" s="61"/>
      <c r="C183" s="61"/>
      <c r="D183" s="60" t="s">
        <v>78</v>
      </c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2"/>
      <c r="W183" s="74" t="s">
        <v>93</v>
      </c>
      <c r="X183" s="74"/>
      <c r="Y183" s="74"/>
      <c r="Z183" s="74" t="s">
        <v>94</v>
      </c>
      <c r="AA183" s="74"/>
      <c r="AB183" s="74"/>
      <c r="AC183" s="73" t="s">
        <v>95</v>
      </c>
      <c r="AD183" s="73"/>
      <c r="AE183" s="73"/>
      <c r="AF183" s="73" t="s">
        <v>96</v>
      </c>
      <c r="AG183" s="73"/>
      <c r="AH183" s="73"/>
      <c r="AI183" s="74" t="s">
        <v>97</v>
      </c>
      <c r="AJ183" s="74"/>
      <c r="AK183" s="74"/>
      <c r="AL183" s="74" t="s">
        <v>98</v>
      </c>
      <c r="AM183" s="74"/>
      <c r="AN183" s="74"/>
      <c r="AO183" s="73" t="s">
        <v>127</v>
      </c>
      <c r="AP183" s="73"/>
      <c r="AQ183" s="73"/>
      <c r="AR183" s="73" t="s">
        <v>99</v>
      </c>
      <c r="AS183" s="73"/>
      <c r="AT183" s="73"/>
      <c r="AU183" s="74" t="s">
        <v>133</v>
      </c>
      <c r="AV183" s="74"/>
      <c r="AW183" s="74"/>
      <c r="AX183" s="73" t="s">
        <v>134</v>
      </c>
      <c r="AY183" s="73"/>
      <c r="AZ183" s="73"/>
      <c r="BA183" s="74" t="s">
        <v>135</v>
      </c>
      <c r="BB183" s="74"/>
      <c r="BC183" s="74"/>
      <c r="BD183" s="73" t="s">
        <v>136</v>
      </c>
      <c r="BE183" s="73"/>
      <c r="BF183" s="73"/>
      <c r="BG183" s="74" t="s">
        <v>137</v>
      </c>
      <c r="BH183" s="74"/>
      <c r="BI183" s="74"/>
      <c r="BJ183" s="73" t="s">
        <v>138</v>
      </c>
      <c r="BK183" s="73"/>
      <c r="BL183" s="73"/>
      <c r="CA183" s="2" t="s">
        <v>126</v>
      </c>
    </row>
    <row r="184" spans="1:79" s="7" customFormat="1" ht="12.75" customHeight="1" x14ac:dyDescent="0.25">
      <c r="A184" s="98">
        <v>1</v>
      </c>
      <c r="B184" s="99"/>
      <c r="C184" s="99"/>
      <c r="D184" s="53" t="s">
        <v>293</v>
      </c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1"/>
      <c r="W184" s="96">
        <v>5</v>
      </c>
      <c r="X184" s="96"/>
      <c r="Y184" s="96"/>
      <c r="Z184" s="96">
        <v>3</v>
      </c>
      <c r="AA184" s="96"/>
      <c r="AB184" s="96"/>
      <c r="AC184" s="96">
        <v>0</v>
      </c>
      <c r="AD184" s="96"/>
      <c r="AE184" s="96"/>
      <c r="AF184" s="96">
        <v>0</v>
      </c>
      <c r="AG184" s="96"/>
      <c r="AH184" s="96"/>
      <c r="AI184" s="96">
        <v>16</v>
      </c>
      <c r="AJ184" s="96"/>
      <c r="AK184" s="96"/>
      <c r="AL184" s="96">
        <v>11</v>
      </c>
      <c r="AM184" s="96"/>
      <c r="AN184" s="96"/>
      <c r="AO184" s="96">
        <v>0</v>
      </c>
      <c r="AP184" s="96"/>
      <c r="AQ184" s="96"/>
      <c r="AR184" s="96">
        <v>0</v>
      </c>
      <c r="AS184" s="96"/>
      <c r="AT184" s="96"/>
      <c r="AU184" s="96">
        <v>16</v>
      </c>
      <c r="AV184" s="96"/>
      <c r="AW184" s="96"/>
      <c r="AX184" s="96">
        <v>0</v>
      </c>
      <c r="AY184" s="96"/>
      <c r="AZ184" s="96"/>
      <c r="BA184" s="96">
        <v>0</v>
      </c>
      <c r="BB184" s="96"/>
      <c r="BC184" s="96"/>
      <c r="BD184" s="96">
        <v>0</v>
      </c>
      <c r="BE184" s="96"/>
      <c r="BF184" s="96"/>
      <c r="BG184" s="96">
        <v>0</v>
      </c>
      <c r="BH184" s="96"/>
      <c r="BI184" s="96"/>
      <c r="BJ184" s="96">
        <v>0</v>
      </c>
      <c r="BK184" s="96"/>
      <c r="BL184" s="96"/>
      <c r="CA184" s="7" t="s">
        <v>51</v>
      </c>
    </row>
    <row r="185" spans="1:79" s="7" customFormat="1" ht="12.75" customHeight="1" x14ac:dyDescent="0.25">
      <c r="A185" s="98">
        <v>2</v>
      </c>
      <c r="B185" s="99"/>
      <c r="C185" s="99"/>
      <c r="D185" s="53" t="s">
        <v>294</v>
      </c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1"/>
      <c r="W185" s="96">
        <v>10</v>
      </c>
      <c r="X185" s="96"/>
      <c r="Y185" s="96"/>
      <c r="Z185" s="96">
        <v>3</v>
      </c>
      <c r="AA185" s="96"/>
      <c r="AB185" s="96"/>
      <c r="AC185" s="96">
        <v>0</v>
      </c>
      <c r="AD185" s="96"/>
      <c r="AE185" s="96"/>
      <c r="AF185" s="96">
        <v>0</v>
      </c>
      <c r="AG185" s="96"/>
      <c r="AH185" s="96"/>
      <c r="AI185" s="96">
        <v>21</v>
      </c>
      <c r="AJ185" s="96"/>
      <c r="AK185" s="96"/>
      <c r="AL185" s="96">
        <v>17</v>
      </c>
      <c r="AM185" s="96"/>
      <c r="AN185" s="96"/>
      <c r="AO185" s="96">
        <v>0</v>
      </c>
      <c r="AP185" s="96"/>
      <c r="AQ185" s="96"/>
      <c r="AR185" s="96">
        <v>0</v>
      </c>
      <c r="AS185" s="96"/>
      <c r="AT185" s="96"/>
      <c r="AU185" s="96">
        <v>21</v>
      </c>
      <c r="AV185" s="96"/>
      <c r="AW185" s="96"/>
      <c r="AX185" s="96">
        <v>0</v>
      </c>
      <c r="AY185" s="96"/>
      <c r="AZ185" s="96"/>
      <c r="BA185" s="96">
        <v>0</v>
      </c>
      <c r="BB185" s="96"/>
      <c r="BC185" s="96"/>
      <c r="BD185" s="96">
        <v>0</v>
      </c>
      <c r="BE185" s="96"/>
      <c r="BF185" s="96"/>
      <c r="BG185" s="96">
        <v>0</v>
      </c>
      <c r="BH185" s="96"/>
      <c r="BI185" s="96"/>
      <c r="BJ185" s="96">
        <v>0</v>
      </c>
      <c r="BK185" s="96"/>
      <c r="BL185" s="96"/>
    </row>
    <row r="186" spans="1:79" s="7" customFormat="1" ht="12.75" customHeight="1" x14ac:dyDescent="0.25">
      <c r="A186" s="98">
        <v>3</v>
      </c>
      <c r="B186" s="99"/>
      <c r="C186" s="99"/>
      <c r="D186" s="53" t="s">
        <v>295</v>
      </c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1"/>
      <c r="W186" s="96">
        <v>1</v>
      </c>
      <c r="X186" s="96"/>
      <c r="Y186" s="96"/>
      <c r="Z186" s="96">
        <v>0</v>
      </c>
      <c r="AA186" s="96"/>
      <c r="AB186" s="96"/>
      <c r="AC186" s="96">
        <v>0</v>
      </c>
      <c r="AD186" s="96"/>
      <c r="AE186" s="96"/>
      <c r="AF186" s="96">
        <v>0</v>
      </c>
      <c r="AG186" s="96"/>
      <c r="AH186" s="96"/>
      <c r="AI186" s="96">
        <v>1</v>
      </c>
      <c r="AJ186" s="96"/>
      <c r="AK186" s="96"/>
      <c r="AL186" s="96">
        <v>1</v>
      </c>
      <c r="AM186" s="96"/>
      <c r="AN186" s="96"/>
      <c r="AO186" s="96">
        <v>0</v>
      </c>
      <c r="AP186" s="96"/>
      <c r="AQ186" s="96"/>
      <c r="AR186" s="96">
        <v>0</v>
      </c>
      <c r="AS186" s="96"/>
      <c r="AT186" s="96"/>
      <c r="AU186" s="96">
        <v>1</v>
      </c>
      <c r="AV186" s="96"/>
      <c r="AW186" s="96"/>
      <c r="AX186" s="96">
        <v>0</v>
      </c>
      <c r="AY186" s="96"/>
      <c r="AZ186" s="96"/>
      <c r="BA186" s="96">
        <v>0</v>
      </c>
      <c r="BB186" s="96"/>
      <c r="BC186" s="96"/>
      <c r="BD186" s="96">
        <v>0</v>
      </c>
      <c r="BE186" s="96"/>
      <c r="BF186" s="96"/>
      <c r="BG186" s="96">
        <v>0</v>
      </c>
      <c r="BH186" s="96"/>
      <c r="BI186" s="96"/>
      <c r="BJ186" s="96">
        <v>0</v>
      </c>
      <c r="BK186" s="96"/>
      <c r="BL186" s="96"/>
    </row>
    <row r="187" spans="1:79" s="7" customFormat="1" ht="12.75" customHeight="1" x14ac:dyDescent="0.25">
      <c r="A187" s="98">
        <v>4</v>
      </c>
      <c r="B187" s="99"/>
      <c r="C187" s="99"/>
      <c r="D187" s="53" t="s">
        <v>296</v>
      </c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1"/>
      <c r="W187" s="96">
        <v>3</v>
      </c>
      <c r="X187" s="96"/>
      <c r="Y187" s="96"/>
      <c r="Z187" s="96">
        <v>1</v>
      </c>
      <c r="AA187" s="96"/>
      <c r="AB187" s="96"/>
      <c r="AC187" s="96">
        <v>0</v>
      </c>
      <c r="AD187" s="96"/>
      <c r="AE187" s="96"/>
      <c r="AF187" s="96">
        <v>0</v>
      </c>
      <c r="AG187" s="96"/>
      <c r="AH187" s="96"/>
      <c r="AI187" s="96">
        <v>2</v>
      </c>
      <c r="AJ187" s="96"/>
      <c r="AK187" s="96"/>
      <c r="AL187" s="96">
        <v>2</v>
      </c>
      <c r="AM187" s="96"/>
      <c r="AN187" s="96"/>
      <c r="AO187" s="96">
        <v>0</v>
      </c>
      <c r="AP187" s="96"/>
      <c r="AQ187" s="96"/>
      <c r="AR187" s="96">
        <v>0</v>
      </c>
      <c r="AS187" s="96"/>
      <c r="AT187" s="96"/>
      <c r="AU187" s="96">
        <v>2</v>
      </c>
      <c r="AV187" s="96"/>
      <c r="AW187" s="96"/>
      <c r="AX187" s="96">
        <v>0</v>
      </c>
      <c r="AY187" s="96"/>
      <c r="AZ187" s="96"/>
      <c r="BA187" s="96">
        <v>0</v>
      </c>
      <c r="BB187" s="96"/>
      <c r="BC187" s="96"/>
      <c r="BD187" s="96">
        <v>0</v>
      </c>
      <c r="BE187" s="96"/>
      <c r="BF187" s="96"/>
      <c r="BG187" s="96">
        <v>0</v>
      </c>
      <c r="BH187" s="96"/>
      <c r="BI187" s="96"/>
      <c r="BJ187" s="96">
        <v>0</v>
      </c>
      <c r="BK187" s="96"/>
      <c r="BL187" s="96"/>
    </row>
    <row r="188" spans="1:79" s="9" customFormat="1" ht="12.75" customHeight="1" x14ac:dyDescent="0.25">
      <c r="A188" s="100">
        <v>5</v>
      </c>
      <c r="B188" s="101"/>
      <c r="C188" s="101"/>
      <c r="D188" s="48" t="s">
        <v>297</v>
      </c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6"/>
      <c r="W188" s="97">
        <v>19</v>
      </c>
      <c r="X188" s="97"/>
      <c r="Y188" s="97"/>
      <c r="Z188" s="97">
        <v>7</v>
      </c>
      <c r="AA188" s="97"/>
      <c r="AB188" s="97"/>
      <c r="AC188" s="97">
        <v>0</v>
      </c>
      <c r="AD188" s="97"/>
      <c r="AE188" s="97"/>
      <c r="AF188" s="97">
        <v>0</v>
      </c>
      <c r="AG188" s="97"/>
      <c r="AH188" s="97"/>
      <c r="AI188" s="97">
        <v>40</v>
      </c>
      <c r="AJ188" s="97"/>
      <c r="AK188" s="97"/>
      <c r="AL188" s="97">
        <v>31</v>
      </c>
      <c r="AM188" s="97"/>
      <c r="AN188" s="97"/>
      <c r="AO188" s="97">
        <v>0</v>
      </c>
      <c r="AP188" s="97"/>
      <c r="AQ188" s="97"/>
      <c r="AR188" s="97">
        <v>0</v>
      </c>
      <c r="AS188" s="97"/>
      <c r="AT188" s="97"/>
      <c r="AU188" s="97">
        <v>40</v>
      </c>
      <c r="AV188" s="97"/>
      <c r="AW188" s="97"/>
      <c r="AX188" s="97">
        <v>0</v>
      </c>
      <c r="AY188" s="97"/>
      <c r="AZ188" s="97"/>
      <c r="BA188" s="97">
        <v>0</v>
      </c>
      <c r="BB188" s="97"/>
      <c r="BC188" s="97"/>
      <c r="BD188" s="97">
        <v>0</v>
      </c>
      <c r="BE188" s="97"/>
      <c r="BF188" s="97"/>
      <c r="BG188" s="97">
        <v>0</v>
      </c>
      <c r="BH188" s="97"/>
      <c r="BI188" s="97"/>
      <c r="BJ188" s="97">
        <v>0</v>
      </c>
      <c r="BK188" s="97"/>
      <c r="BL188" s="97"/>
    </row>
    <row r="189" spans="1:79" s="7" customFormat="1" ht="25.5" customHeight="1" x14ac:dyDescent="0.25">
      <c r="A189" s="98">
        <v>6</v>
      </c>
      <c r="B189" s="99"/>
      <c r="C189" s="99"/>
      <c r="D189" s="53" t="s">
        <v>298</v>
      </c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1"/>
      <c r="W189" s="96" t="s">
        <v>251</v>
      </c>
      <c r="X189" s="96"/>
      <c r="Y189" s="96"/>
      <c r="Z189" s="96" t="s">
        <v>251</v>
      </c>
      <c r="AA189" s="96"/>
      <c r="AB189" s="96"/>
      <c r="AC189" s="96"/>
      <c r="AD189" s="96"/>
      <c r="AE189" s="96"/>
      <c r="AF189" s="96"/>
      <c r="AG189" s="96"/>
      <c r="AH189" s="96"/>
      <c r="AI189" s="96" t="s">
        <v>251</v>
      </c>
      <c r="AJ189" s="96"/>
      <c r="AK189" s="96"/>
      <c r="AL189" s="96" t="s">
        <v>251</v>
      </c>
      <c r="AM189" s="96"/>
      <c r="AN189" s="96"/>
      <c r="AO189" s="96"/>
      <c r="AP189" s="96"/>
      <c r="AQ189" s="96"/>
      <c r="AR189" s="96"/>
      <c r="AS189" s="96"/>
      <c r="AT189" s="96"/>
      <c r="AU189" s="96" t="s">
        <v>251</v>
      </c>
      <c r="AV189" s="96"/>
      <c r="AW189" s="96"/>
      <c r="AX189" s="96"/>
      <c r="AY189" s="96"/>
      <c r="AZ189" s="96"/>
      <c r="BA189" s="96" t="s">
        <v>251</v>
      </c>
      <c r="BB189" s="96"/>
      <c r="BC189" s="96"/>
      <c r="BD189" s="96"/>
      <c r="BE189" s="96"/>
      <c r="BF189" s="96"/>
      <c r="BG189" s="96" t="s">
        <v>251</v>
      </c>
      <c r="BH189" s="96"/>
      <c r="BI189" s="96"/>
      <c r="BJ189" s="96"/>
      <c r="BK189" s="96"/>
      <c r="BL189" s="96"/>
    </row>
    <row r="192" spans="1:79" ht="14.25" customHeight="1" x14ac:dyDescent="0.25">
      <c r="A192" s="115" t="s">
        <v>185</v>
      </c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  <c r="BI192" s="115"/>
      <c r="BJ192" s="115"/>
      <c r="BK192" s="115"/>
      <c r="BL192" s="115"/>
    </row>
    <row r="193" spans="1:79" ht="14.25" customHeight="1" x14ac:dyDescent="0.25">
      <c r="A193" s="115" t="s">
        <v>318</v>
      </c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  <c r="BI193" s="115"/>
      <c r="BJ193" s="115"/>
      <c r="BK193" s="115"/>
      <c r="BL193" s="115"/>
      <c r="BM193" s="115"/>
      <c r="BN193" s="115"/>
      <c r="BO193" s="115"/>
      <c r="BP193" s="115"/>
      <c r="BQ193" s="115"/>
      <c r="BR193" s="115"/>
      <c r="BS193" s="115"/>
    </row>
    <row r="194" spans="1:79" ht="15" customHeight="1" x14ac:dyDescent="0.25">
      <c r="A194" s="77" t="s">
        <v>241</v>
      </c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</row>
    <row r="195" spans="1:79" ht="15" customHeight="1" x14ac:dyDescent="0.25">
      <c r="A195" s="75" t="s">
        <v>7</v>
      </c>
      <c r="B195" s="75"/>
      <c r="C195" s="75"/>
      <c r="D195" s="75"/>
      <c r="E195" s="75"/>
      <c r="F195" s="75"/>
      <c r="G195" s="75" t="s">
        <v>157</v>
      </c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 t="s">
        <v>14</v>
      </c>
      <c r="U195" s="75"/>
      <c r="V195" s="75"/>
      <c r="W195" s="75"/>
      <c r="X195" s="75"/>
      <c r="Y195" s="75"/>
      <c r="Z195" s="75"/>
      <c r="AA195" s="69" t="s">
        <v>242</v>
      </c>
      <c r="AB195" s="132"/>
      <c r="AC195" s="132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3"/>
      <c r="AP195" s="69" t="s">
        <v>243</v>
      </c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1"/>
      <c r="BE195" s="69" t="s">
        <v>244</v>
      </c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1"/>
    </row>
    <row r="196" spans="1:79" ht="32.1" customHeight="1" x14ac:dyDescent="0.25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 t="s">
        <v>5</v>
      </c>
      <c r="AB196" s="75"/>
      <c r="AC196" s="75"/>
      <c r="AD196" s="75"/>
      <c r="AE196" s="75"/>
      <c r="AF196" s="75" t="s">
        <v>4</v>
      </c>
      <c r="AG196" s="75"/>
      <c r="AH196" s="75"/>
      <c r="AI196" s="75"/>
      <c r="AJ196" s="75"/>
      <c r="AK196" s="75" t="s">
        <v>111</v>
      </c>
      <c r="AL196" s="75"/>
      <c r="AM196" s="75"/>
      <c r="AN196" s="75"/>
      <c r="AO196" s="75"/>
      <c r="AP196" s="75" t="s">
        <v>5</v>
      </c>
      <c r="AQ196" s="75"/>
      <c r="AR196" s="75"/>
      <c r="AS196" s="75"/>
      <c r="AT196" s="75"/>
      <c r="AU196" s="75" t="s">
        <v>4</v>
      </c>
      <c r="AV196" s="75"/>
      <c r="AW196" s="75"/>
      <c r="AX196" s="75"/>
      <c r="AY196" s="75"/>
      <c r="AZ196" s="75" t="s">
        <v>118</v>
      </c>
      <c r="BA196" s="75"/>
      <c r="BB196" s="75"/>
      <c r="BC196" s="75"/>
      <c r="BD196" s="75"/>
      <c r="BE196" s="75" t="s">
        <v>5</v>
      </c>
      <c r="BF196" s="75"/>
      <c r="BG196" s="75"/>
      <c r="BH196" s="75"/>
      <c r="BI196" s="75"/>
      <c r="BJ196" s="75" t="s">
        <v>4</v>
      </c>
      <c r="BK196" s="75"/>
      <c r="BL196" s="75"/>
      <c r="BM196" s="75"/>
      <c r="BN196" s="75"/>
      <c r="BO196" s="75" t="s">
        <v>158</v>
      </c>
      <c r="BP196" s="75"/>
      <c r="BQ196" s="75"/>
      <c r="BR196" s="75"/>
      <c r="BS196" s="75"/>
    </row>
    <row r="197" spans="1:79" ht="15" customHeight="1" x14ac:dyDescent="0.25">
      <c r="A197" s="75">
        <v>1</v>
      </c>
      <c r="B197" s="75"/>
      <c r="C197" s="75"/>
      <c r="D197" s="75"/>
      <c r="E197" s="75"/>
      <c r="F197" s="75"/>
      <c r="G197" s="75">
        <v>2</v>
      </c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>
        <v>3</v>
      </c>
      <c r="U197" s="75"/>
      <c r="V197" s="75"/>
      <c r="W197" s="75"/>
      <c r="X197" s="75"/>
      <c r="Y197" s="75"/>
      <c r="Z197" s="75"/>
      <c r="AA197" s="75">
        <v>4</v>
      </c>
      <c r="AB197" s="75"/>
      <c r="AC197" s="75"/>
      <c r="AD197" s="75"/>
      <c r="AE197" s="75"/>
      <c r="AF197" s="75">
        <v>5</v>
      </c>
      <c r="AG197" s="75"/>
      <c r="AH197" s="75"/>
      <c r="AI197" s="75"/>
      <c r="AJ197" s="75"/>
      <c r="AK197" s="75">
        <v>6</v>
      </c>
      <c r="AL197" s="75"/>
      <c r="AM197" s="75"/>
      <c r="AN197" s="75"/>
      <c r="AO197" s="75"/>
      <c r="AP197" s="75">
        <v>7</v>
      </c>
      <c r="AQ197" s="75"/>
      <c r="AR197" s="75"/>
      <c r="AS197" s="75"/>
      <c r="AT197" s="75"/>
      <c r="AU197" s="75">
        <v>8</v>
      </c>
      <c r="AV197" s="75"/>
      <c r="AW197" s="75"/>
      <c r="AX197" s="75"/>
      <c r="AY197" s="75"/>
      <c r="AZ197" s="75">
        <v>9</v>
      </c>
      <c r="BA197" s="75"/>
      <c r="BB197" s="75"/>
      <c r="BC197" s="75"/>
      <c r="BD197" s="75"/>
      <c r="BE197" s="75">
        <v>10</v>
      </c>
      <c r="BF197" s="75"/>
      <c r="BG197" s="75"/>
      <c r="BH197" s="75"/>
      <c r="BI197" s="75"/>
      <c r="BJ197" s="75">
        <v>11</v>
      </c>
      <c r="BK197" s="75"/>
      <c r="BL197" s="75"/>
      <c r="BM197" s="75"/>
      <c r="BN197" s="75"/>
      <c r="BO197" s="75">
        <v>12</v>
      </c>
      <c r="BP197" s="75"/>
      <c r="BQ197" s="75"/>
      <c r="BR197" s="75"/>
      <c r="BS197" s="75"/>
    </row>
    <row r="198" spans="1:79" s="2" customFormat="1" ht="15" hidden="1" customHeight="1" x14ac:dyDescent="0.25">
      <c r="A198" s="74" t="s">
        <v>90</v>
      </c>
      <c r="B198" s="74"/>
      <c r="C198" s="74"/>
      <c r="D198" s="74"/>
      <c r="E198" s="74"/>
      <c r="F198" s="74"/>
      <c r="G198" s="117" t="s">
        <v>78</v>
      </c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 t="s">
        <v>100</v>
      </c>
      <c r="U198" s="117"/>
      <c r="V198" s="117"/>
      <c r="W198" s="117"/>
      <c r="X198" s="117"/>
      <c r="Y198" s="117"/>
      <c r="Z198" s="117"/>
      <c r="AA198" s="73" t="s">
        <v>86</v>
      </c>
      <c r="AB198" s="73"/>
      <c r="AC198" s="73"/>
      <c r="AD198" s="73"/>
      <c r="AE198" s="73"/>
      <c r="AF198" s="73" t="s">
        <v>87</v>
      </c>
      <c r="AG198" s="73"/>
      <c r="AH198" s="73"/>
      <c r="AI198" s="73"/>
      <c r="AJ198" s="73"/>
      <c r="AK198" s="130" t="s">
        <v>153</v>
      </c>
      <c r="AL198" s="130"/>
      <c r="AM198" s="130"/>
      <c r="AN198" s="130"/>
      <c r="AO198" s="130"/>
      <c r="AP198" s="73" t="s">
        <v>88</v>
      </c>
      <c r="AQ198" s="73"/>
      <c r="AR198" s="73"/>
      <c r="AS198" s="73"/>
      <c r="AT198" s="73"/>
      <c r="AU198" s="73" t="s">
        <v>89</v>
      </c>
      <c r="AV198" s="73"/>
      <c r="AW198" s="73"/>
      <c r="AX198" s="73"/>
      <c r="AY198" s="73"/>
      <c r="AZ198" s="130" t="s">
        <v>153</v>
      </c>
      <c r="BA198" s="130"/>
      <c r="BB198" s="130"/>
      <c r="BC198" s="130"/>
      <c r="BD198" s="130"/>
      <c r="BE198" s="73" t="s">
        <v>79</v>
      </c>
      <c r="BF198" s="73"/>
      <c r="BG198" s="73"/>
      <c r="BH198" s="73"/>
      <c r="BI198" s="73"/>
      <c r="BJ198" s="73" t="s">
        <v>80</v>
      </c>
      <c r="BK198" s="73"/>
      <c r="BL198" s="73"/>
      <c r="BM198" s="73"/>
      <c r="BN198" s="73"/>
      <c r="BO198" s="130" t="s">
        <v>153</v>
      </c>
      <c r="BP198" s="130"/>
      <c r="BQ198" s="130"/>
      <c r="BR198" s="130"/>
      <c r="BS198" s="130"/>
      <c r="CA198" s="2" t="s">
        <v>52</v>
      </c>
    </row>
    <row r="199" spans="1:79" s="9" customFormat="1" ht="12.75" customHeight="1" x14ac:dyDescent="0.25">
      <c r="A199" s="93"/>
      <c r="B199" s="93"/>
      <c r="C199" s="93"/>
      <c r="D199" s="93"/>
      <c r="E199" s="93"/>
      <c r="F199" s="93"/>
      <c r="G199" s="90" t="s">
        <v>179</v>
      </c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131"/>
      <c r="U199" s="131"/>
      <c r="V199" s="131"/>
      <c r="W199" s="131"/>
      <c r="X199" s="131"/>
      <c r="Y199" s="131"/>
      <c r="Z199" s="131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>
        <f>IF(ISNUMBER(AA199),AA199,0)+IF(ISNUMBER(AF199),AF199,0)</f>
        <v>0</v>
      </c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>
        <f>IF(ISNUMBER(AP199),AP199,0)+IF(ISNUMBER(AU199),AU199,0)</f>
        <v>0</v>
      </c>
      <c r="BA199" s="94"/>
      <c r="BB199" s="94"/>
      <c r="BC199" s="94"/>
      <c r="BD199" s="94"/>
      <c r="BE199" s="94"/>
      <c r="BF199" s="94"/>
      <c r="BG199" s="94"/>
      <c r="BH199" s="94"/>
      <c r="BI199" s="94"/>
      <c r="BJ199" s="94"/>
      <c r="BK199" s="94"/>
      <c r="BL199" s="94"/>
      <c r="BM199" s="94"/>
      <c r="BN199" s="94"/>
      <c r="BO199" s="94">
        <f>IF(ISNUMBER(BE199),BE199,0)+IF(ISNUMBER(BJ199),BJ199,0)</f>
        <v>0</v>
      </c>
      <c r="BP199" s="94"/>
      <c r="BQ199" s="94"/>
      <c r="BR199" s="94"/>
      <c r="BS199" s="94"/>
      <c r="CA199" s="9" t="s">
        <v>53</v>
      </c>
    </row>
    <row r="201" spans="1:79" ht="13.5" customHeight="1" x14ac:dyDescent="0.25">
      <c r="A201" s="115" t="s">
        <v>331</v>
      </c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/>
      <c r="AZ201" s="115"/>
      <c r="BA201" s="115"/>
      <c r="BB201" s="115"/>
      <c r="BC201" s="115"/>
      <c r="BD201" s="115"/>
      <c r="BE201" s="115"/>
      <c r="BF201" s="115"/>
      <c r="BG201" s="115"/>
      <c r="BH201" s="115"/>
      <c r="BI201" s="115"/>
      <c r="BJ201" s="115"/>
      <c r="BK201" s="115"/>
      <c r="BL201" s="115"/>
    </row>
    <row r="202" spans="1:79" ht="15" customHeight="1" x14ac:dyDescent="0.25">
      <c r="A202" s="123" t="s">
        <v>241</v>
      </c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  <c r="AB202" s="123"/>
      <c r="AC202" s="123"/>
      <c r="AD202" s="123"/>
      <c r="AE202" s="123"/>
      <c r="AF202" s="123"/>
      <c r="AG202" s="123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  <c r="AV202" s="123"/>
      <c r="AW202" s="123"/>
      <c r="AX202" s="123"/>
      <c r="AY202" s="123"/>
      <c r="AZ202" s="123"/>
      <c r="BA202" s="123"/>
      <c r="BB202" s="123"/>
      <c r="BC202" s="123"/>
      <c r="BD202" s="123"/>
    </row>
    <row r="203" spans="1:79" ht="15" customHeight="1" x14ac:dyDescent="0.25">
      <c r="A203" s="75" t="s">
        <v>7</v>
      </c>
      <c r="B203" s="75"/>
      <c r="C203" s="75"/>
      <c r="D203" s="75"/>
      <c r="E203" s="75"/>
      <c r="F203" s="75"/>
      <c r="G203" s="75" t="s">
        <v>157</v>
      </c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 t="s">
        <v>14</v>
      </c>
      <c r="U203" s="75"/>
      <c r="V203" s="75"/>
      <c r="W203" s="75"/>
      <c r="X203" s="75"/>
      <c r="Y203" s="75"/>
      <c r="Z203" s="75"/>
      <c r="AA203" s="69" t="s">
        <v>245</v>
      </c>
      <c r="AB203" s="132"/>
      <c r="AC203" s="132"/>
      <c r="AD203" s="132"/>
      <c r="AE203" s="132"/>
      <c r="AF203" s="132"/>
      <c r="AG203" s="132"/>
      <c r="AH203" s="132"/>
      <c r="AI203" s="132"/>
      <c r="AJ203" s="132"/>
      <c r="AK203" s="132"/>
      <c r="AL203" s="132"/>
      <c r="AM203" s="132"/>
      <c r="AN203" s="132"/>
      <c r="AO203" s="133"/>
      <c r="AP203" s="69" t="s">
        <v>247</v>
      </c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1"/>
    </row>
    <row r="204" spans="1:79" ht="32.1" customHeight="1" x14ac:dyDescent="0.25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 t="s">
        <v>5</v>
      </c>
      <c r="AB204" s="75"/>
      <c r="AC204" s="75"/>
      <c r="AD204" s="75"/>
      <c r="AE204" s="75"/>
      <c r="AF204" s="75" t="s">
        <v>4</v>
      </c>
      <c r="AG204" s="75"/>
      <c r="AH204" s="75"/>
      <c r="AI204" s="75"/>
      <c r="AJ204" s="75"/>
      <c r="AK204" s="75" t="s">
        <v>111</v>
      </c>
      <c r="AL204" s="75"/>
      <c r="AM204" s="75"/>
      <c r="AN204" s="75"/>
      <c r="AO204" s="75"/>
      <c r="AP204" s="75" t="s">
        <v>5</v>
      </c>
      <c r="AQ204" s="75"/>
      <c r="AR204" s="75"/>
      <c r="AS204" s="75"/>
      <c r="AT204" s="75"/>
      <c r="AU204" s="75" t="s">
        <v>4</v>
      </c>
      <c r="AV204" s="75"/>
      <c r="AW204" s="75"/>
      <c r="AX204" s="75"/>
      <c r="AY204" s="75"/>
      <c r="AZ204" s="75" t="s">
        <v>118</v>
      </c>
      <c r="BA204" s="75"/>
      <c r="BB204" s="75"/>
      <c r="BC204" s="75"/>
      <c r="BD204" s="75"/>
    </row>
    <row r="205" spans="1:79" ht="15" customHeight="1" x14ac:dyDescent="0.25">
      <c r="A205" s="75">
        <v>1</v>
      </c>
      <c r="B205" s="75"/>
      <c r="C205" s="75"/>
      <c r="D205" s="75"/>
      <c r="E205" s="75"/>
      <c r="F205" s="75"/>
      <c r="G205" s="75">
        <v>2</v>
      </c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>
        <v>3</v>
      </c>
      <c r="U205" s="75"/>
      <c r="V205" s="75"/>
      <c r="W205" s="75"/>
      <c r="X205" s="75"/>
      <c r="Y205" s="75"/>
      <c r="Z205" s="75"/>
      <c r="AA205" s="75">
        <v>4</v>
      </c>
      <c r="AB205" s="75"/>
      <c r="AC205" s="75"/>
      <c r="AD205" s="75"/>
      <c r="AE205" s="75"/>
      <c r="AF205" s="75">
        <v>5</v>
      </c>
      <c r="AG205" s="75"/>
      <c r="AH205" s="75"/>
      <c r="AI205" s="75"/>
      <c r="AJ205" s="75"/>
      <c r="AK205" s="75">
        <v>6</v>
      </c>
      <c r="AL205" s="75"/>
      <c r="AM205" s="75"/>
      <c r="AN205" s="75"/>
      <c r="AO205" s="75"/>
      <c r="AP205" s="75">
        <v>7</v>
      </c>
      <c r="AQ205" s="75"/>
      <c r="AR205" s="75"/>
      <c r="AS205" s="75"/>
      <c r="AT205" s="75"/>
      <c r="AU205" s="75">
        <v>8</v>
      </c>
      <c r="AV205" s="75"/>
      <c r="AW205" s="75"/>
      <c r="AX205" s="75"/>
      <c r="AY205" s="75"/>
      <c r="AZ205" s="75">
        <v>9</v>
      </c>
      <c r="BA205" s="75"/>
      <c r="BB205" s="75"/>
      <c r="BC205" s="75"/>
      <c r="BD205" s="75"/>
    </row>
    <row r="206" spans="1:79" s="2" customFormat="1" ht="12" hidden="1" customHeight="1" x14ac:dyDescent="0.25">
      <c r="A206" s="74" t="s">
        <v>90</v>
      </c>
      <c r="B206" s="74"/>
      <c r="C206" s="74"/>
      <c r="D206" s="74"/>
      <c r="E206" s="74"/>
      <c r="F206" s="74"/>
      <c r="G206" s="117" t="s">
        <v>78</v>
      </c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 t="s">
        <v>100</v>
      </c>
      <c r="U206" s="117"/>
      <c r="V206" s="117"/>
      <c r="W206" s="117"/>
      <c r="X206" s="117"/>
      <c r="Y206" s="117"/>
      <c r="Z206" s="117"/>
      <c r="AA206" s="73" t="s">
        <v>81</v>
      </c>
      <c r="AB206" s="73"/>
      <c r="AC206" s="73"/>
      <c r="AD206" s="73"/>
      <c r="AE206" s="73"/>
      <c r="AF206" s="73" t="s">
        <v>82</v>
      </c>
      <c r="AG206" s="73"/>
      <c r="AH206" s="73"/>
      <c r="AI206" s="73"/>
      <c r="AJ206" s="73"/>
      <c r="AK206" s="130" t="s">
        <v>153</v>
      </c>
      <c r="AL206" s="130"/>
      <c r="AM206" s="130"/>
      <c r="AN206" s="130"/>
      <c r="AO206" s="130"/>
      <c r="AP206" s="73" t="s">
        <v>83</v>
      </c>
      <c r="AQ206" s="73"/>
      <c r="AR206" s="73"/>
      <c r="AS206" s="73"/>
      <c r="AT206" s="73"/>
      <c r="AU206" s="73" t="s">
        <v>84</v>
      </c>
      <c r="AV206" s="73"/>
      <c r="AW206" s="73"/>
      <c r="AX206" s="73"/>
      <c r="AY206" s="73"/>
      <c r="AZ206" s="130" t="s">
        <v>153</v>
      </c>
      <c r="BA206" s="130"/>
      <c r="BB206" s="130"/>
      <c r="BC206" s="130"/>
      <c r="BD206" s="130"/>
      <c r="CA206" s="2" t="s">
        <v>54</v>
      </c>
    </row>
    <row r="207" spans="1:79" s="9" customFormat="1" x14ac:dyDescent="0.25">
      <c r="A207" s="93"/>
      <c r="B207" s="93"/>
      <c r="C207" s="93"/>
      <c r="D207" s="93"/>
      <c r="E207" s="93"/>
      <c r="F207" s="93"/>
      <c r="G207" s="90" t="s">
        <v>179</v>
      </c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131"/>
      <c r="U207" s="131"/>
      <c r="V207" s="131"/>
      <c r="W207" s="131"/>
      <c r="X207" s="131"/>
      <c r="Y207" s="131"/>
      <c r="Z207" s="131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>
        <f>IF(ISNUMBER(AA207),AA207,0)+IF(ISNUMBER(AF207),AF207,0)</f>
        <v>0</v>
      </c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>
        <f>IF(ISNUMBER(AP207),AP207,0)+IF(ISNUMBER(AU207),AU207,0)</f>
        <v>0</v>
      </c>
      <c r="BA207" s="94"/>
      <c r="BB207" s="94"/>
      <c r="BC207" s="94"/>
      <c r="BD207" s="94"/>
      <c r="CA207" s="9" t="s">
        <v>55</v>
      </c>
    </row>
    <row r="210" spans="1:79" ht="14.25" customHeight="1" x14ac:dyDescent="0.25">
      <c r="A210" s="115" t="s">
        <v>332</v>
      </c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115"/>
      <c r="AF210" s="115"/>
      <c r="AG210" s="115"/>
      <c r="AH210" s="115"/>
      <c r="AI210" s="115"/>
      <c r="AJ210" s="115"/>
      <c r="AK210" s="115"/>
      <c r="AL210" s="115"/>
      <c r="AM210" s="115"/>
      <c r="AN210" s="115"/>
      <c r="AO210" s="115"/>
      <c r="AP210" s="115"/>
      <c r="AQ210" s="115"/>
      <c r="AR210" s="115"/>
      <c r="AS210" s="115"/>
      <c r="AT210" s="115"/>
      <c r="AU210" s="115"/>
      <c r="AV210" s="115"/>
      <c r="AW210" s="115"/>
      <c r="AX210" s="115"/>
      <c r="AY210" s="115"/>
      <c r="AZ210" s="115"/>
      <c r="BA210" s="115"/>
      <c r="BB210" s="115"/>
      <c r="BC210" s="115"/>
      <c r="BD210" s="115"/>
      <c r="BE210" s="115"/>
      <c r="BF210" s="115"/>
      <c r="BG210" s="115"/>
      <c r="BH210" s="115"/>
      <c r="BI210" s="115"/>
      <c r="BJ210" s="115"/>
      <c r="BK210" s="115"/>
      <c r="BL210" s="115"/>
    </row>
    <row r="211" spans="1:79" ht="15" customHeight="1" x14ac:dyDescent="0.25">
      <c r="A211" s="123" t="s">
        <v>241</v>
      </c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</row>
    <row r="212" spans="1:79" ht="23.1" customHeight="1" x14ac:dyDescent="0.25">
      <c r="A212" s="75" t="s">
        <v>159</v>
      </c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124" t="s">
        <v>160</v>
      </c>
      <c r="O212" s="125"/>
      <c r="P212" s="125"/>
      <c r="Q212" s="125"/>
      <c r="R212" s="125"/>
      <c r="S212" s="125"/>
      <c r="T212" s="125"/>
      <c r="U212" s="126"/>
      <c r="V212" s="124" t="s">
        <v>161</v>
      </c>
      <c r="W212" s="125"/>
      <c r="X212" s="125"/>
      <c r="Y212" s="125"/>
      <c r="Z212" s="126"/>
      <c r="AA212" s="75" t="s">
        <v>242</v>
      </c>
      <c r="AB212" s="75"/>
      <c r="AC212" s="75"/>
      <c r="AD212" s="75"/>
      <c r="AE212" s="75"/>
      <c r="AF212" s="75"/>
      <c r="AG212" s="75"/>
      <c r="AH212" s="75"/>
      <c r="AI212" s="75"/>
      <c r="AJ212" s="75" t="s">
        <v>243</v>
      </c>
      <c r="AK212" s="75"/>
      <c r="AL212" s="75"/>
      <c r="AM212" s="75"/>
      <c r="AN212" s="75"/>
      <c r="AO212" s="75"/>
      <c r="AP212" s="75"/>
      <c r="AQ212" s="75"/>
      <c r="AR212" s="75"/>
      <c r="AS212" s="75" t="s">
        <v>244</v>
      </c>
      <c r="AT212" s="75"/>
      <c r="AU212" s="75"/>
      <c r="AV212" s="75"/>
      <c r="AW212" s="75"/>
      <c r="AX212" s="75"/>
      <c r="AY212" s="75"/>
      <c r="AZ212" s="75"/>
      <c r="BA212" s="75"/>
      <c r="BB212" s="75" t="s">
        <v>245</v>
      </c>
      <c r="BC212" s="75"/>
      <c r="BD212" s="75"/>
      <c r="BE212" s="75"/>
      <c r="BF212" s="75"/>
      <c r="BG212" s="75"/>
      <c r="BH212" s="75"/>
      <c r="BI212" s="75"/>
      <c r="BJ212" s="75"/>
      <c r="BK212" s="75" t="s">
        <v>247</v>
      </c>
      <c r="BL212" s="75"/>
      <c r="BM212" s="75"/>
      <c r="BN212" s="75"/>
      <c r="BO212" s="75"/>
      <c r="BP212" s="75"/>
      <c r="BQ212" s="75"/>
      <c r="BR212" s="75"/>
      <c r="BS212" s="75"/>
    </row>
    <row r="213" spans="1:79" ht="95.25" customHeight="1" x14ac:dyDescent="0.25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127"/>
      <c r="O213" s="128"/>
      <c r="P213" s="128"/>
      <c r="Q213" s="128"/>
      <c r="R213" s="128"/>
      <c r="S213" s="128"/>
      <c r="T213" s="128"/>
      <c r="U213" s="129"/>
      <c r="V213" s="127"/>
      <c r="W213" s="128"/>
      <c r="X213" s="128"/>
      <c r="Y213" s="128"/>
      <c r="Z213" s="129"/>
      <c r="AA213" s="118" t="s">
        <v>164</v>
      </c>
      <c r="AB213" s="118"/>
      <c r="AC213" s="118"/>
      <c r="AD213" s="118"/>
      <c r="AE213" s="118"/>
      <c r="AF213" s="118" t="s">
        <v>165</v>
      </c>
      <c r="AG213" s="118"/>
      <c r="AH213" s="118"/>
      <c r="AI213" s="118"/>
      <c r="AJ213" s="118" t="s">
        <v>164</v>
      </c>
      <c r="AK213" s="118"/>
      <c r="AL213" s="118"/>
      <c r="AM213" s="118"/>
      <c r="AN213" s="118"/>
      <c r="AO213" s="118" t="s">
        <v>165</v>
      </c>
      <c r="AP213" s="118"/>
      <c r="AQ213" s="118"/>
      <c r="AR213" s="118"/>
      <c r="AS213" s="118" t="s">
        <v>164</v>
      </c>
      <c r="AT213" s="118"/>
      <c r="AU213" s="118"/>
      <c r="AV213" s="118"/>
      <c r="AW213" s="118"/>
      <c r="AX213" s="118" t="s">
        <v>165</v>
      </c>
      <c r="AY213" s="118"/>
      <c r="AZ213" s="118"/>
      <c r="BA213" s="118"/>
      <c r="BB213" s="118" t="s">
        <v>164</v>
      </c>
      <c r="BC213" s="118"/>
      <c r="BD213" s="118"/>
      <c r="BE213" s="118"/>
      <c r="BF213" s="118"/>
      <c r="BG213" s="118" t="s">
        <v>165</v>
      </c>
      <c r="BH213" s="118"/>
      <c r="BI213" s="118"/>
      <c r="BJ213" s="118"/>
      <c r="BK213" s="118" t="s">
        <v>164</v>
      </c>
      <c r="BL213" s="118"/>
      <c r="BM213" s="118"/>
      <c r="BN213" s="118"/>
      <c r="BO213" s="118"/>
      <c r="BP213" s="118" t="s">
        <v>165</v>
      </c>
      <c r="BQ213" s="118"/>
      <c r="BR213" s="118"/>
      <c r="BS213" s="118"/>
    </row>
    <row r="214" spans="1:79" ht="15" customHeight="1" x14ac:dyDescent="0.25">
      <c r="A214" s="75">
        <v>1</v>
      </c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69">
        <v>2</v>
      </c>
      <c r="O214" s="70"/>
      <c r="P214" s="70"/>
      <c r="Q214" s="70"/>
      <c r="R214" s="70"/>
      <c r="S214" s="70"/>
      <c r="T214" s="70"/>
      <c r="U214" s="71"/>
      <c r="V214" s="75">
        <v>3</v>
      </c>
      <c r="W214" s="75"/>
      <c r="X214" s="75"/>
      <c r="Y214" s="75"/>
      <c r="Z214" s="75"/>
      <c r="AA214" s="75">
        <v>4</v>
      </c>
      <c r="AB214" s="75"/>
      <c r="AC214" s="75"/>
      <c r="AD214" s="75"/>
      <c r="AE214" s="75"/>
      <c r="AF214" s="75">
        <v>5</v>
      </c>
      <c r="AG214" s="75"/>
      <c r="AH214" s="75"/>
      <c r="AI214" s="75"/>
      <c r="AJ214" s="75">
        <v>6</v>
      </c>
      <c r="AK214" s="75"/>
      <c r="AL214" s="75"/>
      <c r="AM214" s="75"/>
      <c r="AN214" s="75"/>
      <c r="AO214" s="75">
        <v>7</v>
      </c>
      <c r="AP214" s="75"/>
      <c r="AQ214" s="75"/>
      <c r="AR214" s="75"/>
      <c r="AS214" s="75">
        <v>8</v>
      </c>
      <c r="AT214" s="75"/>
      <c r="AU214" s="75"/>
      <c r="AV214" s="75"/>
      <c r="AW214" s="75"/>
      <c r="AX214" s="75">
        <v>9</v>
      </c>
      <c r="AY214" s="75"/>
      <c r="AZ214" s="75"/>
      <c r="BA214" s="75"/>
      <c r="BB214" s="75">
        <v>10</v>
      </c>
      <c r="BC214" s="75"/>
      <c r="BD214" s="75"/>
      <c r="BE214" s="75"/>
      <c r="BF214" s="75"/>
      <c r="BG214" s="75">
        <v>11</v>
      </c>
      <c r="BH214" s="75"/>
      <c r="BI214" s="75"/>
      <c r="BJ214" s="75"/>
      <c r="BK214" s="75">
        <v>12</v>
      </c>
      <c r="BL214" s="75"/>
      <c r="BM214" s="75"/>
      <c r="BN214" s="75"/>
      <c r="BO214" s="75"/>
      <c r="BP214" s="75">
        <v>13</v>
      </c>
      <c r="BQ214" s="75"/>
      <c r="BR214" s="75"/>
      <c r="BS214" s="75"/>
    </row>
    <row r="215" spans="1:79" s="2" customFormat="1" ht="12" hidden="1" customHeight="1" x14ac:dyDescent="0.25">
      <c r="A215" s="117" t="s">
        <v>177</v>
      </c>
      <c r="B215" s="117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74" t="s">
        <v>162</v>
      </c>
      <c r="O215" s="74"/>
      <c r="P215" s="74"/>
      <c r="Q215" s="74"/>
      <c r="R215" s="74"/>
      <c r="S215" s="74"/>
      <c r="T215" s="74"/>
      <c r="U215" s="74"/>
      <c r="V215" s="74" t="s">
        <v>163</v>
      </c>
      <c r="W215" s="74"/>
      <c r="X215" s="74"/>
      <c r="Y215" s="74"/>
      <c r="Z215" s="74"/>
      <c r="AA215" s="73" t="s">
        <v>86</v>
      </c>
      <c r="AB215" s="73"/>
      <c r="AC215" s="73"/>
      <c r="AD215" s="73"/>
      <c r="AE215" s="73"/>
      <c r="AF215" s="73" t="s">
        <v>87</v>
      </c>
      <c r="AG215" s="73"/>
      <c r="AH215" s="73"/>
      <c r="AI215" s="73"/>
      <c r="AJ215" s="73" t="s">
        <v>88</v>
      </c>
      <c r="AK215" s="73"/>
      <c r="AL215" s="73"/>
      <c r="AM215" s="73"/>
      <c r="AN215" s="73"/>
      <c r="AO215" s="73" t="s">
        <v>89</v>
      </c>
      <c r="AP215" s="73"/>
      <c r="AQ215" s="73"/>
      <c r="AR215" s="73"/>
      <c r="AS215" s="73" t="s">
        <v>79</v>
      </c>
      <c r="AT215" s="73"/>
      <c r="AU215" s="73"/>
      <c r="AV215" s="73"/>
      <c r="AW215" s="73"/>
      <c r="AX215" s="73" t="s">
        <v>80</v>
      </c>
      <c r="AY215" s="73"/>
      <c r="AZ215" s="73"/>
      <c r="BA215" s="73"/>
      <c r="BB215" s="73" t="s">
        <v>81</v>
      </c>
      <c r="BC215" s="73"/>
      <c r="BD215" s="73"/>
      <c r="BE215" s="73"/>
      <c r="BF215" s="73"/>
      <c r="BG215" s="73" t="s">
        <v>82</v>
      </c>
      <c r="BH215" s="73"/>
      <c r="BI215" s="73"/>
      <c r="BJ215" s="73"/>
      <c r="BK215" s="73" t="s">
        <v>83</v>
      </c>
      <c r="BL215" s="73"/>
      <c r="BM215" s="73"/>
      <c r="BN215" s="73"/>
      <c r="BO215" s="73"/>
      <c r="BP215" s="73" t="s">
        <v>84</v>
      </c>
      <c r="BQ215" s="73"/>
      <c r="BR215" s="73"/>
      <c r="BS215" s="73"/>
      <c r="CA215" s="2" t="s">
        <v>56</v>
      </c>
    </row>
    <row r="216" spans="1:79" s="9" customFormat="1" ht="12.75" customHeight="1" x14ac:dyDescent="0.25">
      <c r="A216" s="90" t="s">
        <v>179</v>
      </c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100"/>
      <c r="O216" s="101"/>
      <c r="P216" s="101"/>
      <c r="Q216" s="101"/>
      <c r="R216" s="101"/>
      <c r="S216" s="101"/>
      <c r="T216" s="101"/>
      <c r="U216" s="113"/>
      <c r="V216" s="122"/>
      <c r="W216" s="122"/>
      <c r="X216" s="122"/>
      <c r="Y216" s="122"/>
      <c r="Z216" s="122"/>
      <c r="AA216" s="122"/>
      <c r="AB216" s="122"/>
      <c r="AC216" s="122"/>
      <c r="AD216" s="122"/>
      <c r="AE216" s="122"/>
      <c r="AF216" s="122"/>
      <c r="AG216" s="122"/>
      <c r="AH216" s="122"/>
      <c r="AI216" s="122"/>
      <c r="AJ216" s="122"/>
      <c r="AK216" s="122"/>
      <c r="AL216" s="122"/>
      <c r="AM216" s="122"/>
      <c r="AN216" s="122"/>
      <c r="AO216" s="122"/>
      <c r="AP216" s="122"/>
      <c r="AQ216" s="122"/>
      <c r="AR216" s="122"/>
      <c r="AS216" s="122"/>
      <c r="AT216" s="122"/>
      <c r="AU216" s="122"/>
      <c r="AV216" s="122"/>
      <c r="AW216" s="122"/>
      <c r="AX216" s="122"/>
      <c r="AY216" s="122"/>
      <c r="AZ216" s="122"/>
      <c r="BA216" s="122"/>
      <c r="BB216" s="122"/>
      <c r="BC216" s="122"/>
      <c r="BD216" s="122"/>
      <c r="BE216" s="122"/>
      <c r="BF216" s="122"/>
      <c r="BG216" s="122"/>
      <c r="BH216" s="122"/>
      <c r="BI216" s="122"/>
      <c r="BJ216" s="122"/>
      <c r="BK216" s="122"/>
      <c r="BL216" s="122"/>
      <c r="BM216" s="122"/>
      <c r="BN216" s="122"/>
      <c r="BO216" s="122"/>
      <c r="BP216" s="119"/>
      <c r="BQ216" s="120"/>
      <c r="BR216" s="120"/>
      <c r="BS216" s="121"/>
      <c r="CA216" s="9" t="s">
        <v>57</v>
      </c>
    </row>
    <row r="219" spans="1:79" ht="35.25" customHeight="1" x14ac:dyDescent="0.25">
      <c r="A219" s="115" t="s">
        <v>333</v>
      </c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G219" s="115"/>
      <c r="AH219" s="115"/>
      <c r="AI219" s="115"/>
      <c r="AJ219" s="115"/>
      <c r="AK219" s="115"/>
      <c r="AL219" s="115"/>
      <c r="AM219" s="115"/>
      <c r="AN219" s="115"/>
      <c r="AO219" s="115"/>
      <c r="AP219" s="115"/>
      <c r="AQ219" s="115"/>
      <c r="AR219" s="115"/>
      <c r="AS219" s="115"/>
      <c r="AT219" s="115"/>
      <c r="AU219" s="115"/>
      <c r="AV219" s="115"/>
      <c r="AW219" s="115"/>
      <c r="AX219" s="115"/>
      <c r="AY219" s="115"/>
      <c r="AZ219" s="115"/>
      <c r="BA219" s="115"/>
      <c r="BB219" s="115"/>
      <c r="BC219" s="115"/>
      <c r="BD219" s="115"/>
      <c r="BE219" s="115"/>
      <c r="BF219" s="115"/>
      <c r="BG219" s="115"/>
      <c r="BH219" s="115"/>
      <c r="BI219" s="115"/>
      <c r="BJ219" s="115"/>
      <c r="BK219" s="115"/>
      <c r="BL219" s="115"/>
    </row>
    <row r="220" spans="1:79" ht="60" customHeight="1" x14ac:dyDescent="0.25">
      <c r="A220" s="82" t="s">
        <v>299</v>
      </c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</row>
    <row r="221" spans="1:79" ht="13.8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</row>
    <row r="223" spans="1:79" ht="28.5" customHeight="1" x14ac:dyDescent="0.25">
      <c r="A223" s="76" t="s">
        <v>319</v>
      </c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</row>
    <row r="224" spans="1:79" ht="14.25" customHeight="1" x14ac:dyDescent="0.25">
      <c r="A224" s="115" t="s">
        <v>304</v>
      </c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F224" s="115"/>
      <c r="AG224" s="115"/>
      <c r="AH224" s="115"/>
      <c r="AI224" s="115"/>
      <c r="AJ224" s="115"/>
      <c r="AK224" s="115"/>
      <c r="AL224" s="115"/>
      <c r="AM224" s="115"/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  <c r="BI224" s="115"/>
      <c r="BJ224" s="115"/>
      <c r="BK224" s="115"/>
      <c r="BL224" s="115"/>
    </row>
    <row r="225" spans="1:79" ht="15" customHeight="1" x14ac:dyDescent="0.25">
      <c r="A225" s="77" t="s">
        <v>241</v>
      </c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  <c r="BC225" s="77"/>
      <c r="BD225" s="77"/>
      <c r="BE225" s="77"/>
      <c r="BF225" s="77"/>
      <c r="BG225" s="77"/>
      <c r="BH225" s="77"/>
      <c r="BI225" s="77"/>
      <c r="BJ225" s="77"/>
      <c r="BK225" s="77"/>
      <c r="BL225" s="77"/>
    </row>
    <row r="226" spans="1:79" ht="42.9" customHeight="1" x14ac:dyDescent="0.25">
      <c r="A226" s="118" t="s">
        <v>166</v>
      </c>
      <c r="B226" s="118"/>
      <c r="C226" s="118"/>
      <c r="D226" s="118"/>
      <c r="E226" s="118"/>
      <c r="F226" s="118"/>
      <c r="G226" s="75" t="s">
        <v>20</v>
      </c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 t="s">
        <v>16</v>
      </c>
      <c r="U226" s="75"/>
      <c r="V226" s="75"/>
      <c r="W226" s="75"/>
      <c r="X226" s="75"/>
      <c r="Y226" s="75"/>
      <c r="Z226" s="75" t="s">
        <v>15</v>
      </c>
      <c r="AA226" s="75"/>
      <c r="AB226" s="75"/>
      <c r="AC226" s="75"/>
      <c r="AD226" s="75"/>
      <c r="AE226" s="75" t="s">
        <v>167</v>
      </c>
      <c r="AF226" s="75"/>
      <c r="AG226" s="75"/>
      <c r="AH226" s="75"/>
      <c r="AI226" s="75"/>
      <c r="AJ226" s="75"/>
      <c r="AK226" s="75" t="s">
        <v>168</v>
      </c>
      <c r="AL226" s="75"/>
      <c r="AM226" s="75"/>
      <c r="AN226" s="75"/>
      <c r="AO226" s="75"/>
      <c r="AP226" s="75"/>
      <c r="AQ226" s="75" t="s">
        <v>169</v>
      </c>
      <c r="AR226" s="75"/>
      <c r="AS226" s="75"/>
      <c r="AT226" s="75"/>
      <c r="AU226" s="75"/>
      <c r="AV226" s="75"/>
      <c r="AW226" s="75" t="s">
        <v>120</v>
      </c>
      <c r="AX226" s="75"/>
      <c r="AY226" s="75"/>
      <c r="AZ226" s="75"/>
      <c r="BA226" s="75"/>
      <c r="BB226" s="75"/>
      <c r="BC226" s="75"/>
      <c r="BD226" s="75"/>
      <c r="BE226" s="75"/>
      <c r="BF226" s="75"/>
      <c r="BG226" s="75" t="s">
        <v>170</v>
      </c>
      <c r="BH226" s="75"/>
      <c r="BI226" s="75"/>
      <c r="BJ226" s="75"/>
      <c r="BK226" s="75"/>
      <c r="BL226" s="75"/>
    </row>
    <row r="227" spans="1:79" ht="39.9" customHeight="1" x14ac:dyDescent="0.25">
      <c r="A227" s="118"/>
      <c r="B227" s="118"/>
      <c r="C227" s="118"/>
      <c r="D227" s="118"/>
      <c r="E227" s="118"/>
      <c r="F227" s="118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 t="s">
        <v>18</v>
      </c>
      <c r="AX227" s="75"/>
      <c r="AY227" s="75"/>
      <c r="AZ227" s="75"/>
      <c r="BA227" s="75"/>
      <c r="BB227" s="75" t="s">
        <v>17</v>
      </c>
      <c r="BC227" s="75"/>
      <c r="BD227" s="75"/>
      <c r="BE227" s="75"/>
      <c r="BF227" s="75"/>
      <c r="BG227" s="75"/>
      <c r="BH227" s="75"/>
      <c r="BI227" s="75"/>
      <c r="BJ227" s="75"/>
      <c r="BK227" s="75"/>
      <c r="BL227" s="75"/>
    </row>
    <row r="228" spans="1:79" ht="15" customHeight="1" x14ac:dyDescent="0.25">
      <c r="A228" s="75">
        <v>1</v>
      </c>
      <c r="B228" s="75"/>
      <c r="C228" s="75"/>
      <c r="D228" s="75"/>
      <c r="E228" s="75"/>
      <c r="F228" s="75"/>
      <c r="G228" s="75">
        <v>2</v>
      </c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>
        <v>3</v>
      </c>
      <c r="U228" s="75"/>
      <c r="V228" s="75"/>
      <c r="W228" s="75"/>
      <c r="X228" s="75"/>
      <c r="Y228" s="75"/>
      <c r="Z228" s="75">
        <v>4</v>
      </c>
      <c r="AA228" s="75"/>
      <c r="AB228" s="75"/>
      <c r="AC228" s="75"/>
      <c r="AD228" s="75"/>
      <c r="AE228" s="75">
        <v>5</v>
      </c>
      <c r="AF228" s="75"/>
      <c r="AG228" s="75"/>
      <c r="AH228" s="75"/>
      <c r="AI228" s="75"/>
      <c r="AJ228" s="75"/>
      <c r="AK228" s="75">
        <v>6</v>
      </c>
      <c r="AL228" s="75"/>
      <c r="AM228" s="75"/>
      <c r="AN228" s="75"/>
      <c r="AO228" s="75"/>
      <c r="AP228" s="75"/>
      <c r="AQ228" s="75">
        <v>7</v>
      </c>
      <c r="AR228" s="75"/>
      <c r="AS228" s="75"/>
      <c r="AT228" s="75"/>
      <c r="AU228" s="75"/>
      <c r="AV228" s="75"/>
      <c r="AW228" s="75">
        <v>8</v>
      </c>
      <c r="AX228" s="75"/>
      <c r="AY228" s="75"/>
      <c r="AZ228" s="75"/>
      <c r="BA228" s="75"/>
      <c r="BB228" s="75">
        <v>9</v>
      </c>
      <c r="BC228" s="75"/>
      <c r="BD228" s="75"/>
      <c r="BE228" s="75"/>
      <c r="BF228" s="75"/>
      <c r="BG228" s="75">
        <v>10</v>
      </c>
      <c r="BH228" s="75"/>
      <c r="BI228" s="75"/>
      <c r="BJ228" s="75"/>
      <c r="BK228" s="75"/>
      <c r="BL228" s="75"/>
    </row>
    <row r="229" spans="1:79" s="2" customFormat="1" ht="12" hidden="1" customHeight="1" x14ac:dyDescent="0.25">
      <c r="A229" s="74" t="s">
        <v>85</v>
      </c>
      <c r="B229" s="74"/>
      <c r="C229" s="74"/>
      <c r="D229" s="74"/>
      <c r="E229" s="74"/>
      <c r="F229" s="74"/>
      <c r="G229" s="117" t="s">
        <v>78</v>
      </c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73" t="s">
        <v>101</v>
      </c>
      <c r="U229" s="73"/>
      <c r="V229" s="73"/>
      <c r="W229" s="73"/>
      <c r="X229" s="73"/>
      <c r="Y229" s="73"/>
      <c r="Z229" s="73" t="s">
        <v>102</v>
      </c>
      <c r="AA229" s="73"/>
      <c r="AB229" s="73"/>
      <c r="AC229" s="73"/>
      <c r="AD229" s="73"/>
      <c r="AE229" s="73" t="s">
        <v>103</v>
      </c>
      <c r="AF229" s="73"/>
      <c r="AG229" s="73"/>
      <c r="AH229" s="73"/>
      <c r="AI229" s="73"/>
      <c r="AJ229" s="73"/>
      <c r="AK229" s="73" t="s">
        <v>104</v>
      </c>
      <c r="AL229" s="73"/>
      <c r="AM229" s="73"/>
      <c r="AN229" s="73"/>
      <c r="AO229" s="73"/>
      <c r="AP229" s="73"/>
      <c r="AQ229" s="74" t="s">
        <v>122</v>
      </c>
      <c r="AR229" s="73"/>
      <c r="AS229" s="73"/>
      <c r="AT229" s="73"/>
      <c r="AU229" s="73"/>
      <c r="AV229" s="73"/>
      <c r="AW229" s="73" t="s">
        <v>105</v>
      </c>
      <c r="AX229" s="73"/>
      <c r="AY229" s="73"/>
      <c r="AZ229" s="73"/>
      <c r="BA229" s="73"/>
      <c r="BB229" s="73" t="s">
        <v>106</v>
      </c>
      <c r="BC229" s="73"/>
      <c r="BD229" s="73"/>
      <c r="BE229" s="73"/>
      <c r="BF229" s="73"/>
      <c r="BG229" s="74" t="s">
        <v>123</v>
      </c>
      <c r="BH229" s="73"/>
      <c r="BI229" s="73"/>
      <c r="BJ229" s="73"/>
      <c r="BK229" s="73"/>
      <c r="BL229" s="73"/>
      <c r="CA229" s="2" t="s">
        <v>58</v>
      </c>
    </row>
    <row r="230" spans="1:79" s="7" customFormat="1" ht="12.75" customHeight="1" x14ac:dyDescent="0.25">
      <c r="A230" s="95">
        <v>2111</v>
      </c>
      <c r="B230" s="95"/>
      <c r="C230" s="95"/>
      <c r="D230" s="95"/>
      <c r="E230" s="95"/>
      <c r="F230" s="95"/>
      <c r="G230" s="53" t="s">
        <v>254</v>
      </c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1"/>
      <c r="T230" s="91">
        <v>368665</v>
      </c>
      <c r="U230" s="91"/>
      <c r="V230" s="91"/>
      <c r="W230" s="91"/>
      <c r="X230" s="91"/>
      <c r="Y230" s="91"/>
      <c r="Z230" s="91">
        <v>368665</v>
      </c>
      <c r="AA230" s="91"/>
      <c r="AB230" s="91"/>
      <c r="AC230" s="91"/>
      <c r="AD230" s="91"/>
      <c r="AE230" s="91">
        <v>0</v>
      </c>
      <c r="AF230" s="91"/>
      <c r="AG230" s="91"/>
      <c r="AH230" s="91"/>
      <c r="AI230" s="91"/>
      <c r="AJ230" s="91"/>
      <c r="AK230" s="91">
        <v>0</v>
      </c>
      <c r="AL230" s="91"/>
      <c r="AM230" s="91"/>
      <c r="AN230" s="91"/>
      <c r="AO230" s="91"/>
      <c r="AP230" s="91"/>
      <c r="AQ230" s="91">
        <f t="shared" ref="AQ230:AQ238" si="5">IF(ISNUMBER(AK230),AK230,0)-IF(ISNUMBER(AE230),AE230,0)</f>
        <v>0</v>
      </c>
      <c r="AR230" s="91"/>
      <c r="AS230" s="91"/>
      <c r="AT230" s="91"/>
      <c r="AU230" s="91"/>
      <c r="AV230" s="91"/>
      <c r="AW230" s="91">
        <v>0</v>
      </c>
      <c r="AX230" s="91"/>
      <c r="AY230" s="91"/>
      <c r="AZ230" s="91"/>
      <c r="BA230" s="91"/>
      <c r="BB230" s="91">
        <v>0</v>
      </c>
      <c r="BC230" s="91"/>
      <c r="BD230" s="91"/>
      <c r="BE230" s="91"/>
      <c r="BF230" s="91"/>
      <c r="BG230" s="91">
        <f t="shared" ref="BG230:BG238" si="6">IF(ISNUMBER(Z230),Z230,0)+IF(ISNUMBER(AK230),AK230,0)</f>
        <v>368665</v>
      </c>
      <c r="BH230" s="91"/>
      <c r="BI230" s="91"/>
      <c r="BJ230" s="91"/>
      <c r="BK230" s="91"/>
      <c r="BL230" s="91"/>
      <c r="CA230" s="7" t="s">
        <v>59</v>
      </c>
    </row>
    <row r="231" spans="1:79" s="7" customFormat="1" ht="12.75" customHeight="1" x14ac:dyDescent="0.25">
      <c r="A231" s="95">
        <v>2120</v>
      </c>
      <c r="B231" s="95"/>
      <c r="C231" s="95"/>
      <c r="D231" s="95"/>
      <c r="E231" s="95"/>
      <c r="F231" s="95"/>
      <c r="G231" s="53" t="s">
        <v>255</v>
      </c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1"/>
      <c r="T231" s="91">
        <v>81106</v>
      </c>
      <c r="U231" s="91"/>
      <c r="V231" s="91"/>
      <c r="W231" s="91"/>
      <c r="X231" s="91"/>
      <c r="Y231" s="91"/>
      <c r="Z231" s="91">
        <v>81106</v>
      </c>
      <c r="AA231" s="91"/>
      <c r="AB231" s="91"/>
      <c r="AC231" s="91"/>
      <c r="AD231" s="91"/>
      <c r="AE231" s="91">
        <v>0</v>
      </c>
      <c r="AF231" s="91"/>
      <c r="AG231" s="91"/>
      <c r="AH231" s="91"/>
      <c r="AI231" s="91"/>
      <c r="AJ231" s="91"/>
      <c r="AK231" s="91">
        <v>0</v>
      </c>
      <c r="AL231" s="91"/>
      <c r="AM231" s="91"/>
      <c r="AN231" s="91"/>
      <c r="AO231" s="91"/>
      <c r="AP231" s="91"/>
      <c r="AQ231" s="91">
        <f t="shared" si="5"/>
        <v>0</v>
      </c>
      <c r="AR231" s="91"/>
      <c r="AS231" s="91"/>
      <c r="AT231" s="91"/>
      <c r="AU231" s="91"/>
      <c r="AV231" s="91"/>
      <c r="AW231" s="91">
        <v>0</v>
      </c>
      <c r="AX231" s="91"/>
      <c r="AY231" s="91"/>
      <c r="AZ231" s="91"/>
      <c r="BA231" s="91"/>
      <c r="BB231" s="91">
        <v>0</v>
      </c>
      <c r="BC231" s="91"/>
      <c r="BD231" s="91"/>
      <c r="BE231" s="91"/>
      <c r="BF231" s="91"/>
      <c r="BG231" s="91">
        <f t="shared" si="6"/>
        <v>81106</v>
      </c>
      <c r="BH231" s="91"/>
      <c r="BI231" s="91"/>
      <c r="BJ231" s="91"/>
      <c r="BK231" s="91"/>
      <c r="BL231" s="91"/>
    </row>
    <row r="232" spans="1:79" s="7" customFormat="1" ht="25.5" customHeight="1" x14ac:dyDescent="0.25">
      <c r="A232" s="95">
        <v>2210</v>
      </c>
      <c r="B232" s="95"/>
      <c r="C232" s="95"/>
      <c r="D232" s="95"/>
      <c r="E232" s="95"/>
      <c r="F232" s="95"/>
      <c r="G232" s="53" t="s">
        <v>256</v>
      </c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1"/>
      <c r="T232" s="91">
        <v>17200</v>
      </c>
      <c r="U232" s="91"/>
      <c r="V232" s="91"/>
      <c r="W232" s="91"/>
      <c r="X232" s="91"/>
      <c r="Y232" s="91"/>
      <c r="Z232" s="91">
        <v>17200</v>
      </c>
      <c r="AA232" s="91"/>
      <c r="AB232" s="91"/>
      <c r="AC232" s="91"/>
      <c r="AD232" s="91"/>
      <c r="AE232" s="91">
        <v>0</v>
      </c>
      <c r="AF232" s="91"/>
      <c r="AG232" s="91"/>
      <c r="AH232" s="91"/>
      <c r="AI232" s="91"/>
      <c r="AJ232" s="91"/>
      <c r="AK232" s="91">
        <v>0</v>
      </c>
      <c r="AL232" s="91"/>
      <c r="AM232" s="91"/>
      <c r="AN232" s="91"/>
      <c r="AO232" s="91"/>
      <c r="AP232" s="91"/>
      <c r="AQ232" s="91">
        <f t="shared" si="5"/>
        <v>0</v>
      </c>
      <c r="AR232" s="91"/>
      <c r="AS232" s="91"/>
      <c r="AT232" s="91"/>
      <c r="AU232" s="91"/>
      <c r="AV232" s="91"/>
      <c r="AW232" s="91">
        <v>0</v>
      </c>
      <c r="AX232" s="91"/>
      <c r="AY232" s="91"/>
      <c r="AZ232" s="91"/>
      <c r="BA232" s="91"/>
      <c r="BB232" s="91">
        <v>0</v>
      </c>
      <c r="BC232" s="91"/>
      <c r="BD232" s="91"/>
      <c r="BE232" s="91"/>
      <c r="BF232" s="91"/>
      <c r="BG232" s="91">
        <f t="shared" si="6"/>
        <v>17200</v>
      </c>
      <c r="BH232" s="91"/>
      <c r="BI232" s="91"/>
      <c r="BJ232" s="91"/>
      <c r="BK232" s="91"/>
      <c r="BL232" s="91"/>
    </row>
    <row r="233" spans="1:79" s="7" customFormat="1" ht="12.75" customHeight="1" x14ac:dyDescent="0.25">
      <c r="A233" s="95">
        <v>2240</v>
      </c>
      <c r="B233" s="95"/>
      <c r="C233" s="95"/>
      <c r="D233" s="95"/>
      <c r="E233" s="95"/>
      <c r="F233" s="95"/>
      <c r="G233" s="53" t="s">
        <v>257</v>
      </c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1"/>
      <c r="T233" s="91">
        <v>30900</v>
      </c>
      <c r="U233" s="91"/>
      <c r="V233" s="91"/>
      <c r="W233" s="91"/>
      <c r="X233" s="91"/>
      <c r="Y233" s="91"/>
      <c r="Z233" s="91">
        <v>30900</v>
      </c>
      <c r="AA233" s="91"/>
      <c r="AB233" s="91"/>
      <c r="AC233" s="91"/>
      <c r="AD233" s="91"/>
      <c r="AE233" s="91">
        <v>0</v>
      </c>
      <c r="AF233" s="91"/>
      <c r="AG233" s="91"/>
      <c r="AH233" s="91"/>
      <c r="AI233" s="91"/>
      <c r="AJ233" s="91"/>
      <c r="AK233" s="91">
        <v>0</v>
      </c>
      <c r="AL233" s="91"/>
      <c r="AM233" s="91"/>
      <c r="AN233" s="91"/>
      <c r="AO233" s="91"/>
      <c r="AP233" s="91"/>
      <c r="AQ233" s="91">
        <f t="shared" si="5"/>
        <v>0</v>
      </c>
      <c r="AR233" s="91"/>
      <c r="AS233" s="91"/>
      <c r="AT233" s="91"/>
      <c r="AU233" s="91"/>
      <c r="AV233" s="91"/>
      <c r="AW233" s="91">
        <v>0</v>
      </c>
      <c r="AX233" s="91"/>
      <c r="AY233" s="91"/>
      <c r="AZ233" s="91"/>
      <c r="BA233" s="91"/>
      <c r="BB233" s="91">
        <v>0</v>
      </c>
      <c r="BC233" s="91"/>
      <c r="BD233" s="91"/>
      <c r="BE233" s="91"/>
      <c r="BF233" s="91"/>
      <c r="BG233" s="91">
        <f t="shared" si="6"/>
        <v>30900</v>
      </c>
      <c r="BH233" s="91"/>
      <c r="BI233" s="91"/>
      <c r="BJ233" s="91"/>
      <c r="BK233" s="91"/>
      <c r="BL233" s="91"/>
    </row>
    <row r="234" spans="1:79" s="7" customFormat="1" ht="12.75" customHeight="1" x14ac:dyDescent="0.25">
      <c r="A234" s="95">
        <v>2271</v>
      </c>
      <c r="B234" s="95"/>
      <c r="C234" s="95"/>
      <c r="D234" s="95"/>
      <c r="E234" s="95"/>
      <c r="F234" s="95"/>
      <c r="G234" s="53" t="s">
        <v>259</v>
      </c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1"/>
      <c r="T234" s="91">
        <v>6450</v>
      </c>
      <c r="U234" s="91"/>
      <c r="V234" s="91"/>
      <c r="W234" s="91"/>
      <c r="X234" s="91"/>
      <c r="Y234" s="91"/>
      <c r="Z234" s="91">
        <v>6450</v>
      </c>
      <c r="AA234" s="91"/>
      <c r="AB234" s="91"/>
      <c r="AC234" s="91"/>
      <c r="AD234" s="91"/>
      <c r="AE234" s="91">
        <v>0</v>
      </c>
      <c r="AF234" s="91"/>
      <c r="AG234" s="91"/>
      <c r="AH234" s="91"/>
      <c r="AI234" s="91"/>
      <c r="AJ234" s="91"/>
      <c r="AK234" s="91">
        <v>0</v>
      </c>
      <c r="AL234" s="91"/>
      <c r="AM234" s="91"/>
      <c r="AN234" s="91"/>
      <c r="AO234" s="91"/>
      <c r="AP234" s="91"/>
      <c r="AQ234" s="91">
        <f t="shared" si="5"/>
        <v>0</v>
      </c>
      <c r="AR234" s="91"/>
      <c r="AS234" s="91"/>
      <c r="AT234" s="91"/>
      <c r="AU234" s="91"/>
      <c r="AV234" s="91"/>
      <c r="AW234" s="91">
        <v>0</v>
      </c>
      <c r="AX234" s="91"/>
      <c r="AY234" s="91"/>
      <c r="AZ234" s="91"/>
      <c r="BA234" s="91"/>
      <c r="BB234" s="91">
        <v>0</v>
      </c>
      <c r="BC234" s="91"/>
      <c r="BD234" s="91"/>
      <c r="BE234" s="91"/>
      <c r="BF234" s="91"/>
      <c r="BG234" s="91">
        <f t="shared" si="6"/>
        <v>6450</v>
      </c>
      <c r="BH234" s="91"/>
      <c r="BI234" s="91"/>
      <c r="BJ234" s="91"/>
      <c r="BK234" s="91"/>
      <c r="BL234" s="91"/>
    </row>
    <row r="235" spans="1:79" s="7" customFormat="1" ht="25.5" customHeight="1" x14ac:dyDescent="0.25">
      <c r="A235" s="95">
        <v>2272</v>
      </c>
      <c r="B235" s="95"/>
      <c r="C235" s="95"/>
      <c r="D235" s="95"/>
      <c r="E235" s="95"/>
      <c r="F235" s="95"/>
      <c r="G235" s="53" t="s">
        <v>260</v>
      </c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1"/>
      <c r="T235" s="91">
        <v>100</v>
      </c>
      <c r="U235" s="91"/>
      <c r="V235" s="91"/>
      <c r="W235" s="91"/>
      <c r="X235" s="91"/>
      <c r="Y235" s="91"/>
      <c r="Z235" s="91">
        <v>100</v>
      </c>
      <c r="AA235" s="91"/>
      <c r="AB235" s="91"/>
      <c r="AC235" s="91"/>
      <c r="AD235" s="91"/>
      <c r="AE235" s="91">
        <v>0</v>
      </c>
      <c r="AF235" s="91"/>
      <c r="AG235" s="91"/>
      <c r="AH235" s="91"/>
      <c r="AI235" s="91"/>
      <c r="AJ235" s="91"/>
      <c r="AK235" s="91">
        <v>0</v>
      </c>
      <c r="AL235" s="91"/>
      <c r="AM235" s="91"/>
      <c r="AN235" s="91"/>
      <c r="AO235" s="91"/>
      <c r="AP235" s="91"/>
      <c r="AQ235" s="91">
        <f t="shared" si="5"/>
        <v>0</v>
      </c>
      <c r="AR235" s="91"/>
      <c r="AS235" s="91"/>
      <c r="AT235" s="91"/>
      <c r="AU235" s="91"/>
      <c r="AV235" s="91"/>
      <c r="AW235" s="91">
        <v>0</v>
      </c>
      <c r="AX235" s="91"/>
      <c r="AY235" s="91"/>
      <c r="AZ235" s="91"/>
      <c r="BA235" s="91"/>
      <c r="BB235" s="91">
        <v>0</v>
      </c>
      <c r="BC235" s="91"/>
      <c r="BD235" s="91"/>
      <c r="BE235" s="91"/>
      <c r="BF235" s="91"/>
      <c r="BG235" s="91">
        <f t="shared" si="6"/>
        <v>100</v>
      </c>
      <c r="BH235" s="91"/>
      <c r="BI235" s="91"/>
      <c r="BJ235" s="91"/>
      <c r="BK235" s="91"/>
      <c r="BL235" s="91"/>
    </row>
    <row r="236" spans="1:79" s="7" customFormat="1" ht="12.75" customHeight="1" x14ac:dyDescent="0.25">
      <c r="A236" s="95">
        <v>2273</v>
      </c>
      <c r="B236" s="95"/>
      <c r="C236" s="95"/>
      <c r="D236" s="95"/>
      <c r="E236" s="95"/>
      <c r="F236" s="95"/>
      <c r="G236" s="53" t="s">
        <v>261</v>
      </c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1"/>
      <c r="T236" s="91">
        <v>2900</v>
      </c>
      <c r="U236" s="91"/>
      <c r="V236" s="91"/>
      <c r="W236" s="91"/>
      <c r="X236" s="91"/>
      <c r="Y236" s="91"/>
      <c r="Z236" s="91">
        <v>2900</v>
      </c>
      <c r="AA236" s="91"/>
      <c r="AB236" s="91"/>
      <c r="AC236" s="91"/>
      <c r="AD236" s="91"/>
      <c r="AE236" s="91">
        <v>0</v>
      </c>
      <c r="AF236" s="91"/>
      <c r="AG236" s="91"/>
      <c r="AH236" s="91"/>
      <c r="AI236" s="91"/>
      <c r="AJ236" s="91"/>
      <c r="AK236" s="91">
        <v>0</v>
      </c>
      <c r="AL236" s="91"/>
      <c r="AM236" s="91"/>
      <c r="AN236" s="91"/>
      <c r="AO236" s="91"/>
      <c r="AP236" s="91"/>
      <c r="AQ236" s="91">
        <f t="shared" si="5"/>
        <v>0</v>
      </c>
      <c r="AR236" s="91"/>
      <c r="AS236" s="91"/>
      <c r="AT236" s="91"/>
      <c r="AU236" s="91"/>
      <c r="AV236" s="91"/>
      <c r="AW236" s="91">
        <v>0</v>
      </c>
      <c r="AX236" s="91"/>
      <c r="AY236" s="91"/>
      <c r="AZ236" s="91"/>
      <c r="BA236" s="91"/>
      <c r="BB236" s="91">
        <v>0</v>
      </c>
      <c r="BC236" s="91"/>
      <c r="BD236" s="91"/>
      <c r="BE236" s="91"/>
      <c r="BF236" s="91"/>
      <c r="BG236" s="91">
        <f t="shared" si="6"/>
        <v>2900</v>
      </c>
      <c r="BH236" s="91"/>
      <c r="BI236" s="91"/>
      <c r="BJ236" s="91"/>
      <c r="BK236" s="91"/>
      <c r="BL236" s="91"/>
    </row>
    <row r="237" spans="1:79" s="7" customFormat="1" ht="25.5" customHeight="1" x14ac:dyDescent="0.25">
      <c r="A237" s="95">
        <v>2275</v>
      </c>
      <c r="B237" s="95"/>
      <c r="C237" s="95"/>
      <c r="D237" s="95"/>
      <c r="E237" s="95"/>
      <c r="F237" s="95"/>
      <c r="G237" s="53" t="s">
        <v>262</v>
      </c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1"/>
      <c r="T237" s="91">
        <v>43</v>
      </c>
      <c r="U237" s="91"/>
      <c r="V237" s="91"/>
      <c r="W237" s="91"/>
      <c r="X237" s="91"/>
      <c r="Y237" s="91"/>
      <c r="Z237" s="91">
        <v>43</v>
      </c>
      <c r="AA237" s="91"/>
      <c r="AB237" s="91"/>
      <c r="AC237" s="91"/>
      <c r="AD237" s="91"/>
      <c r="AE237" s="91">
        <v>0</v>
      </c>
      <c r="AF237" s="91"/>
      <c r="AG237" s="91"/>
      <c r="AH237" s="91"/>
      <c r="AI237" s="91"/>
      <c r="AJ237" s="91"/>
      <c r="AK237" s="91">
        <v>0</v>
      </c>
      <c r="AL237" s="91"/>
      <c r="AM237" s="91"/>
      <c r="AN237" s="91"/>
      <c r="AO237" s="91"/>
      <c r="AP237" s="91"/>
      <c r="AQ237" s="91">
        <f t="shared" si="5"/>
        <v>0</v>
      </c>
      <c r="AR237" s="91"/>
      <c r="AS237" s="91"/>
      <c r="AT237" s="91"/>
      <c r="AU237" s="91"/>
      <c r="AV237" s="91"/>
      <c r="AW237" s="91">
        <v>0</v>
      </c>
      <c r="AX237" s="91"/>
      <c r="AY237" s="91"/>
      <c r="AZ237" s="91"/>
      <c r="BA237" s="91"/>
      <c r="BB237" s="91">
        <v>0</v>
      </c>
      <c r="BC237" s="91"/>
      <c r="BD237" s="91"/>
      <c r="BE237" s="91"/>
      <c r="BF237" s="91"/>
      <c r="BG237" s="91">
        <f t="shared" si="6"/>
        <v>43</v>
      </c>
      <c r="BH237" s="91"/>
      <c r="BI237" s="91"/>
      <c r="BJ237" s="91"/>
      <c r="BK237" s="91"/>
      <c r="BL237" s="91"/>
    </row>
    <row r="238" spans="1:79" s="9" customFormat="1" ht="12.75" customHeight="1" x14ac:dyDescent="0.25">
      <c r="A238" s="93"/>
      <c r="B238" s="93"/>
      <c r="C238" s="93"/>
      <c r="D238" s="93"/>
      <c r="E238" s="93"/>
      <c r="F238" s="93"/>
      <c r="G238" s="48" t="s">
        <v>179</v>
      </c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6"/>
      <c r="T238" s="94">
        <v>507364</v>
      </c>
      <c r="U238" s="94"/>
      <c r="V238" s="94"/>
      <c r="W238" s="94"/>
      <c r="X238" s="94"/>
      <c r="Y238" s="94"/>
      <c r="Z238" s="94">
        <v>507364</v>
      </c>
      <c r="AA238" s="94"/>
      <c r="AB238" s="94"/>
      <c r="AC238" s="94"/>
      <c r="AD238" s="94"/>
      <c r="AE238" s="94">
        <v>0</v>
      </c>
      <c r="AF238" s="94"/>
      <c r="AG238" s="94"/>
      <c r="AH238" s="94"/>
      <c r="AI238" s="94"/>
      <c r="AJ238" s="94"/>
      <c r="AK238" s="94">
        <v>0</v>
      </c>
      <c r="AL238" s="94"/>
      <c r="AM238" s="94"/>
      <c r="AN238" s="94"/>
      <c r="AO238" s="94"/>
      <c r="AP238" s="94"/>
      <c r="AQ238" s="94">
        <f t="shared" si="5"/>
        <v>0</v>
      </c>
      <c r="AR238" s="94"/>
      <c r="AS238" s="94"/>
      <c r="AT238" s="94"/>
      <c r="AU238" s="94"/>
      <c r="AV238" s="94"/>
      <c r="AW238" s="94">
        <v>0</v>
      </c>
      <c r="AX238" s="94"/>
      <c r="AY238" s="94"/>
      <c r="AZ238" s="94"/>
      <c r="BA238" s="94"/>
      <c r="BB238" s="94">
        <v>0</v>
      </c>
      <c r="BC238" s="94"/>
      <c r="BD238" s="94"/>
      <c r="BE238" s="94"/>
      <c r="BF238" s="94"/>
      <c r="BG238" s="94">
        <f t="shared" si="6"/>
        <v>507364</v>
      </c>
      <c r="BH238" s="94"/>
      <c r="BI238" s="94"/>
      <c r="BJ238" s="94"/>
      <c r="BK238" s="94"/>
      <c r="BL238" s="94"/>
    </row>
    <row r="240" spans="1:79" ht="14.25" customHeight="1" x14ac:dyDescent="0.25">
      <c r="A240" s="115" t="s">
        <v>320</v>
      </c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  <c r="AA240" s="115"/>
      <c r="AB240" s="115"/>
      <c r="AC240" s="115"/>
      <c r="AD240" s="115"/>
      <c r="AE240" s="115"/>
      <c r="AF240" s="115"/>
      <c r="AG240" s="115"/>
      <c r="AH240" s="115"/>
      <c r="AI240" s="115"/>
      <c r="AJ240" s="115"/>
      <c r="AK240" s="115"/>
      <c r="AL240" s="115"/>
      <c r="AM240" s="115"/>
      <c r="AN240" s="115"/>
      <c r="AO240" s="115"/>
      <c r="AP240" s="115"/>
      <c r="AQ240" s="115"/>
      <c r="AR240" s="115"/>
      <c r="AS240" s="115"/>
      <c r="AT240" s="115"/>
      <c r="AU240" s="115"/>
      <c r="AV240" s="115"/>
      <c r="AW240" s="115"/>
      <c r="AX240" s="115"/>
      <c r="AY240" s="115"/>
      <c r="AZ240" s="115"/>
      <c r="BA240" s="115"/>
      <c r="BB240" s="115"/>
      <c r="BC240" s="115"/>
      <c r="BD240" s="115"/>
      <c r="BE240" s="115"/>
      <c r="BF240" s="115"/>
      <c r="BG240" s="115"/>
      <c r="BH240" s="115"/>
      <c r="BI240" s="115"/>
      <c r="BJ240" s="115"/>
      <c r="BK240" s="115"/>
      <c r="BL240" s="115"/>
    </row>
    <row r="241" spans="1:79" ht="15" customHeight="1" x14ac:dyDescent="0.25">
      <c r="A241" s="77" t="s">
        <v>241</v>
      </c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  <c r="BB241" s="77"/>
      <c r="BC241" s="77"/>
      <c r="BD241" s="77"/>
      <c r="BE241" s="77"/>
      <c r="BF241" s="77"/>
      <c r="BG241" s="77"/>
      <c r="BH241" s="77"/>
      <c r="BI241" s="77"/>
      <c r="BJ241" s="77"/>
      <c r="BK241" s="77"/>
      <c r="BL241" s="77"/>
    </row>
    <row r="242" spans="1:79" ht="18" customHeight="1" x14ac:dyDescent="0.25">
      <c r="A242" s="75" t="s">
        <v>166</v>
      </c>
      <c r="B242" s="75"/>
      <c r="C242" s="75"/>
      <c r="D242" s="75"/>
      <c r="E242" s="75"/>
      <c r="F242" s="75"/>
      <c r="G242" s="75" t="s">
        <v>20</v>
      </c>
      <c r="H242" s="75"/>
      <c r="I242" s="75"/>
      <c r="J242" s="75"/>
      <c r="K242" s="75"/>
      <c r="L242" s="75"/>
      <c r="M242" s="75"/>
      <c r="N242" s="75"/>
      <c r="O242" s="75"/>
      <c r="P242" s="75"/>
      <c r="Q242" s="75" t="s">
        <v>307</v>
      </c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 t="s">
        <v>317</v>
      </c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L242" s="75"/>
    </row>
    <row r="243" spans="1:79" ht="42.9" customHeight="1" x14ac:dyDescent="0.25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 t="s">
        <v>171</v>
      </c>
      <c r="R243" s="75"/>
      <c r="S243" s="75"/>
      <c r="T243" s="75"/>
      <c r="U243" s="75"/>
      <c r="V243" s="118" t="s">
        <v>172</v>
      </c>
      <c r="W243" s="118"/>
      <c r="X243" s="118"/>
      <c r="Y243" s="118"/>
      <c r="Z243" s="75" t="s">
        <v>173</v>
      </c>
      <c r="AA243" s="75"/>
      <c r="AB243" s="75"/>
      <c r="AC243" s="75"/>
      <c r="AD243" s="75"/>
      <c r="AE243" s="75"/>
      <c r="AF243" s="75"/>
      <c r="AG243" s="75"/>
      <c r="AH243" s="75"/>
      <c r="AI243" s="75"/>
      <c r="AJ243" s="75" t="s">
        <v>174</v>
      </c>
      <c r="AK243" s="75"/>
      <c r="AL243" s="75"/>
      <c r="AM243" s="75"/>
      <c r="AN243" s="75"/>
      <c r="AO243" s="75" t="s">
        <v>21</v>
      </c>
      <c r="AP243" s="75"/>
      <c r="AQ243" s="75"/>
      <c r="AR243" s="75"/>
      <c r="AS243" s="75"/>
      <c r="AT243" s="118" t="s">
        <v>175</v>
      </c>
      <c r="AU243" s="118"/>
      <c r="AV243" s="118"/>
      <c r="AW243" s="118"/>
      <c r="AX243" s="75" t="s">
        <v>173</v>
      </c>
      <c r="AY243" s="75"/>
      <c r="AZ243" s="75"/>
      <c r="BA243" s="75"/>
      <c r="BB243" s="75"/>
      <c r="BC243" s="75"/>
      <c r="BD243" s="75"/>
      <c r="BE243" s="75"/>
      <c r="BF243" s="75"/>
      <c r="BG243" s="75"/>
      <c r="BH243" s="75" t="s">
        <v>176</v>
      </c>
      <c r="BI243" s="75"/>
      <c r="BJ243" s="75"/>
      <c r="BK243" s="75"/>
      <c r="BL243" s="75"/>
    </row>
    <row r="244" spans="1:79" ht="63" customHeight="1" x14ac:dyDescent="0.25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118"/>
      <c r="W244" s="118"/>
      <c r="X244" s="118"/>
      <c r="Y244" s="118"/>
      <c r="Z244" s="75" t="s">
        <v>18</v>
      </c>
      <c r="AA244" s="75"/>
      <c r="AB244" s="75"/>
      <c r="AC244" s="75"/>
      <c r="AD244" s="75"/>
      <c r="AE244" s="75" t="s">
        <v>17</v>
      </c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118"/>
      <c r="AU244" s="118"/>
      <c r="AV244" s="118"/>
      <c r="AW244" s="118"/>
      <c r="AX244" s="75" t="s">
        <v>18</v>
      </c>
      <c r="AY244" s="75"/>
      <c r="AZ244" s="75"/>
      <c r="BA244" s="75"/>
      <c r="BB244" s="75"/>
      <c r="BC244" s="75" t="s">
        <v>17</v>
      </c>
      <c r="BD244" s="75"/>
      <c r="BE244" s="75"/>
      <c r="BF244" s="75"/>
      <c r="BG244" s="75"/>
      <c r="BH244" s="75"/>
      <c r="BI244" s="75"/>
      <c r="BJ244" s="75"/>
      <c r="BK244" s="75"/>
      <c r="BL244" s="75"/>
    </row>
    <row r="245" spans="1:79" ht="15" customHeight="1" x14ac:dyDescent="0.25">
      <c r="A245" s="75">
        <v>1</v>
      </c>
      <c r="B245" s="75"/>
      <c r="C245" s="75"/>
      <c r="D245" s="75"/>
      <c r="E245" s="75"/>
      <c r="F245" s="75"/>
      <c r="G245" s="75">
        <v>2</v>
      </c>
      <c r="H245" s="75"/>
      <c r="I245" s="75"/>
      <c r="J245" s="75"/>
      <c r="K245" s="75"/>
      <c r="L245" s="75"/>
      <c r="M245" s="75"/>
      <c r="N245" s="75"/>
      <c r="O245" s="75"/>
      <c r="P245" s="75"/>
      <c r="Q245" s="75">
        <v>3</v>
      </c>
      <c r="R245" s="75"/>
      <c r="S245" s="75"/>
      <c r="T245" s="75"/>
      <c r="U245" s="75"/>
      <c r="V245" s="75">
        <v>4</v>
      </c>
      <c r="W245" s="75"/>
      <c r="X245" s="75"/>
      <c r="Y245" s="75"/>
      <c r="Z245" s="75">
        <v>5</v>
      </c>
      <c r="AA245" s="75"/>
      <c r="AB245" s="75"/>
      <c r="AC245" s="75"/>
      <c r="AD245" s="75"/>
      <c r="AE245" s="75">
        <v>6</v>
      </c>
      <c r="AF245" s="75"/>
      <c r="AG245" s="75"/>
      <c r="AH245" s="75"/>
      <c r="AI245" s="75"/>
      <c r="AJ245" s="75">
        <v>7</v>
      </c>
      <c r="AK245" s="75"/>
      <c r="AL245" s="75"/>
      <c r="AM245" s="75"/>
      <c r="AN245" s="75"/>
      <c r="AO245" s="75">
        <v>8</v>
      </c>
      <c r="AP245" s="75"/>
      <c r="AQ245" s="75"/>
      <c r="AR245" s="75"/>
      <c r="AS245" s="75"/>
      <c r="AT245" s="75">
        <v>9</v>
      </c>
      <c r="AU245" s="75"/>
      <c r="AV245" s="75"/>
      <c r="AW245" s="75"/>
      <c r="AX245" s="75">
        <v>10</v>
      </c>
      <c r="AY245" s="75"/>
      <c r="AZ245" s="75"/>
      <c r="BA245" s="75"/>
      <c r="BB245" s="75"/>
      <c r="BC245" s="75">
        <v>11</v>
      </c>
      <c r="BD245" s="75"/>
      <c r="BE245" s="75"/>
      <c r="BF245" s="75"/>
      <c r="BG245" s="75"/>
      <c r="BH245" s="75">
        <v>12</v>
      </c>
      <c r="BI245" s="75"/>
      <c r="BJ245" s="75"/>
      <c r="BK245" s="75"/>
      <c r="BL245" s="75"/>
    </row>
    <row r="246" spans="1:79" s="2" customFormat="1" ht="12" hidden="1" customHeight="1" x14ac:dyDescent="0.25">
      <c r="A246" s="74" t="s">
        <v>85</v>
      </c>
      <c r="B246" s="74"/>
      <c r="C246" s="74"/>
      <c r="D246" s="74"/>
      <c r="E246" s="74"/>
      <c r="F246" s="74"/>
      <c r="G246" s="117" t="s">
        <v>78</v>
      </c>
      <c r="H246" s="117"/>
      <c r="I246" s="117"/>
      <c r="J246" s="117"/>
      <c r="K246" s="117"/>
      <c r="L246" s="117"/>
      <c r="M246" s="117"/>
      <c r="N246" s="117"/>
      <c r="O246" s="117"/>
      <c r="P246" s="117"/>
      <c r="Q246" s="73" t="s">
        <v>101</v>
      </c>
      <c r="R246" s="73"/>
      <c r="S246" s="73"/>
      <c r="T246" s="73"/>
      <c r="U246" s="73"/>
      <c r="V246" s="73" t="s">
        <v>102</v>
      </c>
      <c r="W246" s="73"/>
      <c r="X246" s="73"/>
      <c r="Y246" s="73"/>
      <c r="Z246" s="73" t="s">
        <v>103</v>
      </c>
      <c r="AA246" s="73"/>
      <c r="AB246" s="73"/>
      <c r="AC246" s="73"/>
      <c r="AD246" s="73"/>
      <c r="AE246" s="73" t="s">
        <v>104</v>
      </c>
      <c r="AF246" s="73"/>
      <c r="AG246" s="73"/>
      <c r="AH246" s="73"/>
      <c r="AI246" s="73"/>
      <c r="AJ246" s="74" t="s">
        <v>124</v>
      </c>
      <c r="AK246" s="73"/>
      <c r="AL246" s="73"/>
      <c r="AM246" s="73"/>
      <c r="AN246" s="73"/>
      <c r="AO246" s="73" t="s">
        <v>105</v>
      </c>
      <c r="AP246" s="73"/>
      <c r="AQ246" s="73"/>
      <c r="AR246" s="73"/>
      <c r="AS246" s="73"/>
      <c r="AT246" s="74" t="s">
        <v>125</v>
      </c>
      <c r="AU246" s="73"/>
      <c r="AV246" s="73"/>
      <c r="AW246" s="73"/>
      <c r="AX246" s="73" t="s">
        <v>106</v>
      </c>
      <c r="AY246" s="73"/>
      <c r="AZ246" s="73"/>
      <c r="BA246" s="73"/>
      <c r="BB246" s="73"/>
      <c r="BC246" s="73" t="s">
        <v>107</v>
      </c>
      <c r="BD246" s="73"/>
      <c r="BE246" s="73"/>
      <c r="BF246" s="73"/>
      <c r="BG246" s="73"/>
      <c r="BH246" s="74" t="s">
        <v>124</v>
      </c>
      <c r="BI246" s="73"/>
      <c r="BJ246" s="73"/>
      <c r="BK246" s="73"/>
      <c r="BL246" s="73"/>
      <c r="CA246" s="2" t="s">
        <v>60</v>
      </c>
    </row>
    <row r="247" spans="1:79" s="7" customFormat="1" ht="12.75" customHeight="1" x14ac:dyDescent="0.25">
      <c r="A247" s="95">
        <v>2111</v>
      </c>
      <c r="B247" s="95"/>
      <c r="C247" s="95"/>
      <c r="D247" s="95"/>
      <c r="E247" s="95"/>
      <c r="F247" s="95"/>
      <c r="G247" s="53" t="s">
        <v>254</v>
      </c>
      <c r="H247" s="50"/>
      <c r="I247" s="50"/>
      <c r="J247" s="50"/>
      <c r="K247" s="50"/>
      <c r="L247" s="50"/>
      <c r="M247" s="50"/>
      <c r="N247" s="50"/>
      <c r="O247" s="50"/>
      <c r="P247" s="51"/>
      <c r="Q247" s="91">
        <v>8166571</v>
      </c>
      <c r="R247" s="91"/>
      <c r="S247" s="91"/>
      <c r="T247" s="91"/>
      <c r="U247" s="91"/>
      <c r="V247" s="91">
        <v>0</v>
      </c>
      <c r="W247" s="91"/>
      <c r="X247" s="91"/>
      <c r="Y247" s="91"/>
      <c r="Z247" s="91">
        <v>0</v>
      </c>
      <c r="AA247" s="91"/>
      <c r="AB247" s="91"/>
      <c r="AC247" s="91"/>
      <c r="AD247" s="91"/>
      <c r="AE247" s="91">
        <v>0</v>
      </c>
      <c r="AF247" s="91"/>
      <c r="AG247" s="91"/>
      <c r="AH247" s="91"/>
      <c r="AI247" s="91"/>
      <c r="AJ247" s="91">
        <f t="shared" ref="AJ247:AJ258" si="7">IF(ISNUMBER(Q247),Q247,0)-IF(ISNUMBER(Z247),Z247,0)</f>
        <v>8166571</v>
      </c>
      <c r="AK247" s="91"/>
      <c r="AL247" s="91"/>
      <c r="AM247" s="91"/>
      <c r="AN247" s="91"/>
      <c r="AO247" s="91">
        <v>16869800</v>
      </c>
      <c r="AP247" s="91"/>
      <c r="AQ247" s="91"/>
      <c r="AR247" s="91"/>
      <c r="AS247" s="91"/>
      <c r="AT247" s="91">
        <f t="shared" ref="AT247:AT258" si="8">IF(ISNUMBER(V247),V247,0)-IF(ISNUMBER(Z247),Z247,0)-IF(ISNUMBER(AE247),AE247,0)</f>
        <v>0</v>
      </c>
      <c r="AU247" s="91"/>
      <c r="AV247" s="91"/>
      <c r="AW247" s="91"/>
      <c r="AX247" s="91">
        <v>0</v>
      </c>
      <c r="AY247" s="91"/>
      <c r="AZ247" s="91"/>
      <c r="BA247" s="91"/>
      <c r="BB247" s="91"/>
      <c r="BC247" s="91">
        <v>0</v>
      </c>
      <c r="BD247" s="91"/>
      <c r="BE247" s="91"/>
      <c r="BF247" s="91"/>
      <c r="BG247" s="91"/>
      <c r="BH247" s="91">
        <f t="shared" ref="BH247:BH258" si="9">IF(ISNUMBER(AO247),AO247,0)-IF(ISNUMBER(AX247),AX247,0)</f>
        <v>16869800</v>
      </c>
      <c r="BI247" s="91"/>
      <c r="BJ247" s="91"/>
      <c r="BK247" s="91"/>
      <c r="BL247" s="91"/>
      <c r="CA247" s="7" t="s">
        <v>61</v>
      </c>
    </row>
    <row r="248" spans="1:79" s="7" customFormat="1" ht="12.75" customHeight="1" x14ac:dyDescent="0.25">
      <c r="A248" s="95">
        <v>2120</v>
      </c>
      <c r="B248" s="95"/>
      <c r="C248" s="95"/>
      <c r="D248" s="95"/>
      <c r="E248" s="95"/>
      <c r="F248" s="95"/>
      <c r="G248" s="53" t="s">
        <v>255</v>
      </c>
      <c r="H248" s="50"/>
      <c r="I248" s="50"/>
      <c r="J248" s="50"/>
      <c r="K248" s="50"/>
      <c r="L248" s="50"/>
      <c r="M248" s="50"/>
      <c r="N248" s="50"/>
      <c r="O248" s="50"/>
      <c r="P248" s="51"/>
      <c r="Q248" s="91">
        <v>1796529</v>
      </c>
      <c r="R248" s="91"/>
      <c r="S248" s="91"/>
      <c r="T248" s="91"/>
      <c r="U248" s="91"/>
      <c r="V248" s="91">
        <v>0</v>
      </c>
      <c r="W248" s="91"/>
      <c r="X248" s="91"/>
      <c r="Y248" s="91"/>
      <c r="Z248" s="91">
        <v>0</v>
      </c>
      <c r="AA248" s="91"/>
      <c r="AB248" s="91"/>
      <c r="AC248" s="91"/>
      <c r="AD248" s="91"/>
      <c r="AE248" s="91">
        <v>0</v>
      </c>
      <c r="AF248" s="91"/>
      <c r="AG248" s="91"/>
      <c r="AH248" s="91"/>
      <c r="AI248" s="91"/>
      <c r="AJ248" s="91">
        <f t="shared" si="7"/>
        <v>1796529</v>
      </c>
      <c r="AK248" s="91"/>
      <c r="AL248" s="91"/>
      <c r="AM248" s="91"/>
      <c r="AN248" s="91"/>
      <c r="AO248" s="91">
        <v>3711300</v>
      </c>
      <c r="AP248" s="91"/>
      <c r="AQ248" s="91"/>
      <c r="AR248" s="91"/>
      <c r="AS248" s="91"/>
      <c r="AT248" s="91">
        <f t="shared" si="8"/>
        <v>0</v>
      </c>
      <c r="AU248" s="91"/>
      <c r="AV248" s="91"/>
      <c r="AW248" s="91"/>
      <c r="AX248" s="91">
        <v>0</v>
      </c>
      <c r="AY248" s="91"/>
      <c r="AZ248" s="91"/>
      <c r="BA248" s="91"/>
      <c r="BB248" s="91"/>
      <c r="BC248" s="91">
        <v>0</v>
      </c>
      <c r="BD248" s="91"/>
      <c r="BE248" s="91"/>
      <c r="BF248" s="91"/>
      <c r="BG248" s="91"/>
      <c r="BH248" s="91">
        <f t="shared" si="9"/>
        <v>3711300</v>
      </c>
      <c r="BI248" s="91"/>
      <c r="BJ248" s="91"/>
      <c r="BK248" s="91"/>
      <c r="BL248" s="91"/>
    </row>
    <row r="249" spans="1:79" s="7" customFormat="1" ht="25.5" customHeight="1" x14ac:dyDescent="0.25">
      <c r="A249" s="95">
        <v>2210</v>
      </c>
      <c r="B249" s="95"/>
      <c r="C249" s="95"/>
      <c r="D249" s="95"/>
      <c r="E249" s="95"/>
      <c r="F249" s="95"/>
      <c r="G249" s="53" t="s">
        <v>256</v>
      </c>
      <c r="H249" s="50"/>
      <c r="I249" s="50"/>
      <c r="J249" s="50"/>
      <c r="K249" s="50"/>
      <c r="L249" s="50"/>
      <c r="M249" s="50"/>
      <c r="N249" s="50"/>
      <c r="O249" s="50"/>
      <c r="P249" s="51"/>
      <c r="Q249" s="91">
        <v>217200</v>
      </c>
      <c r="R249" s="91"/>
      <c r="S249" s="91"/>
      <c r="T249" s="91"/>
      <c r="U249" s="91"/>
      <c r="V249" s="91">
        <v>0</v>
      </c>
      <c r="W249" s="91"/>
      <c r="X249" s="91"/>
      <c r="Y249" s="91"/>
      <c r="Z249" s="91">
        <v>0</v>
      </c>
      <c r="AA249" s="91"/>
      <c r="AB249" s="91"/>
      <c r="AC249" s="91"/>
      <c r="AD249" s="91"/>
      <c r="AE249" s="91">
        <v>0</v>
      </c>
      <c r="AF249" s="91"/>
      <c r="AG249" s="91"/>
      <c r="AH249" s="91"/>
      <c r="AI249" s="91"/>
      <c r="AJ249" s="91">
        <f t="shared" si="7"/>
        <v>217200</v>
      </c>
      <c r="AK249" s="91"/>
      <c r="AL249" s="91"/>
      <c r="AM249" s="91"/>
      <c r="AN249" s="91"/>
      <c r="AO249" s="91">
        <v>189000</v>
      </c>
      <c r="AP249" s="91"/>
      <c r="AQ249" s="91"/>
      <c r="AR249" s="91"/>
      <c r="AS249" s="91"/>
      <c r="AT249" s="91">
        <f t="shared" si="8"/>
        <v>0</v>
      </c>
      <c r="AU249" s="91"/>
      <c r="AV249" s="91"/>
      <c r="AW249" s="91"/>
      <c r="AX249" s="91">
        <v>0</v>
      </c>
      <c r="AY249" s="91"/>
      <c r="AZ249" s="91"/>
      <c r="BA249" s="91"/>
      <c r="BB249" s="91"/>
      <c r="BC249" s="91">
        <v>0</v>
      </c>
      <c r="BD249" s="91"/>
      <c r="BE249" s="91"/>
      <c r="BF249" s="91"/>
      <c r="BG249" s="91"/>
      <c r="BH249" s="91">
        <f t="shared" si="9"/>
        <v>189000</v>
      </c>
      <c r="BI249" s="91"/>
      <c r="BJ249" s="91"/>
      <c r="BK249" s="91"/>
      <c r="BL249" s="91"/>
    </row>
    <row r="250" spans="1:79" s="7" customFormat="1" ht="25.5" customHeight="1" x14ac:dyDescent="0.25">
      <c r="A250" s="95">
        <v>2240</v>
      </c>
      <c r="B250" s="95"/>
      <c r="C250" s="95"/>
      <c r="D250" s="95"/>
      <c r="E250" s="95"/>
      <c r="F250" s="95"/>
      <c r="G250" s="53" t="s">
        <v>257</v>
      </c>
      <c r="H250" s="50"/>
      <c r="I250" s="50"/>
      <c r="J250" s="50"/>
      <c r="K250" s="50"/>
      <c r="L250" s="50"/>
      <c r="M250" s="50"/>
      <c r="N250" s="50"/>
      <c r="O250" s="50"/>
      <c r="P250" s="51"/>
      <c r="Q250" s="91">
        <v>453170</v>
      </c>
      <c r="R250" s="91"/>
      <c r="S250" s="91"/>
      <c r="T250" s="91"/>
      <c r="U250" s="91"/>
      <c r="V250" s="91">
        <v>0</v>
      </c>
      <c r="W250" s="91"/>
      <c r="X250" s="91"/>
      <c r="Y250" s="91"/>
      <c r="Z250" s="91">
        <v>0</v>
      </c>
      <c r="AA250" s="91"/>
      <c r="AB250" s="91"/>
      <c r="AC250" s="91"/>
      <c r="AD250" s="91"/>
      <c r="AE250" s="91">
        <v>0</v>
      </c>
      <c r="AF250" s="91"/>
      <c r="AG250" s="91"/>
      <c r="AH250" s="91"/>
      <c r="AI250" s="91"/>
      <c r="AJ250" s="91">
        <f t="shared" si="7"/>
        <v>453170</v>
      </c>
      <c r="AK250" s="91"/>
      <c r="AL250" s="91"/>
      <c r="AM250" s="91"/>
      <c r="AN250" s="91"/>
      <c r="AO250" s="91">
        <v>522100</v>
      </c>
      <c r="AP250" s="91"/>
      <c r="AQ250" s="91"/>
      <c r="AR250" s="91"/>
      <c r="AS250" s="91"/>
      <c r="AT250" s="91">
        <f t="shared" si="8"/>
        <v>0</v>
      </c>
      <c r="AU250" s="91"/>
      <c r="AV250" s="91"/>
      <c r="AW250" s="91"/>
      <c r="AX250" s="91">
        <v>0</v>
      </c>
      <c r="AY250" s="91"/>
      <c r="AZ250" s="91"/>
      <c r="BA250" s="91"/>
      <c r="BB250" s="91"/>
      <c r="BC250" s="91">
        <v>0</v>
      </c>
      <c r="BD250" s="91"/>
      <c r="BE250" s="91"/>
      <c r="BF250" s="91"/>
      <c r="BG250" s="91"/>
      <c r="BH250" s="91">
        <f t="shared" si="9"/>
        <v>522100</v>
      </c>
      <c r="BI250" s="91"/>
      <c r="BJ250" s="91"/>
      <c r="BK250" s="91"/>
      <c r="BL250" s="91"/>
    </row>
    <row r="251" spans="1:79" s="7" customFormat="1" ht="12.75" customHeight="1" x14ac:dyDescent="0.25">
      <c r="A251" s="95">
        <v>2250</v>
      </c>
      <c r="B251" s="95"/>
      <c r="C251" s="95"/>
      <c r="D251" s="95"/>
      <c r="E251" s="95"/>
      <c r="F251" s="95"/>
      <c r="G251" s="53" t="s">
        <v>258</v>
      </c>
      <c r="H251" s="50"/>
      <c r="I251" s="50"/>
      <c r="J251" s="50"/>
      <c r="K251" s="50"/>
      <c r="L251" s="50"/>
      <c r="M251" s="50"/>
      <c r="N251" s="50"/>
      <c r="O251" s="50"/>
      <c r="P251" s="51"/>
      <c r="Q251" s="91">
        <v>24000</v>
      </c>
      <c r="R251" s="91"/>
      <c r="S251" s="91"/>
      <c r="T251" s="91"/>
      <c r="U251" s="91"/>
      <c r="V251" s="91">
        <v>0</v>
      </c>
      <c r="W251" s="91"/>
      <c r="X251" s="91"/>
      <c r="Y251" s="91"/>
      <c r="Z251" s="91">
        <v>0</v>
      </c>
      <c r="AA251" s="91"/>
      <c r="AB251" s="91"/>
      <c r="AC251" s="91"/>
      <c r="AD251" s="91"/>
      <c r="AE251" s="91">
        <v>0</v>
      </c>
      <c r="AF251" s="91"/>
      <c r="AG251" s="91"/>
      <c r="AH251" s="91"/>
      <c r="AI251" s="91"/>
      <c r="AJ251" s="91">
        <f t="shared" si="7"/>
        <v>24000</v>
      </c>
      <c r="AK251" s="91"/>
      <c r="AL251" s="91"/>
      <c r="AM251" s="91"/>
      <c r="AN251" s="91"/>
      <c r="AO251" s="91">
        <v>24000</v>
      </c>
      <c r="AP251" s="91"/>
      <c r="AQ251" s="91"/>
      <c r="AR251" s="91"/>
      <c r="AS251" s="91"/>
      <c r="AT251" s="91">
        <f t="shared" si="8"/>
        <v>0</v>
      </c>
      <c r="AU251" s="91"/>
      <c r="AV251" s="91"/>
      <c r="AW251" s="91"/>
      <c r="AX251" s="91">
        <v>0</v>
      </c>
      <c r="AY251" s="91"/>
      <c r="AZ251" s="91"/>
      <c r="BA251" s="91"/>
      <c r="BB251" s="91"/>
      <c r="BC251" s="91">
        <v>0</v>
      </c>
      <c r="BD251" s="91"/>
      <c r="BE251" s="91"/>
      <c r="BF251" s="91"/>
      <c r="BG251" s="91"/>
      <c r="BH251" s="91">
        <f t="shared" si="9"/>
        <v>24000</v>
      </c>
      <c r="BI251" s="91"/>
      <c r="BJ251" s="91"/>
      <c r="BK251" s="91"/>
      <c r="BL251" s="91"/>
    </row>
    <row r="252" spans="1:79" s="7" customFormat="1" ht="12.75" customHeight="1" x14ac:dyDescent="0.25">
      <c r="A252" s="95">
        <v>2271</v>
      </c>
      <c r="B252" s="95"/>
      <c r="C252" s="95"/>
      <c r="D252" s="95"/>
      <c r="E252" s="95"/>
      <c r="F252" s="95"/>
      <c r="G252" s="53" t="s">
        <v>259</v>
      </c>
      <c r="H252" s="50"/>
      <c r="I252" s="50"/>
      <c r="J252" s="50"/>
      <c r="K252" s="50"/>
      <c r="L252" s="50"/>
      <c r="M252" s="50"/>
      <c r="N252" s="50"/>
      <c r="O252" s="50"/>
      <c r="P252" s="51"/>
      <c r="Q252" s="91">
        <v>42100</v>
      </c>
      <c r="R252" s="91"/>
      <c r="S252" s="91"/>
      <c r="T252" s="91"/>
      <c r="U252" s="91"/>
      <c r="V252" s="91">
        <v>0</v>
      </c>
      <c r="W252" s="91"/>
      <c r="X252" s="91"/>
      <c r="Y252" s="91"/>
      <c r="Z252" s="91">
        <v>0</v>
      </c>
      <c r="AA252" s="91"/>
      <c r="AB252" s="91"/>
      <c r="AC252" s="91"/>
      <c r="AD252" s="91"/>
      <c r="AE252" s="91">
        <v>0</v>
      </c>
      <c r="AF252" s="91"/>
      <c r="AG252" s="91"/>
      <c r="AH252" s="91"/>
      <c r="AI252" s="91"/>
      <c r="AJ252" s="91">
        <f t="shared" si="7"/>
        <v>42100</v>
      </c>
      <c r="AK252" s="91"/>
      <c r="AL252" s="91"/>
      <c r="AM252" s="91"/>
      <c r="AN252" s="91"/>
      <c r="AO252" s="91">
        <v>70100</v>
      </c>
      <c r="AP252" s="91"/>
      <c r="AQ252" s="91"/>
      <c r="AR252" s="91"/>
      <c r="AS252" s="91"/>
      <c r="AT252" s="91">
        <f t="shared" si="8"/>
        <v>0</v>
      </c>
      <c r="AU252" s="91"/>
      <c r="AV252" s="91"/>
      <c r="AW252" s="91"/>
      <c r="AX252" s="91">
        <v>0</v>
      </c>
      <c r="AY252" s="91"/>
      <c r="AZ252" s="91"/>
      <c r="BA252" s="91"/>
      <c r="BB252" s="91"/>
      <c r="BC252" s="91">
        <v>0</v>
      </c>
      <c r="BD252" s="91"/>
      <c r="BE252" s="91"/>
      <c r="BF252" s="91"/>
      <c r="BG252" s="91"/>
      <c r="BH252" s="91">
        <f t="shared" si="9"/>
        <v>70100</v>
      </c>
      <c r="BI252" s="91"/>
      <c r="BJ252" s="91"/>
      <c r="BK252" s="91"/>
      <c r="BL252" s="91"/>
    </row>
    <row r="253" spans="1:79" s="7" customFormat="1" ht="25.5" customHeight="1" x14ac:dyDescent="0.25">
      <c r="A253" s="95">
        <v>2272</v>
      </c>
      <c r="B253" s="95"/>
      <c r="C253" s="95"/>
      <c r="D253" s="95"/>
      <c r="E253" s="95"/>
      <c r="F253" s="95"/>
      <c r="G253" s="53" t="s">
        <v>260</v>
      </c>
      <c r="H253" s="50"/>
      <c r="I253" s="50"/>
      <c r="J253" s="50"/>
      <c r="K253" s="50"/>
      <c r="L253" s="50"/>
      <c r="M253" s="50"/>
      <c r="N253" s="50"/>
      <c r="O253" s="50"/>
      <c r="P253" s="51"/>
      <c r="Q253" s="91">
        <v>1500</v>
      </c>
      <c r="R253" s="91"/>
      <c r="S253" s="91"/>
      <c r="T253" s="91"/>
      <c r="U253" s="91"/>
      <c r="V253" s="91">
        <v>0</v>
      </c>
      <c r="W253" s="91"/>
      <c r="X253" s="91"/>
      <c r="Y253" s="91"/>
      <c r="Z253" s="91">
        <v>0</v>
      </c>
      <c r="AA253" s="91"/>
      <c r="AB253" s="91"/>
      <c r="AC253" s="91"/>
      <c r="AD253" s="91"/>
      <c r="AE253" s="91">
        <v>0</v>
      </c>
      <c r="AF253" s="91"/>
      <c r="AG253" s="91"/>
      <c r="AH253" s="91"/>
      <c r="AI253" s="91"/>
      <c r="AJ253" s="91">
        <f t="shared" si="7"/>
        <v>1500</v>
      </c>
      <c r="AK253" s="91"/>
      <c r="AL253" s="91"/>
      <c r="AM253" s="91"/>
      <c r="AN253" s="91"/>
      <c r="AO253" s="91">
        <v>4000</v>
      </c>
      <c r="AP253" s="91"/>
      <c r="AQ253" s="91"/>
      <c r="AR253" s="91"/>
      <c r="AS253" s="91"/>
      <c r="AT253" s="91">
        <f t="shared" si="8"/>
        <v>0</v>
      </c>
      <c r="AU253" s="91"/>
      <c r="AV253" s="91"/>
      <c r="AW253" s="91"/>
      <c r="AX253" s="91">
        <v>0</v>
      </c>
      <c r="AY253" s="91"/>
      <c r="AZ253" s="91"/>
      <c r="BA253" s="91"/>
      <c r="BB253" s="91"/>
      <c r="BC253" s="91">
        <v>0</v>
      </c>
      <c r="BD253" s="91"/>
      <c r="BE253" s="91"/>
      <c r="BF253" s="91"/>
      <c r="BG253" s="91"/>
      <c r="BH253" s="91">
        <f t="shared" si="9"/>
        <v>4000</v>
      </c>
      <c r="BI253" s="91"/>
      <c r="BJ253" s="91"/>
      <c r="BK253" s="91"/>
      <c r="BL253" s="91"/>
    </row>
    <row r="254" spans="1:79" s="7" customFormat="1" ht="12.75" customHeight="1" x14ac:dyDescent="0.25">
      <c r="A254" s="95">
        <v>2273</v>
      </c>
      <c r="B254" s="95"/>
      <c r="C254" s="95"/>
      <c r="D254" s="95"/>
      <c r="E254" s="95"/>
      <c r="F254" s="95"/>
      <c r="G254" s="53" t="s">
        <v>261</v>
      </c>
      <c r="H254" s="50"/>
      <c r="I254" s="50"/>
      <c r="J254" s="50"/>
      <c r="K254" s="50"/>
      <c r="L254" s="50"/>
      <c r="M254" s="50"/>
      <c r="N254" s="50"/>
      <c r="O254" s="50"/>
      <c r="P254" s="51"/>
      <c r="Q254" s="91">
        <v>44200</v>
      </c>
      <c r="R254" s="91"/>
      <c r="S254" s="91"/>
      <c r="T254" s="91"/>
      <c r="U254" s="91"/>
      <c r="V254" s="91">
        <v>0</v>
      </c>
      <c r="W254" s="91"/>
      <c r="X254" s="91"/>
      <c r="Y254" s="91"/>
      <c r="Z254" s="91">
        <v>0</v>
      </c>
      <c r="AA254" s="91"/>
      <c r="AB254" s="91"/>
      <c r="AC254" s="91"/>
      <c r="AD254" s="91"/>
      <c r="AE254" s="91">
        <v>0</v>
      </c>
      <c r="AF254" s="91"/>
      <c r="AG254" s="91"/>
      <c r="AH254" s="91"/>
      <c r="AI254" s="91"/>
      <c r="AJ254" s="91">
        <f t="shared" si="7"/>
        <v>44200</v>
      </c>
      <c r="AK254" s="91"/>
      <c r="AL254" s="91"/>
      <c r="AM254" s="91"/>
      <c r="AN254" s="91"/>
      <c r="AO254" s="91">
        <v>92400</v>
      </c>
      <c r="AP254" s="91"/>
      <c r="AQ254" s="91"/>
      <c r="AR254" s="91"/>
      <c r="AS254" s="91"/>
      <c r="AT254" s="91">
        <f t="shared" si="8"/>
        <v>0</v>
      </c>
      <c r="AU254" s="91"/>
      <c r="AV254" s="91"/>
      <c r="AW254" s="91"/>
      <c r="AX254" s="91">
        <v>0</v>
      </c>
      <c r="AY254" s="91"/>
      <c r="AZ254" s="91"/>
      <c r="BA254" s="91"/>
      <c r="BB254" s="91"/>
      <c r="BC254" s="91">
        <v>0</v>
      </c>
      <c r="BD254" s="91"/>
      <c r="BE254" s="91"/>
      <c r="BF254" s="91"/>
      <c r="BG254" s="91"/>
      <c r="BH254" s="91">
        <f t="shared" si="9"/>
        <v>92400</v>
      </c>
      <c r="BI254" s="91"/>
      <c r="BJ254" s="91"/>
      <c r="BK254" s="91"/>
      <c r="BL254" s="91"/>
    </row>
    <row r="255" spans="1:79" s="7" customFormat="1" ht="25.5" customHeight="1" x14ac:dyDescent="0.25">
      <c r="A255" s="95">
        <v>2275</v>
      </c>
      <c r="B255" s="95"/>
      <c r="C255" s="95"/>
      <c r="D255" s="95"/>
      <c r="E255" s="95"/>
      <c r="F255" s="95"/>
      <c r="G255" s="53" t="s">
        <v>262</v>
      </c>
      <c r="H255" s="50"/>
      <c r="I255" s="50"/>
      <c r="J255" s="50"/>
      <c r="K255" s="50"/>
      <c r="L255" s="50"/>
      <c r="M255" s="50"/>
      <c r="N255" s="50"/>
      <c r="O255" s="50"/>
      <c r="P255" s="51"/>
      <c r="Q255" s="91">
        <v>5000</v>
      </c>
      <c r="R255" s="91"/>
      <c r="S255" s="91"/>
      <c r="T255" s="91"/>
      <c r="U255" s="91"/>
      <c r="V255" s="91">
        <v>0</v>
      </c>
      <c r="W255" s="91"/>
      <c r="X255" s="91"/>
      <c r="Y255" s="91"/>
      <c r="Z255" s="91">
        <v>0</v>
      </c>
      <c r="AA255" s="91"/>
      <c r="AB255" s="91"/>
      <c r="AC255" s="91"/>
      <c r="AD255" s="91"/>
      <c r="AE255" s="91">
        <v>0</v>
      </c>
      <c r="AF255" s="91"/>
      <c r="AG255" s="91"/>
      <c r="AH255" s="91"/>
      <c r="AI255" s="91"/>
      <c r="AJ255" s="91">
        <f t="shared" si="7"/>
        <v>5000</v>
      </c>
      <c r="AK255" s="91"/>
      <c r="AL255" s="91"/>
      <c r="AM255" s="91"/>
      <c r="AN255" s="91"/>
      <c r="AO255" s="91">
        <v>1000</v>
      </c>
      <c r="AP255" s="91"/>
      <c r="AQ255" s="91"/>
      <c r="AR255" s="91"/>
      <c r="AS255" s="91"/>
      <c r="AT255" s="91">
        <f t="shared" si="8"/>
        <v>0</v>
      </c>
      <c r="AU255" s="91"/>
      <c r="AV255" s="91"/>
      <c r="AW255" s="91"/>
      <c r="AX255" s="91">
        <v>0</v>
      </c>
      <c r="AY255" s="91"/>
      <c r="AZ255" s="91"/>
      <c r="BA255" s="91"/>
      <c r="BB255" s="91"/>
      <c r="BC255" s="91">
        <v>0</v>
      </c>
      <c r="BD255" s="91"/>
      <c r="BE255" s="91"/>
      <c r="BF255" s="91"/>
      <c r="BG255" s="91"/>
      <c r="BH255" s="91">
        <f t="shared" si="9"/>
        <v>1000</v>
      </c>
      <c r="BI255" s="91"/>
      <c r="BJ255" s="91"/>
      <c r="BK255" s="91"/>
      <c r="BL255" s="91"/>
    </row>
    <row r="256" spans="1:79" s="7" customFormat="1" ht="51" customHeight="1" x14ac:dyDescent="0.25">
      <c r="A256" s="95">
        <v>2282</v>
      </c>
      <c r="B256" s="95"/>
      <c r="C256" s="95"/>
      <c r="D256" s="95"/>
      <c r="E256" s="95"/>
      <c r="F256" s="95"/>
      <c r="G256" s="53" t="s">
        <v>263</v>
      </c>
      <c r="H256" s="50"/>
      <c r="I256" s="50"/>
      <c r="J256" s="50"/>
      <c r="K256" s="50"/>
      <c r="L256" s="50"/>
      <c r="M256" s="50"/>
      <c r="N256" s="50"/>
      <c r="O256" s="50"/>
      <c r="P256" s="51"/>
      <c r="Q256" s="91">
        <v>5900</v>
      </c>
      <c r="R256" s="91"/>
      <c r="S256" s="91"/>
      <c r="T256" s="91"/>
      <c r="U256" s="91"/>
      <c r="V256" s="91">
        <v>0</v>
      </c>
      <c r="W256" s="91"/>
      <c r="X256" s="91"/>
      <c r="Y256" s="91"/>
      <c r="Z256" s="91">
        <v>0</v>
      </c>
      <c r="AA256" s="91"/>
      <c r="AB256" s="91"/>
      <c r="AC256" s="91"/>
      <c r="AD256" s="91"/>
      <c r="AE256" s="91">
        <v>0</v>
      </c>
      <c r="AF256" s="91"/>
      <c r="AG256" s="91"/>
      <c r="AH256" s="91"/>
      <c r="AI256" s="91"/>
      <c r="AJ256" s="91">
        <f t="shared" si="7"/>
        <v>5900</v>
      </c>
      <c r="AK256" s="91"/>
      <c r="AL256" s="91"/>
      <c r="AM256" s="91"/>
      <c r="AN256" s="91"/>
      <c r="AO256" s="91">
        <v>0</v>
      </c>
      <c r="AP256" s="91"/>
      <c r="AQ256" s="91"/>
      <c r="AR256" s="91"/>
      <c r="AS256" s="91"/>
      <c r="AT256" s="91">
        <f t="shared" si="8"/>
        <v>0</v>
      </c>
      <c r="AU256" s="91"/>
      <c r="AV256" s="91"/>
      <c r="AW256" s="91"/>
      <c r="AX256" s="91">
        <v>0</v>
      </c>
      <c r="AY256" s="91"/>
      <c r="AZ256" s="91"/>
      <c r="BA256" s="91"/>
      <c r="BB256" s="91"/>
      <c r="BC256" s="91">
        <v>0</v>
      </c>
      <c r="BD256" s="91"/>
      <c r="BE256" s="91"/>
      <c r="BF256" s="91"/>
      <c r="BG256" s="91"/>
      <c r="BH256" s="91">
        <f t="shared" si="9"/>
        <v>0</v>
      </c>
      <c r="BI256" s="91"/>
      <c r="BJ256" s="91"/>
      <c r="BK256" s="91"/>
      <c r="BL256" s="91"/>
    </row>
    <row r="257" spans="1:79" s="7" customFormat="1" ht="38.25" customHeight="1" x14ac:dyDescent="0.25">
      <c r="A257" s="95">
        <v>3110</v>
      </c>
      <c r="B257" s="95"/>
      <c r="C257" s="95"/>
      <c r="D257" s="95"/>
      <c r="E257" s="95"/>
      <c r="F257" s="95"/>
      <c r="G257" s="53" t="s">
        <v>265</v>
      </c>
      <c r="H257" s="50"/>
      <c r="I257" s="50"/>
      <c r="J257" s="50"/>
      <c r="K257" s="50"/>
      <c r="L257" s="50"/>
      <c r="M257" s="50"/>
      <c r="N257" s="50"/>
      <c r="O257" s="50"/>
      <c r="P257" s="51"/>
      <c r="Q257" s="91">
        <v>654030</v>
      </c>
      <c r="R257" s="91"/>
      <c r="S257" s="91"/>
      <c r="T257" s="91"/>
      <c r="U257" s="91"/>
      <c r="V257" s="91">
        <v>0</v>
      </c>
      <c r="W257" s="91"/>
      <c r="X257" s="91"/>
      <c r="Y257" s="91"/>
      <c r="Z257" s="91">
        <v>0</v>
      </c>
      <c r="AA257" s="91"/>
      <c r="AB257" s="91"/>
      <c r="AC257" s="91"/>
      <c r="AD257" s="91"/>
      <c r="AE257" s="91">
        <v>0</v>
      </c>
      <c r="AF257" s="91"/>
      <c r="AG257" s="91"/>
      <c r="AH257" s="91"/>
      <c r="AI257" s="91"/>
      <c r="AJ257" s="91">
        <f t="shared" si="7"/>
        <v>654030</v>
      </c>
      <c r="AK257" s="91"/>
      <c r="AL257" s="91"/>
      <c r="AM257" s="91"/>
      <c r="AN257" s="91"/>
      <c r="AO257" s="91">
        <v>333000</v>
      </c>
      <c r="AP257" s="91"/>
      <c r="AQ257" s="91"/>
      <c r="AR257" s="91"/>
      <c r="AS257" s="91"/>
      <c r="AT257" s="91">
        <f t="shared" si="8"/>
        <v>0</v>
      </c>
      <c r="AU257" s="91"/>
      <c r="AV257" s="91"/>
      <c r="AW257" s="91"/>
      <c r="AX257" s="91">
        <v>0</v>
      </c>
      <c r="AY257" s="91"/>
      <c r="AZ257" s="91"/>
      <c r="BA257" s="91"/>
      <c r="BB257" s="91"/>
      <c r="BC257" s="91">
        <v>0</v>
      </c>
      <c r="BD257" s="91"/>
      <c r="BE257" s="91"/>
      <c r="BF257" s="91"/>
      <c r="BG257" s="91"/>
      <c r="BH257" s="91">
        <f t="shared" si="9"/>
        <v>333000</v>
      </c>
      <c r="BI257" s="91"/>
      <c r="BJ257" s="91"/>
      <c r="BK257" s="91"/>
      <c r="BL257" s="91"/>
    </row>
    <row r="258" spans="1:79" s="9" customFormat="1" ht="12.75" customHeight="1" x14ac:dyDescent="0.25">
      <c r="A258" s="93"/>
      <c r="B258" s="93"/>
      <c r="C258" s="93"/>
      <c r="D258" s="93"/>
      <c r="E258" s="93"/>
      <c r="F258" s="93"/>
      <c r="G258" s="48" t="s">
        <v>179</v>
      </c>
      <c r="H258" s="45"/>
      <c r="I258" s="45"/>
      <c r="J258" s="45"/>
      <c r="K258" s="45"/>
      <c r="L258" s="45"/>
      <c r="M258" s="45"/>
      <c r="N258" s="45"/>
      <c r="O258" s="45"/>
      <c r="P258" s="46"/>
      <c r="Q258" s="94">
        <v>11410200</v>
      </c>
      <c r="R258" s="94"/>
      <c r="S258" s="94"/>
      <c r="T258" s="94"/>
      <c r="U258" s="94"/>
      <c r="V258" s="94">
        <v>0</v>
      </c>
      <c r="W258" s="94"/>
      <c r="X258" s="94"/>
      <c r="Y258" s="94"/>
      <c r="Z258" s="94">
        <v>0</v>
      </c>
      <c r="AA258" s="94"/>
      <c r="AB258" s="94"/>
      <c r="AC258" s="94"/>
      <c r="AD258" s="94"/>
      <c r="AE258" s="94">
        <v>0</v>
      </c>
      <c r="AF258" s="94"/>
      <c r="AG258" s="94"/>
      <c r="AH258" s="94"/>
      <c r="AI258" s="94"/>
      <c r="AJ258" s="94">
        <f t="shared" si="7"/>
        <v>11410200</v>
      </c>
      <c r="AK258" s="94"/>
      <c r="AL258" s="94"/>
      <c r="AM258" s="94"/>
      <c r="AN258" s="94"/>
      <c r="AO258" s="94">
        <v>21816700</v>
      </c>
      <c r="AP258" s="94"/>
      <c r="AQ258" s="94"/>
      <c r="AR258" s="94"/>
      <c r="AS258" s="94"/>
      <c r="AT258" s="94">
        <f t="shared" si="8"/>
        <v>0</v>
      </c>
      <c r="AU258" s="94"/>
      <c r="AV258" s="94"/>
      <c r="AW258" s="94"/>
      <c r="AX258" s="94">
        <v>0</v>
      </c>
      <c r="AY258" s="94"/>
      <c r="AZ258" s="94"/>
      <c r="BA258" s="94"/>
      <c r="BB258" s="94"/>
      <c r="BC258" s="94">
        <v>0</v>
      </c>
      <c r="BD258" s="94"/>
      <c r="BE258" s="94"/>
      <c r="BF258" s="94"/>
      <c r="BG258" s="94"/>
      <c r="BH258" s="94">
        <f t="shared" si="9"/>
        <v>21816700</v>
      </c>
      <c r="BI258" s="94"/>
      <c r="BJ258" s="94"/>
      <c r="BK258" s="94"/>
      <c r="BL258" s="94"/>
    </row>
    <row r="260" spans="1:79" ht="14.25" customHeight="1" x14ac:dyDescent="0.25">
      <c r="A260" s="115" t="s">
        <v>308</v>
      </c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  <c r="AA260" s="115"/>
      <c r="AB260" s="115"/>
      <c r="AC260" s="115"/>
      <c r="AD260" s="115"/>
      <c r="AE260" s="115"/>
      <c r="AF260" s="115"/>
      <c r="AG260" s="115"/>
      <c r="AH260" s="115"/>
      <c r="AI260" s="115"/>
      <c r="AJ260" s="115"/>
      <c r="AK260" s="115"/>
      <c r="AL260" s="115"/>
      <c r="AM260" s="115"/>
      <c r="AN260" s="115"/>
      <c r="AO260" s="115"/>
      <c r="AP260" s="115"/>
      <c r="AQ260" s="115"/>
      <c r="AR260" s="115"/>
      <c r="AS260" s="115"/>
      <c r="AT260" s="115"/>
      <c r="AU260" s="115"/>
      <c r="AV260" s="115"/>
      <c r="AW260" s="115"/>
      <c r="AX260" s="115"/>
      <c r="AY260" s="115"/>
      <c r="AZ260" s="115"/>
      <c r="BA260" s="115"/>
      <c r="BB260" s="115"/>
      <c r="BC260" s="115"/>
      <c r="BD260" s="115"/>
      <c r="BE260" s="115"/>
      <c r="BF260" s="115"/>
      <c r="BG260" s="115"/>
      <c r="BH260" s="115"/>
      <c r="BI260" s="115"/>
      <c r="BJ260" s="115"/>
      <c r="BK260" s="115"/>
      <c r="BL260" s="115"/>
    </row>
    <row r="261" spans="1:79" ht="15" customHeight="1" x14ac:dyDescent="0.25">
      <c r="A261" s="77" t="s">
        <v>241</v>
      </c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  <c r="BF261" s="77"/>
      <c r="BG261" s="77"/>
      <c r="BH261" s="77"/>
      <c r="BI261" s="77"/>
      <c r="BJ261" s="77"/>
      <c r="BK261" s="77"/>
      <c r="BL261" s="77"/>
    </row>
    <row r="262" spans="1:79" ht="42.9" customHeight="1" x14ac:dyDescent="0.25">
      <c r="A262" s="118" t="s">
        <v>166</v>
      </c>
      <c r="B262" s="118"/>
      <c r="C262" s="118"/>
      <c r="D262" s="118"/>
      <c r="E262" s="118"/>
      <c r="F262" s="118"/>
      <c r="G262" s="75" t="s">
        <v>20</v>
      </c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 t="s">
        <v>16</v>
      </c>
      <c r="U262" s="75"/>
      <c r="V262" s="75"/>
      <c r="W262" s="75"/>
      <c r="X262" s="75"/>
      <c r="Y262" s="75"/>
      <c r="Z262" s="75" t="s">
        <v>15</v>
      </c>
      <c r="AA262" s="75"/>
      <c r="AB262" s="75"/>
      <c r="AC262" s="75"/>
      <c r="AD262" s="75"/>
      <c r="AE262" s="75" t="s">
        <v>305</v>
      </c>
      <c r="AF262" s="75"/>
      <c r="AG262" s="75"/>
      <c r="AH262" s="75"/>
      <c r="AI262" s="75"/>
      <c r="AJ262" s="75"/>
      <c r="AK262" s="75" t="s">
        <v>309</v>
      </c>
      <c r="AL262" s="75"/>
      <c r="AM262" s="75"/>
      <c r="AN262" s="75"/>
      <c r="AO262" s="75"/>
      <c r="AP262" s="75"/>
      <c r="AQ262" s="75" t="s">
        <v>321</v>
      </c>
      <c r="AR262" s="75"/>
      <c r="AS262" s="75"/>
      <c r="AT262" s="75"/>
      <c r="AU262" s="75"/>
      <c r="AV262" s="75"/>
      <c r="AW262" s="75" t="s">
        <v>19</v>
      </c>
      <c r="AX262" s="75"/>
      <c r="AY262" s="75"/>
      <c r="AZ262" s="75"/>
      <c r="BA262" s="75"/>
      <c r="BB262" s="75"/>
      <c r="BC262" s="75"/>
      <c r="BD262" s="75"/>
      <c r="BE262" s="75" t="s">
        <v>190</v>
      </c>
      <c r="BF262" s="75"/>
      <c r="BG262" s="75"/>
      <c r="BH262" s="75"/>
      <c r="BI262" s="75"/>
      <c r="BJ262" s="75"/>
      <c r="BK262" s="75"/>
      <c r="BL262" s="75"/>
    </row>
    <row r="263" spans="1:79" ht="21.75" customHeight="1" x14ac:dyDescent="0.25">
      <c r="A263" s="118"/>
      <c r="B263" s="118"/>
      <c r="C263" s="118"/>
      <c r="D263" s="118"/>
      <c r="E263" s="118"/>
      <c r="F263" s="118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L263" s="75"/>
    </row>
    <row r="264" spans="1:79" ht="15" customHeight="1" x14ac:dyDescent="0.25">
      <c r="A264" s="75">
        <v>1</v>
      </c>
      <c r="B264" s="75"/>
      <c r="C264" s="75"/>
      <c r="D264" s="75"/>
      <c r="E264" s="75"/>
      <c r="F264" s="75"/>
      <c r="G264" s="75">
        <v>2</v>
      </c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>
        <v>3</v>
      </c>
      <c r="U264" s="75"/>
      <c r="V264" s="75"/>
      <c r="W264" s="75"/>
      <c r="X264" s="75"/>
      <c r="Y264" s="75"/>
      <c r="Z264" s="75">
        <v>4</v>
      </c>
      <c r="AA264" s="75"/>
      <c r="AB264" s="75"/>
      <c r="AC264" s="75"/>
      <c r="AD264" s="75"/>
      <c r="AE264" s="75">
        <v>5</v>
      </c>
      <c r="AF264" s="75"/>
      <c r="AG264" s="75"/>
      <c r="AH264" s="75"/>
      <c r="AI264" s="75"/>
      <c r="AJ264" s="75"/>
      <c r="AK264" s="75">
        <v>6</v>
      </c>
      <c r="AL264" s="75"/>
      <c r="AM264" s="75"/>
      <c r="AN264" s="75"/>
      <c r="AO264" s="75"/>
      <c r="AP264" s="75"/>
      <c r="AQ264" s="75">
        <v>7</v>
      </c>
      <c r="AR264" s="75"/>
      <c r="AS264" s="75"/>
      <c r="AT264" s="75"/>
      <c r="AU264" s="75"/>
      <c r="AV264" s="75"/>
      <c r="AW264" s="74">
        <v>8</v>
      </c>
      <c r="AX264" s="74"/>
      <c r="AY264" s="74"/>
      <c r="AZ264" s="74"/>
      <c r="BA264" s="74"/>
      <c r="BB264" s="74"/>
      <c r="BC264" s="74"/>
      <c r="BD264" s="74"/>
      <c r="BE264" s="74">
        <v>9</v>
      </c>
      <c r="BF264" s="74"/>
      <c r="BG264" s="74"/>
      <c r="BH264" s="74"/>
      <c r="BI264" s="74"/>
      <c r="BJ264" s="74"/>
      <c r="BK264" s="74"/>
      <c r="BL264" s="74"/>
    </row>
    <row r="265" spans="1:79" s="2" customFormat="1" ht="18.75" hidden="1" customHeight="1" x14ac:dyDescent="0.25">
      <c r="A265" s="74" t="s">
        <v>85</v>
      </c>
      <c r="B265" s="74"/>
      <c r="C265" s="74"/>
      <c r="D265" s="74"/>
      <c r="E265" s="74"/>
      <c r="F265" s="74"/>
      <c r="G265" s="117" t="s">
        <v>78</v>
      </c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73" t="s">
        <v>101</v>
      </c>
      <c r="U265" s="73"/>
      <c r="V265" s="73"/>
      <c r="W265" s="73"/>
      <c r="X265" s="73"/>
      <c r="Y265" s="73"/>
      <c r="Z265" s="73" t="s">
        <v>102</v>
      </c>
      <c r="AA265" s="73"/>
      <c r="AB265" s="73"/>
      <c r="AC265" s="73"/>
      <c r="AD265" s="73"/>
      <c r="AE265" s="73" t="s">
        <v>103</v>
      </c>
      <c r="AF265" s="73"/>
      <c r="AG265" s="73"/>
      <c r="AH265" s="73"/>
      <c r="AI265" s="73"/>
      <c r="AJ265" s="73"/>
      <c r="AK265" s="73" t="s">
        <v>104</v>
      </c>
      <c r="AL265" s="73"/>
      <c r="AM265" s="73"/>
      <c r="AN265" s="73"/>
      <c r="AO265" s="73"/>
      <c r="AP265" s="73"/>
      <c r="AQ265" s="73" t="s">
        <v>105</v>
      </c>
      <c r="AR265" s="73"/>
      <c r="AS265" s="73"/>
      <c r="AT265" s="73"/>
      <c r="AU265" s="73"/>
      <c r="AV265" s="73"/>
      <c r="AW265" s="117" t="s">
        <v>108</v>
      </c>
      <c r="AX265" s="117"/>
      <c r="AY265" s="117"/>
      <c r="AZ265" s="117"/>
      <c r="BA265" s="117"/>
      <c r="BB265" s="117"/>
      <c r="BC265" s="117"/>
      <c r="BD265" s="117"/>
      <c r="BE265" s="117" t="s">
        <v>109</v>
      </c>
      <c r="BF265" s="117"/>
      <c r="BG265" s="117"/>
      <c r="BH265" s="117"/>
      <c r="BI265" s="117"/>
      <c r="BJ265" s="117"/>
      <c r="BK265" s="117"/>
      <c r="BL265" s="117"/>
      <c r="CA265" s="2" t="s">
        <v>62</v>
      </c>
    </row>
    <row r="266" spans="1:79" s="7" customFormat="1" ht="12.75" customHeight="1" x14ac:dyDescent="0.25">
      <c r="A266" s="95">
        <v>2111</v>
      </c>
      <c r="B266" s="95"/>
      <c r="C266" s="95"/>
      <c r="D266" s="95"/>
      <c r="E266" s="95"/>
      <c r="F266" s="95"/>
      <c r="G266" s="53" t="s">
        <v>254</v>
      </c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1"/>
      <c r="T266" s="91">
        <v>368665</v>
      </c>
      <c r="U266" s="91"/>
      <c r="V266" s="91"/>
      <c r="W266" s="91"/>
      <c r="X266" s="91"/>
      <c r="Y266" s="91"/>
      <c r="Z266" s="91">
        <v>368665</v>
      </c>
      <c r="AA266" s="91"/>
      <c r="AB266" s="91"/>
      <c r="AC266" s="91"/>
      <c r="AD266" s="91"/>
      <c r="AE266" s="91">
        <v>0</v>
      </c>
      <c r="AF266" s="91"/>
      <c r="AG266" s="91"/>
      <c r="AH266" s="91"/>
      <c r="AI266" s="91"/>
      <c r="AJ266" s="91"/>
      <c r="AK266" s="91">
        <v>0</v>
      </c>
      <c r="AL266" s="91"/>
      <c r="AM266" s="91"/>
      <c r="AN266" s="91"/>
      <c r="AO266" s="91"/>
      <c r="AP266" s="91"/>
      <c r="AQ266" s="91">
        <v>0</v>
      </c>
      <c r="AR266" s="91"/>
      <c r="AS266" s="91"/>
      <c r="AT266" s="91"/>
      <c r="AU266" s="91"/>
      <c r="AV266" s="91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  <c r="BH266" s="92"/>
      <c r="BI266" s="92"/>
      <c r="BJ266" s="92"/>
      <c r="BK266" s="92"/>
      <c r="BL266" s="92"/>
      <c r="CA266" s="7" t="s">
        <v>63</v>
      </c>
    </row>
    <row r="267" spans="1:79" s="7" customFormat="1" ht="12.75" customHeight="1" x14ac:dyDescent="0.25">
      <c r="A267" s="95">
        <v>2120</v>
      </c>
      <c r="B267" s="95"/>
      <c r="C267" s="95"/>
      <c r="D267" s="95"/>
      <c r="E267" s="95"/>
      <c r="F267" s="95"/>
      <c r="G267" s="53" t="s">
        <v>255</v>
      </c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1"/>
      <c r="T267" s="91">
        <v>81106</v>
      </c>
      <c r="U267" s="91"/>
      <c r="V267" s="91"/>
      <c r="W267" s="91"/>
      <c r="X267" s="91"/>
      <c r="Y267" s="91"/>
      <c r="Z267" s="91">
        <v>81106</v>
      </c>
      <c r="AA267" s="91"/>
      <c r="AB267" s="91"/>
      <c r="AC267" s="91"/>
      <c r="AD267" s="91"/>
      <c r="AE267" s="91">
        <v>0</v>
      </c>
      <c r="AF267" s="91"/>
      <c r="AG267" s="91"/>
      <c r="AH267" s="91"/>
      <c r="AI267" s="91"/>
      <c r="AJ267" s="91"/>
      <c r="AK267" s="91">
        <v>0</v>
      </c>
      <c r="AL267" s="91"/>
      <c r="AM267" s="91"/>
      <c r="AN267" s="91"/>
      <c r="AO267" s="91"/>
      <c r="AP267" s="91"/>
      <c r="AQ267" s="91">
        <v>0</v>
      </c>
      <c r="AR267" s="91"/>
      <c r="AS267" s="91"/>
      <c r="AT267" s="91"/>
      <c r="AU267" s="91"/>
      <c r="AV267" s="91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  <c r="BH267" s="92"/>
      <c r="BI267" s="92"/>
      <c r="BJ267" s="92"/>
      <c r="BK267" s="92"/>
      <c r="BL267" s="92"/>
    </row>
    <row r="268" spans="1:79" s="7" customFormat="1" ht="25.5" customHeight="1" x14ac:dyDescent="0.25">
      <c r="A268" s="95">
        <v>2210</v>
      </c>
      <c r="B268" s="95"/>
      <c r="C268" s="95"/>
      <c r="D268" s="95"/>
      <c r="E268" s="95"/>
      <c r="F268" s="95"/>
      <c r="G268" s="53" t="s">
        <v>256</v>
      </c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1"/>
      <c r="T268" s="91">
        <v>17200</v>
      </c>
      <c r="U268" s="91"/>
      <c r="V268" s="91"/>
      <c r="W268" s="91"/>
      <c r="X268" s="91"/>
      <c r="Y268" s="91"/>
      <c r="Z268" s="91">
        <v>17200</v>
      </c>
      <c r="AA268" s="91"/>
      <c r="AB268" s="91"/>
      <c r="AC268" s="91"/>
      <c r="AD268" s="91"/>
      <c r="AE268" s="91">
        <v>0</v>
      </c>
      <c r="AF268" s="91"/>
      <c r="AG268" s="91"/>
      <c r="AH268" s="91"/>
      <c r="AI268" s="91"/>
      <c r="AJ268" s="91"/>
      <c r="AK268" s="91">
        <v>0</v>
      </c>
      <c r="AL268" s="91"/>
      <c r="AM268" s="91"/>
      <c r="AN268" s="91"/>
      <c r="AO268" s="91"/>
      <c r="AP268" s="91"/>
      <c r="AQ268" s="91">
        <v>0</v>
      </c>
      <c r="AR268" s="91"/>
      <c r="AS268" s="91"/>
      <c r="AT268" s="91"/>
      <c r="AU268" s="91"/>
      <c r="AV268" s="91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  <c r="BH268" s="92"/>
      <c r="BI268" s="92"/>
      <c r="BJ268" s="92"/>
      <c r="BK268" s="92"/>
      <c r="BL268" s="92"/>
    </row>
    <row r="269" spans="1:79" s="7" customFormat="1" ht="12.75" customHeight="1" x14ac:dyDescent="0.25">
      <c r="A269" s="95">
        <v>2240</v>
      </c>
      <c r="B269" s="95"/>
      <c r="C269" s="95"/>
      <c r="D269" s="95"/>
      <c r="E269" s="95"/>
      <c r="F269" s="95"/>
      <c r="G269" s="53" t="s">
        <v>257</v>
      </c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1"/>
      <c r="T269" s="91">
        <v>30900</v>
      </c>
      <c r="U269" s="91"/>
      <c r="V269" s="91"/>
      <c r="W269" s="91"/>
      <c r="X269" s="91"/>
      <c r="Y269" s="91"/>
      <c r="Z269" s="91">
        <v>30900</v>
      </c>
      <c r="AA269" s="91"/>
      <c r="AB269" s="91"/>
      <c r="AC269" s="91"/>
      <c r="AD269" s="91"/>
      <c r="AE269" s="91">
        <v>0</v>
      </c>
      <c r="AF269" s="91"/>
      <c r="AG269" s="91"/>
      <c r="AH269" s="91"/>
      <c r="AI269" s="91"/>
      <c r="AJ269" s="91"/>
      <c r="AK269" s="91">
        <v>0</v>
      </c>
      <c r="AL269" s="91"/>
      <c r="AM269" s="91"/>
      <c r="AN269" s="91"/>
      <c r="AO269" s="91"/>
      <c r="AP269" s="91"/>
      <c r="AQ269" s="91">
        <v>0</v>
      </c>
      <c r="AR269" s="91"/>
      <c r="AS269" s="91"/>
      <c r="AT269" s="91"/>
      <c r="AU269" s="91"/>
      <c r="AV269" s="91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  <c r="BH269" s="92"/>
      <c r="BI269" s="92"/>
      <c r="BJ269" s="92"/>
      <c r="BK269" s="92"/>
      <c r="BL269" s="92"/>
    </row>
    <row r="270" spans="1:79" s="7" customFormat="1" ht="12.75" customHeight="1" x14ac:dyDescent="0.25">
      <c r="A270" s="95">
        <v>2250</v>
      </c>
      <c r="B270" s="95"/>
      <c r="C270" s="95"/>
      <c r="D270" s="95"/>
      <c r="E270" s="95"/>
      <c r="F270" s="95"/>
      <c r="G270" s="53" t="s">
        <v>258</v>
      </c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1"/>
      <c r="T270" s="91">
        <v>0</v>
      </c>
      <c r="U270" s="91"/>
      <c r="V270" s="91"/>
      <c r="W270" s="91"/>
      <c r="X270" s="91"/>
      <c r="Y270" s="91"/>
      <c r="Z270" s="91">
        <v>0</v>
      </c>
      <c r="AA270" s="91"/>
      <c r="AB270" s="91"/>
      <c r="AC270" s="91"/>
      <c r="AD270" s="91"/>
      <c r="AE270" s="91">
        <v>0</v>
      </c>
      <c r="AF270" s="91"/>
      <c r="AG270" s="91"/>
      <c r="AH270" s="91"/>
      <c r="AI270" s="91"/>
      <c r="AJ270" s="91"/>
      <c r="AK270" s="91">
        <v>0</v>
      </c>
      <c r="AL270" s="91"/>
      <c r="AM270" s="91"/>
      <c r="AN270" s="91"/>
      <c r="AO270" s="91"/>
      <c r="AP270" s="91"/>
      <c r="AQ270" s="91">
        <v>0</v>
      </c>
      <c r="AR270" s="91"/>
      <c r="AS270" s="91"/>
      <c r="AT270" s="91"/>
      <c r="AU270" s="91"/>
      <c r="AV270" s="91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  <c r="BH270" s="92"/>
      <c r="BI270" s="92"/>
      <c r="BJ270" s="92"/>
      <c r="BK270" s="92"/>
      <c r="BL270" s="92"/>
    </row>
    <row r="271" spans="1:79" s="7" customFormat="1" ht="12.75" customHeight="1" x14ac:dyDescent="0.25">
      <c r="A271" s="95">
        <v>2271</v>
      </c>
      <c r="B271" s="95"/>
      <c r="C271" s="95"/>
      <c r="D271" s="95"/>
      <c r="E271" s="95"/>
      <c r="F271" s="95"/>
      <c r="G271" s="53" t="s">
        <v>259</v>
      </c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1"/>
      <c r="T271" s="91">
        <v>6450</v>
      </c>
      <c r="U271" s="91"/>
      <c r="V271" s="91"/>
      <c r="W271" s="91"/>
      <c r="X271" s="91"/>
      <c r="Y271" s="91"/>
      <c r="Z271" s="91">
        <v>6450</v>
      </c>
      <c r="AA271" s="91"/>
      <c r="AB271" s="91"/>
      <c r="AC271" s="91"/>
      <c r="AD271" s="91"/>
      <c r="AE271" s="91">
        <v>0</v>
      </c>
      <c r="AF271" s="91"/>
      <c r="AG271" s="91"/>
      <c r="AH271" s="91"/>
      <c r="AI271" s="91"/>
      <c r="AJ271" s="91"/>
      <c r="AK271" s="91">
        <v>0</v>
      </c>
      <c r="AL271" s="91"/>
      <c r="AM271" s="91"/>
      <c r="AN271" s="91"/>
      <c r="AO271" s="91"/>
      <c r="AP271" s="91"/>
      <c r="AQ271" s="91">
        <v>0</v>
      </c>
      <c r="AR271" s="91"/>
      <c r="AS271" s="91"/>
      <c r="AT271" s="91"/>
      <c r="AU271" s="91"/>
      <c r="AV271" s="91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  <c r="BH271" s="92"/>
      <c r="BI271" s="92"/>
      <c r="BJ271" s="92"/>
      <c r="BK271" s="92"/>
      <c r="BL271" s="92"/>
    </row>
    <row r="272" spans="1:79" s="7" customFormat="1" ht="25.5" customHeight="1" x14ac:dyDescent="0.25">
      <c r="A272" s="95">
        <v>2272</v>
      </c>
      <c r="B272" s="95"/>
      <c r="C272" s="95"/>
      <c r="D272" s="95"/>
      <c r="E272" s="95"/>
      <c r="F272" s="95"/>
      <c r="G272" s="53" t="s">
        <v>260</v>
      </c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1"/>
      <c r="T272" s="91">
        <v>100</v>
      </c>
      <c r="U272" s="91"/>
      <c r="V272" s="91"/>
      <c r="W272" s="91"/>
      <c r="X272" s="91"/>
      <c r="Y272" s="91"/>
      <c r="Z272" s="91">
        <v>100</v>
      </c>
      <c r="AA272" s="91"/>
      <c r="AB272" s="91"/>
      <c r="AC272" s="91"/>
      <c r="AD272" s="91"/>
      <c r="AE272" s="91">
        <v>0</v>
      </c>
      <c r="AF272" s="91"/>
      <c r="AG272" s="91"/>
      <c r="AH272" s="91"/>
      <c r="AI272" s="91"/>
      <c r="AJ272" s="91"/>
      <c r="AK272" s="91">
        <v>0</v>
      </c>
      <c r="AL272" s="91"/>
      <c r="AM272" s="91"/>
      <c r="AN272" s="91"/>
      <c r="AO272" s="91"/>
      <c r="AP272" s="91"/>
      <c r="AQ272" s="91">
        <v>0</v>
      </c>
      <c r="AR272" s="91"/>
      <c r="AS272" s="91"/>
      <c r="AT272" s="91"/>
      <c r="AU272" s="91"/>
      <c r="AV272" s="91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  <c r="BH272" s="92"/>
      <c r="BI272" s="92"/>
      <c r="BJ272" s="92"/>
      <c r="BK272" s="92"/>
      <c r="BL272" s="92"/>
    </row>
    <row r="273" spans="1:64" s="7" customFormat="1" ht="12.75" customHeight="1" x14ac:dyDescent="0.25">
      <c r="A273" s="95">
        <v>2273</v>
      </c>
      <c r="B273" s="95"/>
      <c r="C273" s="95"/>
      <c r="D273" s="95"/>
      <c r="E273" s="95"/>
      <c r="F273" s="95"/>
      <c r="G273" s="53" t="s">
        <v>261</v>
      </c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1"/>
      <c r="T273" s="91">
        <v>2900</v>
      </c>
      <c r="U273" s="91"/>
      <c r="V273" s="91"/>
      <c r="W273" s="91"/>
      <c r="X273" s="91"/>
      <c r="Y273" s="91"/>
      <c r="Z273" s="91">
        <v>2900</v>
      </c>
      <c r="AA273" s="91"/>
      <c r="AB273" s="91"/>
      <c r="AC273" s="91"/>
      <c r="AD273" s="91"/>
      <c r="AE273" s="91">
        <v>0</v>
      </c>
      <c r="AF273" s="91"/>
      <c r="AG273" s="91"/>
      <c r="AH273" s="91"/>
      <c r="AI273" s="91"/>
      <c r="AJ273" s="91"/>
      <c r="AK273" s="91">
        <v>0</v>
      </c>
      <c r="AL273" s="91"/>
      <c r="AM273" s="91"/>
      <c r="AN273" s="91"/>
      <c r="AO273" s="91"/>
      <c r="AP273" s="91"/>
      <c r="AQ273" s="91">
        <v>0</v>
      </c>
      <c r="AR273" s="91"/>
      <c r="AS273" s="91"/>
      <c r="AT273" s="91"/>
      <c r="AU273" s="91"/>
      <c r="AV273" s="91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  <c r="BH273" s="92"/>
      <c r="BI273" s="92"/>
      <c r="BJ273" s="92"/>
      <c r="BK273" s="92"/>
      <c r="BL273" s="92"/>
    </row>
    <row r="274" spans="1:64" s="7" customFormat="1" ht="25.5" customHeight="1" x14ac:dyDescent="0.25">
      <c r="A274" s="95">
        <v>2275</v>
      </c>
      <c r="B274" s="95"/>
      <c r="C274" s="95"/>
      <c r="D274" s="95"/>
      <c r="E274" s="95"/>
      <c r="F274" s="95"/>
      <c r="G274" s="53" t="s">
        <v>262</v>
      </c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1"/>
      <c r="T274" s="91">
        <v>43</v>
      </c>
      <c r="U274" s="91"/>
      <c r="V274" s="91"/>
      <c r="W274" s="91"/>
      <c r="X274" s="91"/>
      <c r="Y274" s="91"/>
      <c r="Z274" s="91">
        <v>43</v>
      </c>
      <c r="AA274" s="91"/>
      <c r="AB274" s="91"/>
      <c r="AC274" s="91"/>
      <c r="AD274" s="91"/>
      <c r="AE274" s="91">
        <v>0</v>
      </c>
      <c r="AF274" s="91"/>
      <c r="AG274" s="91"/>
      <c r="AH274" s="91"/>
      <c r="AI274" s="91"/>
      <c r="AJ274" s="91"/>
      <c r="AK274" s="91">
        <v>0</v>
      </c>
      <c r="AL274" s="91"/>
      <c r="AM274" s="91"/>
      <c r="AN274" s="91"/>
      <c r="AO274" s="91"/>
      <c r="AP274" s="91"/>
      <c r="AQ274" s="91">
        <v>0</v>
      </c>
      <c r="AR274" s="91"/>
      <c r="AS274" s="91"/>
      <c r="AT274" s="91"/>
      <c r="AU274" s="91"/>
      <c r="AV274" s="91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  <c r="BH274" s="92"/>
      <c r="BI274" s="92"/>
      <c r="BJ274" s="92"/>
      <c r="BK274" s="92"/>
      <c r="BL274" s="92"/>
    </row>
    <row r="275" spans="1:64" s="7" customFormat="1" ht="38.25" customHeight="1" x14ac:dyDescent="0.25">
      <c r="A275" s="95">
        <v>2282</v>
      </c>
      <c r="B275" s="95"/>
      <c r="C275" s="95"/>
      <c r="D275" s="95"/>
      <c r="E275" s="95"/>
      <c r="F275" s="95"/>
      <c r="G275" s="53" t="s">
        <v>263</v>
      </c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1"/>
      <c r="T275" s="91">
        <v>0</v>
      </c>
      <c r="U275" s="91"/>
      <c r="V275" s="91"/>
      <c r="W275" s="91"/>
      <c r="X275" s="91"/>
      <c r="Y275" s="91"/>
      <c r="Z275" s="91">
        <v>0</v>
      </c>
      <c r="AA275" s="91"/>
      <c r="AB275" s="91"/>
      <c r="AC275" s="91"/>
      <c r="AD275" s="91"/>
      <c r="AE275" s="91">
        <v>0</v>
      </c>
      <c r="AF275" s="91"/>
      <c r="AG275" s="91"/>
      <c r="AH275" s="91"/>
      <c r="AI275" s="91"/>
      <c r="AJ275" s="91"/>
      <c r="AK275" s="91">
        <v>0</v>
      </c>
      <c r="AL275" s="91"/>
      <c r="AM275" s="91"/>
      <c r="AN275" s="91"/>
      <c r="AO275" s="91"/>
      <c r="AP275" s="91"/>
      <c r="AQ275" s="91">
        <v>0</v>
      </c>
      <c r="AR275" s="91"/>
      <c r="AS275" s="91"/>
      <c r="AT275" s="91"/>
      <c r="AU275" s="91"/>
      <c r="AV275" s="91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  <c r="BH275" s="92"/>
      <c r="BI275" s="92"/>
      <c r="BJ275" s="92"/>
      <c r="BK275" s="92"/>
      <c r="BL275" s="92"/>
    </row>
    <row r="276" spans="1:64" s="7" customFormat="1" ht="12.75" customHeight="1" x14ac:dyDescent="0.25">
      <c r="A276" s="95">
        <v>2800</v>
      </c>
      <c r="B276" s="95"/>
      <c r="C276" s="95"/>
      <c r="D276" s="95"/>
      <c r="E276" s="95"/>
      <c r="F276" s="95"/>
      <c r="G276" s="53" t="s">
        <v>264</v>
      </c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1"/>
      <c r="T276" s="91">
        <v>0</v>
      </c>
      <c r="U276" s="91"/>
      <c r="V276" s="91"/>
      <c r="W276" s="91"/>
      <c r="X276" s="91"/>
      <c r="Y276" s="91"/>
      <c r="Z276" s="91">
        <v>0</v>
      </c>
      <c r="AA276" s="91"/>
      <c r="AB276" s="91"/>
      <c r="AC276" s="91"/>
      <c r="AD276" s="91"/>
      <c r="AE276" s="91">
        <v>0</v>
      </c>
      <c r="AF276" s="91"/>
      <c r="AG276" s="91"/>
      <c r="AH276" s="91"/>
      <c r="AI276" s="91"/>
      <c r="AJ276" s="91"/>
      <c r="AK276" s="91">
        <v>0</v>
      </c>
      <c r="AL276" s="91"/>
      <c r="AM276" s="91"/>
      <c r="AN276" s="91"/>
      <c r="AO276" s="91"/>
      <c r="AP276" s="91"/>
      <c r="AQ276" s="91">
        <v>0</v>
      </c>
      <c r="AR276" s="91"/>
      <c r="AS276" s="91"/>
      <c r="AT276" s="91"/>
      <c r="AU276" s="91"/>
      <c r="AV276" s="91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  <c r="BH276" s="92"/>
      <c r="BI276" s="92"/>
      <c r="BJ276" s="92"/>
      <c r="BK276" s="92"/>
      <c r="BL276" s="92"/>
    </row>
    <row r="277" spans="1:64" s="7" customFormat="1" ht="25.5" customHeight="1" x14ac:dyDescent="0.25">
      <c r="A277" s="95">
        <v>3110</v>
      </c>
      <c r="B277" s="95"/>
      <c r="C277" s="95"/>
      <c r="D277" s="95"/>
      <c r="E277" s="95"/>
      <c r="F277" s="95"/>
      <c r="G277" s="53" t="s">
        <v>265</v>
      </c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1"/>
      <c r="T277" s="91">
        <v>0</v>
      </c>
      <c r="U277" s="91"/>
      <c r="V277" s="91"/>
      <c r="W277" s="91"/>
      <c r="X277" s="91"/>
      <c r="Y277" s="91"/>
      <c r="Z277" s="91">
        <v>0</v>
      </c>
      <c r="AA277" s="91"/>
      <c r="AB277" s="91"/>
      <c r="AC277" s="91"/>
      <c r="AD277" s="91"/>
      <c r="AE277" s="91">
        <v>0</v>
      </c>
      <c r="AF277" s="91"/>
      <c r="AG277" s="91"/>
      <c r="AH277" s="91"/>
      <c r="AI277" s="91"/>
      <c r="AJ277" s="91"/>
      <c r="AK277" s="91">
        <v>0</v>
      </c>
      <c r="AL277" s="91"/>
      <c r="AM277" s="91"/>
      <c r="AN277" s="91"/>
      <c r="AO277" s="91"/>
      <c r="AP277" s="91"/>
      <c r="AQ277" s="91">
        <v>0</v>
      </c>
      <c r="AR277" s="91"/>
      <c r="AS277" s="91"/>
      <c r="AT277" s="91"/>
      <c r="AU277" s="91"/>
      <c r="AV277" s="91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  <c r="BH277" s="92"/>
      <c r="BI277" s="92"/>
      <c r="BJ277" s="92"/>
      <c r="BK277" s="92"/>
      <c r="BL277" s="92"/>
    </row>
    <row r="278" spans="1:64" s="9" customFormat="1" ht="12.75" customHeight="1" x14ac:dyDescent="0.25">
      <c r="A278" s="93"/>
      <c r="B278" s="93"/>
      <c r="C278" s="93"/>
      <c r="D278" s="93"/>
      <c r="E278" s="93"/>
      <c r="F278" s="93"/>
      <c r="G278" s="48" t="s">
        <v>179</v>
      </c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6"/>
      <c r="T278" s="94">
        <v>507364</v>
      </c>
      <c r="U278" s="94"/>
      <c r="V278" s="94"/>
      <c r="W278" s="94"/>
      <c r="X278" s="94"/>
      <c r="Y278" s="94"/>
      <c r="Z278" s="94">
        <v>507364</v>
      </c>
      <c r="AA278" s="94"/>
      <c r="AB278" s="94"/>
      <c r="AC278" s="94"/>
      <c r="AD278" s="94"/>
      <c r="AE278" s="94">
        <v>0</v>
      </c>
      <c r="AF278" s="94"/>
      <c r="AG278" s="94"/>
      <c r="AH278" s="94"/>
      <c r="AI278" s="94"/>
      <c r="AJ278" s="94"/>
      <c r="AK278" s="94">
        <v>0</v>
      </c>
      <c r="AL278" s="94"/>
      <c r="AM278" s="94"/>
      <c r="AN278" s="94"/>
      <c r="AO278" s="94"/>
      <c r="AP278" s="94"/>
      <c r="AQ278" s="94">
        <v>0</v>
      </c>
      <c r="AR278" s="94"/>
      <c r="AS278" s="94"/>
      <c r="AT278" s="94"/>
      <c r="AU278" s="94"/>
      <c r="AV278" s="94"/>
      <c r="AW278" s="90"/>
      <c r="AX278" s="90"/>
      <c r="AY278" s="90"/>
      <c r="AZ278" s="90"/>
      <c r="BA278" s="90"/>
      <c r="BB278" s="90"/>
      <c r="BC278" s="90"/>
      <c r="BD278" s="90"/>
      <c r="BE278" s="90"/>
      <c r="BF278" s="90"/>
      <c r="BG278" s="90"/>
      <c r="BH278" s="90"/>
      <c r="BI278" s="90"/>
      <c r="BJ278" s="90"/>
      <c r="BK278" s="90"/>
      <c r="BL278" s="90"/>
    </row>
    <row r="280" spans="1:64" ht="14.25" customHeight="1" x14ac:dyDescent="0.25">
      <c r="A280" s="115" t="s">
        <v>310</v>
      </c>
      <c r="B280" s="115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  <c r="AA280" s="115"/>
      <c r="AB280" s="115"/>
      <c r="AC280" s="115"/>
      <c r="AD280" s="115"/>
      <c r="AE280" s="115"/>
      <c r="AF280" s="115"/>
      <c r="AG280" s="115"/>
      <c r="AH280" s="115"/>
      <c r="AI280" s="115"/>
      <c r="AJ280" s="115"/>
      <c r="AK280" s="115"/>
      <c r="AL280" s="115"/>
      <c r="AM280" s="115"/>
      <c r="AN280" s="115"/>
      <c r="AO280" s="115"/>
      <c r="AP280" s="115"/>
      <c r="AQ280" s="115"/>
      <c r="AR280" s="115"/>
      <c r="AS280" s="115"/>
      <c r="AT280" s="115"/>
      <c r="AU280" s="115"/>
      <c r="AV280" s="115"/>
      <c r="AW280" s="115"/>
      <c r="AX280" s="115"/>
      <c r="AY280" s="115"/>
      <c r="AZ280" s="115"/>
      <c r="BA280" s="115"/>
      <c r="BB280" s="115"/>
      <c r="BC280" s="115"/>
      <c r="BD280" s="115"/>
      <c r="BE280" s="115"/>
      <c r="BF280" s="115"/>
      <c r="BG280" s="115"/>
      <c r="BH280" s="115"/>
      <c r="BI280" s="115"/>
      <c r="BJ280" s="115"/>
      <c r="BK280" s="115"/>
      <c r="BL280" s="115"/>
    </row>
    <row r="281" spans="1:64" ht="15" customHeight="1" x14ac:dyDescent="0.25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6"/>
      <c r="AG281" s="116"/>
      <c r="AH281" s="116"/>
      <c r="AI281" s="116"/>
      <c r="AJ281" s="116"/>
      <c r="AK281" s="116"/>
      <c r="AL281" s="116"/>
      <c r="AM281" s="116"/>
      <c r="AN281" s="116"/>
      <c r="AO281" s="116"/>
      <c r="AP281" s="116"/>
      <c r="AQ281" s="116"/>
      <c r="AR281" s="116"/>
      <c r="AS281" s="116"/>
      <c r="AT281" s="116"/>
      <c r="AU281" s="116"/>
      <c r="AV281" s="116"/>
      <c r="AW281" s="116"/>
      <c r="AX281" s="116"/>
      <c r="AY281" s="116"/>
      <c r="AZ281" s="116"/>
      <c r="BA281" s="116"/>
      <c r="BB281" s="116"/>
      <c r="BC281" s="116"/>
      <c r="BD281" s="116"/>
      <c r="BE281" s="116"/>
      <c r="BF281" s="116"/>
      <c r="BG281" s="116"/>
      <c r="BH281" s="116"/>
      <c r="BI281" s="116"/>
      <c r="BJ281" s="116"/>
      <c r="BK281" s="116"/>
      <c r="BL281" s="116"/>
    </row>
    <row r="282" spans="1:64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</row>
    <row r="284" spans="1:64" ht="13.8" x14ac:dyDescent="0.25">
      <c r="A284" s="115" t="s">
        <v>334</v>
      </c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  <c r="AA284" s="115"/>
      <c r="AB284" s="115"/>
      <c r="AC284" s="115"/>
      <c r="AD284" s="115"/>
      <c r="AE284" s="115"/>
      <c r="AF284" s="115"/>
      <c r="AG284" s="115"/>
      <c r="AH284" s="115"/>
      <c r="AI284" s="115"/>
      <c r="AJ284" s="115"/>
      <c r="AK284" s="115"/>
      <c r="AL284" s="115"/>
      <c r="AM284" s="115"/>
      <c r="AN284" s="115"/>
      <c r="AO284" s="115"/>
      <c r="AP284" s="115"/>
      <c r="AQ284" s="115"/>
      <c r="AR284" s="115"/>
      <c r="AS284" s="115"/>
      <c r="AT284" s="115"/>
      <c r="AU284" s="115"/>
      <c r="AV284" s="115"/>
      <c r="AW284" s="115"/>
      <c r="AX284" s="115"/>
      <c r="AY284" s="115"/>
      <c r="AZ284" s="115"/>
      <c r="BA284" s="115"/>
      <c r="BB284" s="115"/>
      <c r="BC284" s="115"/>
      <c r="BD284" s="115"/>
      <c r="BE284" s="115"/>
      <c r="BF284" s="115"/>
      <c r="BG284" s="115"/>
      <c r="BH284" s="115"/>
      <c r="BI284" s="115"/>
      <c r="BJ284" s="115"/>
      <c r="BK284" s="115"/>
      <c r="BL284" s="115"/>
    </row>
    <row r="285" spans="1:64" ht="13.8" x14ac:dyDescent="0.25">
      <c r="A285" s="115" t="s">
        <v>311</v>
      </c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  <c r="AA285" s="115"/>
      <c r="AB285" s="115"/>
      <c r="AC285" s="115"/>
      <c r="AD285" s="115"/>
      <c r="AE285" s="115"/>
      <c r="AF285" s="115"/>
      <c r="AG285" s="115"/>
      <c r="AH285" s="115"/>
      <c r="AI285" s="115"/>
      <c r="AJ285" s="115"/>
      <c r="AK285" s="115"/>
      <c r="AL285" s="115"/>
      <c r="AM285" s="115"/>
      <c r="AN285" s="115"/>
      <c r="AO285" s="115"/>
      <c r="AP285" s="115"/>
      <c r="AQ285" s="115"/>
      <c r="AR285" s="115"/>
      <c r="AS285" s="115"/>
      <c r="AT285" s="115"/>
      <c r="AU285" s="115"/>
      <c r="AV285" s="115"/>
      <c r="AW285" s="115"/>
      <c r="AX285" s="115"/>
      <c r="AY285" s="115"/>
      <c r="AZ285" s="115"/>
      <c r="BA285" s="115"/>
      <c r="BB285" s="115"/>
      <c r="BC285" s="115"/>
      <c r="BD285" s="115"/>
      <c r="BE285" s="115"/>
      <c r="BF285" s="115"/>
      <c r="BG285" s="115"/>
      <c r="BH285" s="115"/>
      <c r="BI285" s="115"/>
      <c r="BJ285" s="115"/>
      <c r="BK285" s="115"/>
      <c r="BL285" s="115"/>
    </row>
    <row r="286" spans="1:64" ht="15" customHeight="1" x14ac:dyDescent="0.25">
      <c r="A286" s="82" t="s">
        <v>301</v>
      </c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</row>
    <row r="287" spans="1:64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</row>
    <row r="290" spans="1:58" ht="18.899999999999999" customHeight="1" x14ac:dyDescent="0.25">
      <c r="A290" s="87" t="s">
        <v>235</v>
      </c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35"/>
      <c r="AC290" s="35"/>
      <c r="AD290" s="35"/>
      <c r="AE290" s="35"/>
      <c r="AF290" s="35"/>
      <c r="AG290" s="35"/>
      <c r="AH290" s="57"/>
      <c r="AI290" s="57"/>
      <c r="AJ290" s="57"/>
      <c r="AK290" s="57"/>
      <c r="AL290" s="57"/>
      <c r="AM290" s="57"/>
      <c r="AN290" s="57"/>
      <c r="AO290" s="57"/>
      <c r="AP290" s="57"/>
      <c r="AQ290" s="35"/>
      <c r="AR290" s="35"/>
      <c r="AS290" s="35"/>
      <c r="AT290" s="35"/>
      <c r="AU290" s="88" t="s">
        <v>302</v>
      </c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</row>
    <row r="291" spans="1:58" ht="12.75" customHeight="1" x14ac:dyDescent="0.25">
      <c r="AB291" s="36"/>
      <c r="AC291" s="36"/>
      <c r="AD291" s="36"/>
      <c r="AE291" s="36"/>
      <c r="AF291" s="36"/>
      <c r="AG291" s="36"/>
      <c r="AH291" s="59" t="s">
        <v>2</v>
      </c>
      <c r="AI291" s="59"/>
      <c r="AJ291" s="59"/>
      <c r="AK291" s="59"/>
      <c r="AL291" s="59"/>
      <c r="AM291" s="59"/>
      <c r="AN291" s="59"/>
      <c r="AO291" s="59"/>
      <c r="AP291" s="59"/>
      <c r="AQ291" s="36"/>
      <c r="AR291" s="36"/>
      <c r="AS291" s="36"/>
      <c r="AT291" s="36"/>
      <c r="AU291" s="59" t="s">
        <v>219</v>
      </c>
      <c r="AV291" s="59"/>
      <c r="AW291" s="59"/>
      <c r="AX291" s="59"/>
      <c r="AY291" s="59"/>
      <c r="AZ291" s="59"/>
      <c r="BA291" s="59"/>
      <c r="BB291" s="59"/>
      <c r="BC291" s="59"/>
      <c r="BD291" s="59"/>
      <c r="BE291" s="59"/>
      <c r="BF291" s="59"/>
    </row>
    <row r="292" spans="1:58" ht="13.8" x14ac:dyDescent="0.25">
      <c r="AB292" s="36"/>
      <c r="AC292" s="36"/>
      <c r="AD292" s="36"/>
      <c r="AE292" s="36"/>
      <c r="AF292" s="36"/>
      <c r="AG292" s="36"/>
      <c r="AH292" s="37"/>
      <c r="AI292" s="37"/>
      <c r="AJ292" s="37"/>
      <c r="AK292" s="37"/>
      <c r="AL292" s="37"/>
      <c r="AM292" s="37"/>
      <c r="AN292" s="37"/>
      <c r="AO292" s="37"/>
      <c r="AP292" s="37"/>
      <c r="AQ292" s="36"/>
      <c r="AR292" s="36"/>
      <c r="AS292" s="36"/>
      <c r="AT292" s="36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</row>
    <row r="293" spans="1:58" ht="18" customHeight="1" x14ac:dyDescent="0.25">
      <c r="A293" s="87" t="s">
        <v>236</v>
      </c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36"/>
      <c r="AC293" s="36"/>
      <c r="AD293" s="36"/>
      <c r="AE293" s="36"/>
      <c r="AF293" s="36"/>
      <c r="AG293" s="36"/>
      <c r="AH293" s="58"/>
      <c r="AI293" s="58"/>
      <c r="AJ293" s="58"/>
      <c r="AK293" s="58"/>
      <c r="AL293" s="58"/>
      <c r="AM293" s="58"/>
      <c r="AN293" s="58"/>
      <c r="AO293" s="58"/>
      <c r="AP293" s="58"/>
      <c r="AQ293" s="36"/>
      <c r="AR293" s="36"/>
      <c r="AS293" s="36"/>
      <c r="AT293" s="36"/>
      <c r="AU293" s="86" t="s">
        <v>303</v>
      </c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</row>
    <row r="294" spans="1:58" ht="12" customHeight="1" x14ac:dyDescent="0.25">
      <c r="AB294" s="36"/>
      <c r="AC294" s="36"/>
      <c r="AD294" s="36"/>
      <c r="AE294" s="36"/>
      <c r="AF294" s="36"/>
      <c r="AG294" s="36"/>
      <c r="AH294" s="59" t="s">
        <v>2</v>
      </c>
      <c r="AI294" s="59"/>
      <c r="AJ294" s="59"/>
      <c r="AK294" s="59"/>
      <c r="AL294" s="59"/>
      <c r="AM294" s="59"/>
      <c r="AN294" s="59"/>
      <c r="AO294" s="59"/>
      <c r="AP294" s="59"/>
      <c r="AQ294" s="36"/>
      <c r="AR294" s="36"/>
      <c r="AS294" s="36"/>
      <c r="AT294" s="36"/>
      <c r="AU294" s="59" t="s">
        <v>219</v>
      </c>
      <c r="AV294" s="59"/>
      <c r="AW294" s="59"/>
      <c r="AX294" s="59"/>
      <c r="AY294" s="59"/>
      <c r="AZ294" s="59"/>
      <c r="BA294" s="59"/>
      <c r="BB294" s="59"/>
      <c r="BC294" s="59"/>
      <c r="BD294" s="59"/>
      <c r="BE294" s="59"/>
      <c r="BF294" s="59"/>
    </row>
  </sheetData>
  <mergeCells count="2098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G71:BK71"/>
    <mergeCell ref="BL71:BP71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E71:AH71"/>
    <mergeCell ref="AI71:AM71"/>
    <mergeCell ref="AN71:AR71"/>
    <mergeCell ref="AS71:AW71"/>
    <mergeCell ref="AX71:BA71"/>
    <mergeCell ref="BB71:BF71"/>
    <mergeCell ref="BU54:BY54"/>
    <mergeCell ref="A68:BL68"/>
    <mergeCell ref="A69:BY69"/>
    <mergeCell ref="A70:E71"/>
    <mergeCell ref="F70:T71"/>
    <mergeCell ref="U70:AM70"/>
    <mergeCell ref="AN70:BF70"/>
    <mergeCell ref="BG70:BY70"/>
    <mergeCell ref="U71:Y71"/>
    <mergeCell ref="Z71:AD71"/>
    <mergeCell ref="AS54:AW54"/>
    <mergeCell ref="AX54:BA54"/>
    <mergeCell ref="BB54:BF54"/>
    <mergeCell ref="BG54:BK54"/>
    <mergeCell ref="BL54:BP54"/>
    <mergeCell ref="BQ54:BT54"/>
    <mergeCell ref="AX73:BA73"/>
    <mergeCell ref="BB73:BF73"/>
    <mergeCell ref="BG73:BK73"/>
    <mergeCell ref="BL73:BP73"/>
    <mergeCell ref="BQ73:BT73"/>
    <mergeCell ref="BU73:BY73"/>
    <mergeCell ref="BQ72:BT72"/>
    <mergeCell ref="BU72:BY72"/>
    <mergeCell ref="A73:E73"/>
    <mergeCell ref="F73:T73"/>
    <mergeCell ref="U73:Y73"/>
    <mergeCell ref="Z73:AD73"/>
    <mergeCell ref="AE73:AH73"/>
    <mergeCell ref="AI73:AM73"/>
    <mergeCell ref="AN73:AR73"/>
    <mergeCell ref="AS73:AW73"/>
    <mergeCell ref="AN72:AR72"/>
    <mergeCell ref="AS72:AW72"/>
    <mergeCell ref="AX72:BA72"/>
    <mergeCell ref="BB72:BF72"/>
    <mergeCell ref="BG72:BK72"/>
    <mergeCell ref="BL72:BP72"/>
    <mergeCell ref="BQ74:BT74"/>
    <mergeCell ref="BU74:BY74"/>
    <mergeCell ref="A76:BL76"/>
    <mergeCell ref="A77:BK77"/>
    <mergeCell ref="A78:D79"/>
    <mergeCell ref="E78:W79"/>
    <mergeCell ref="X78:AQ78"/>
    <mergeCell ref="AR78:BK78"/>
    <mergeCell ref="X79:AB79"/>
    <mergeCell ref="AC79:AG79"/>
    <mergeCell ref="AN74:AR74"/>
    <mergeCell ref="AS74:AW74"/>
    <mergeCell ref="AX74:BA74"/>
    <mergeCell ref="BB74:BF74"/>
    <mergeCell ref="BG74:BK74"/>
    <mergeCell ref="BL74:BP74"/>
    <mergeCell ref="A74:E74"/>
    <mergeCell ref="F74:T74"/>
    <mergeCell ref="U74:Y74"/>
    <mergeCell ref="Z74:AD74"/>
    <mergeCell ref="AE74:AH74"/>
    <mergeCell ref="AI74:AM74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80:D80"/>
    <mergeCell ref="E80:W80"/>
    <mergeCell ref="X80:AB80"/>
    <mergeCell ref="AC80:AG80"/>
    <mergeCell ref="AH80:AL80"/>
    <mergeCell ref="AM80:AQ80"/>
    <mergeCell ref="AH79:AL79"/>
    <mergeCell ref="AM79:AQ79"/>
    <mergeCell ref="AR79:AV79"/>
    <mergeCell ref="AW79:BA79"/>
    <mergeCell ref="BB79:BF79"/>
    <mergeCell ref="BG79:BK79"/>
    <mergeCell ref="BB82:BF82"/>
    <mergeCell ref="BG82:BK82"/>
    <mergeCell ref="A96:BL96"/>
    <mergeCell ref="A97:BK97"/>
    <mergeCell ref="AW83:BA83"/>
    <mergeCell ref="BB83:BF83"/>
    <mergeCell ref="BG83:BK83"/>
    <mergeCell ref="A84:D84"/>
    <mergeCell ref="AR81:AV81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A98:E99"/>
    <mergeCell ref="F98:W99"/>
    <mergeCell ref="X98:AQ98"/>
    <mergeCell ref="AR98:BK98"/>
    <mergeCell ref="X99:AB99"/>
    <mergeCell ref="AC99:AG99"/>
    <mergeCell ref="AH99:AL99"/>
    <mergeCell ref="AM99:AQ99"/>
    <mergeCell ref="AR99:AV99"/>
    <mergeCell ref="AW99:BA99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BB100:BF100"/>
    <mergeCell ref="BG100:BK100"/>
    <mergeCell ref="A101:E101"/>
    <mergeCell ref="F101:W101"/>
    <mergeCell ref="X101:AB101"/>
    <mergeCell ref="AC101:AG101"/>
    <mergeCell ref="AH101:AL101"/>
    <mergeCell ref="AM101:AQ101"/>
    <mergeCell ref="AR101:AV101"/>
    <mergeCell ref="AW101:BA101"/>
    <mergeCell ref="BL109:BP109"/>
    <mergeCell ref="BQ109:BT109"/>
    <mergeCell ref="BU109:BY109"/>
    <mergeCell ref="U109:Y109"/>
    <mergeCell ref="Z109:AD109"/>
    <mergeCell ref="AE109:AH109"/>
    <mergeCell ref="AI109:AM109"/>
    <mergeCell ref="AN109:AR109"/>
    <mergeCell ref="AS109:AW109"/>
    <mergeCell ref="BB102:BF102"/>
    <mergeCell ref="BG102:BK102"/>
    <mergeCell ref="A105:BL105"/>
    <mergeCell ref="A106:BL106"/>
    <mergeCell ref="A107:BY107"/>
    <mergeCell ref="A108:C109"/>
    <mergeCell ref="D108:T109"/>
    <mergeCell ref="U108:AM108"/>
    <mergeCell ref="AN108:BF108"/>
    <mergeCell ref="BG108:BY108"/>
    <mergeCell ref="BL111:BP111"/>
    <mergeCell ref="BQ111:BT111"/>
    <mergeCell ref="BU111:BY111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BQ112:BT112"/>
    <mergeCell ref="BU112:BY112"/>
    <mergeCell ref="A116:BL116"/>
    <mergeCell ref="A117:BH117"/>
    <mergeCell ref="A118:C119"/>
    <mergeCell ref="D118:T119"/>
    <mergeCell ref="U118:AN118"/>
    <mergeCell ref="AO118:BH118"/>
    <mergeCell ref="U119:Y119"/>
    <mergeCell ref="Z119:AD119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O120:AS120"/>
    <mergeCell ref="AT120:AX120"/>
    <mergeCell ref="AY120:BC120"/>
    <mergeCell ref="BD120:BH120"/>
    <mergeCell ref="A121:C121"/>
    <mergeCell ref="D121:T121"/>
    <mergeCell ref="U121:Y121"/>
    <mergeCell ref="Z121:AD121"/>
    <mergeCell ref="AE121:AI121"/>
    <mergeCell ref="AJ121:AN121"/>
    <mergeCell ref="A120:C120"/>
    <mergeCell ref="D120:T120"/>
    <mergeCell ref="U120:Y120"/>
    <mergeCell ref="Z120:AD120"/>
    <mergeCell ref="AE120:AI120"/>
    <mergeCell ref="AJ120:AN120"/>
    <mergeCell ref="AE119:AI119"/>
    <mergeCell ref="AJ119:AN119"/>
    <mergeCell ref="AO119:AS119"/>
    <mergeCell ref="AT119:AX119"/>
    <mergeCell ref="AY119:BC119"/>
    <mergeCell ref="BD119:BH119"/>
    <mergeCell ref="AO122:AS122"/>
    <mergeCell ref="AT122:AX122"/>
    <mergeCell ref="AY122:BC122"/>
    <mergeCell ref="BD122:BH122"/>
    <mergeCell ref="A127:BL127"/>
    <mergeCell ref="A128:BL128"/>
    <mergeCell ref="AT123:AX123"/>
    <mergeCell ref="AY123:BC123"/>
    <mergeCell ref="BD123:BH123"/>
    <mergeCell ref="A124:C124"/>
    <mergeCell ref="AO121:AS121"/>
    <mergeCell ref="AT121:AX121"/>
    <mergeCell ref="AY121:BC121"/>
    <mergeCell ref="BD121:BH121"/>
    <mergeCell ref="A122:C122"/>
    <mergeCell ref="D122:T122"/>
    <mergeCell ref="U122:Y122"/>
    <mergeCell ref="Z122:AD122"/>
    <mergeCell ref="AE122:AI122"/>
    <mergeCell ref="AJ122:AN122"/>
    <mergeCell ref="D131:P131"/>
    <mergeCell ref="Q131:U131"/>
    <mergeCell ref="V131:AE131"/>
    <mergeCell ref="AF131:AJ131"/>
    <mergeCell ref="AK131:AO131"/>
    <mergeCell ref="BJ129:BX129"/>
    <mergeCell ref="AF130:AJ130"/>
    <mergeCell ref="AK130:AO130"/>
    <mergeCell ref="AP130:AT130"/>
    <mergeCell ref="AU130:AY130"/>
    <mergeCell ref="AZ130:BD130"/>
    <mergeCell ref="BE130:BI130"/>
    <mergeCell ref="BJ130:BN130"/>
    <mergeCell ref="BO130:BS130"/>
    <mergeCell ref="BT130:BX130"/>
    <mergeCell ref="A129:C130"/>
    <mergeCell ref="D129:P130"/>
    <mergeCell ref="Q129:U130"/>
    <mergeCell ref="V129:AE130"/>
    <mergeCell ref="AF129:AT129"/>
    <mergeCell ref="AU129:BI129"/>
    <mergeCell ref="A144:C145"/>
    <mergeCell ref="D144:P145"/>
    <mergeCell ref="Q144:U145"/>
    <mergeCell ref="V144:AE145"/>
    <mergeCell ref="AF144:AT144"/>
    <mergeCell ref="AU144:BI144"/>
    <mergeCell ref="AF145:AJ145"/>
    <mergeCell ref="AK145:AO145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A133:C133"/>
    <mergeCell ref="D133:P133"/>
    <mergeCell ref="Q133:U133"/>
    <mergeCell ref="V133:AE133"/>
    <mergeCell ref="AF133:AJ133"/>
    <mergeCell ref="AK133:AO133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158:BL158"/>
    <mergeCell ref="A159:BR159"/>
    <mergeCell ref="AP149:AT149"/>
    <mergeCell ref="AU149:AY149"/>
    <mergeCell ref="AZ149:BD149"/>
    <mergeCell ref="BE149:BI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146:C146"/>
    <mergeCell ref="D146:P146"/>
    <mergeCell ref="Q146:U146"/>
    <mergeCell ref="V146:AE146"/>
    <mergeCell ref="AF146:AJ146"/>
    <mergeCell ref="AK146:AO146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160:T161"/>
    <mergeCell ref="U160:AD160"/>
    <mergeCell ref="AE160:AN160"/>
    <mergeCell ref="AO160:AX160"/>
    <mergeCell ref="AY160:BH160"/>
    <mergeCell ref="BI160:BR160"/>
    <mergeCell ref="U161:Y161"/>
    <mergeCell ref="Z161:AD161"/>
    <mergeCell ref="AE161:AI161"/>
    <mergeCell ref="AJ161:AN161"/>
    <mergeCell ref="A179:C181"/>
    <mergeCell ref="D179:V181"/>
    <mergeCell ref="W179:AH179"/>
    <mergeCell ref="AI179:AT179"/>
    <mergeCell ref="AU179:AZ179"/>
    <mergeCell ref="BA179:BF179"/>
    <mergeCell ref="AT164:AX164"/>
    <mergeCell ref="AY164:BC164"/>
    <mergeCell ref="BD164:BH164"/>
    <mergeCell ref="BI164:BM164"/>
    <mergeCell ref="BN164:BR164"/>
    <mergeCell ref="A178:BL178"/>
    <mergeCell ref="AT165:AX165"/>
    <mergeCell ref="AY165:BC165"/>
    <mergeCell ref="BD165:BH165"/>
    <mergeCell ref="BI165:BM165"/>
    <mergeCell ref="A164:T164"/>
    <mergeCell ref="U164:Y164"/>
    <mergeCell ref="Z164:AD164"/>
    <mergeCell ref="AE164:AI164"/>
    <mergeCell ref="AJ164:AN164"/>
    <mergeCell ref="AO164:AS164"/>
    <mergeCell ref="W181:Y181"/>
    <mergeCell ref="Z181:AB181"/>
    <mergeCell ref="AC181:AE181"/>
    <mergeCell ref="AF181:AH181"/>
    <mergeCell ref="AI181:AK181"/>
    <mergeCell ref="AL181:AN181"/>
    <mergeCell ref="AO181:AQ181"/>
    <mergeCell ref="AR181:AT181"/>
    <mergeCell ref="BG179:BL179"/>
    <mergeCell ref="W180:AB180"/>
    <mergeCell ref="AC180:AH180"/>
    <mergeCell ref="AI180:AN180"/>
    <mergeCell ref="AO180:AT180"/>
    <mergeCell ref="AU180:AW181"/>
    <mergeCell ref="AX180:AZ181"/>
    <mergeCell ref="BA180:BC181"/>
    <mergeCell ref="BD180:BF181"/>
    <mergeCell ref="BG180:BI181"/>
    <mergeCell ref="A184:C184"/>
    <mergeCell ref="D184:V184"/>
    <mergeCell ref="W184:Y184"/>
    <mergeCell ref="Z184:AB184"/>
    <mergeCell ref="AC184:AE184"/>
    <mergeCell ref="AF184:AH184"/>
    <mergeCell ref="AI183:AK183"/>
    <mergeCell ref="AL183:AN183"/>
    <mergeCell ref="AO183:AQ183"/>
    <mergeCell ref="AR183:AT183"/>
    <mergeCell ref="AU183:AW183"/>
    <mergeCell ref="AX183:AZ183"/>
    <mergeCell ref="BA182:BC182"/>
    <mergeCell ref="BD182:BF182"/>
    <mergeCell ref="BG182:BI182"/>
    <mergeCell ref="BJ182:BL182"/>
    <mergeCell ref="A183:C183"/>
    <mergeCell ref="D183:V183"/>
    <mergeCell ref="W183:Y183"/>
    <mergeCell ref="Z183:AB183"/>
    <mergeCell ref="AC183:AE183"/>
    <mergeCell ref="AF183:AH183"/>
    <mergeCell ref="AI182:AK182"/>
    <mergeCell ref="AL182:AN182"/>
    <mergeCell ref="AO182:AQ182"/>
    <mergeCell ref="AR182:AT182"/>
    <mergeCell ref="AU182:AW182"/>
    <mergeCell ref="AX182:AZ182"/>
    <mergeCell ref="A182:C182"/>
    <mergeCell ref="D182:V182"/>
    <mergeCell ref="W182:Y182"/>
    <mergeCell ref="Z182:AB182"/>
    <mergeCell ref="AP196:AT196"/>
    <mergeCell ref="AU196:AY196"/>
    <mergeCell ref="AZ196:BD196"/>
    <mergeCell ref="BE196:BI196"/>
    <mergeCell ref="BJ196:BN196"/>
    <mergeCell ref="BO196:BS196"/>
    <mergeCell ref="A194:BS194"/>
    <mergeCell ref="A195:F196"/>
    <mergeCell ref="G195:S196"/>
    <mergeCell ref="T195:Z196"/>
    <mergeCell ref="AA195:AO195"/>
    <mergeCell ref="AP195:BD195"/>
    <mergeCell ref="BE195:BS195"/>
    <mergeCell ref="AA196:AE196"/>
    <mergeCell ref="AF196:AJ196"/>
    <mergeCell ref="AK196:AO196"/>
    <mergeCell ref="BA184:BC184"/>
    <mergeCell ref="BD184:BF184"/>
    <mergeCell ref="BG184:BI184"/>
    <mergeCell ref="BJ184:BL184"/>
    <mergeCell ref="A192:BL192"/>
    <mergeCell ref="A193:BS193"/>
    <mergeCell ref="A185:C185"/>
    <mergeCell ref="D185:V185"/>
    <mergeCell ref="W185:Y185"/>
    <mergeCell ref="Z185:AB185"/>
    <mergeCell ref="AI184:AK184"/>
    <mergeCell ref="AL184:AN184"/>
    <mergeCell ref="AO184:AQ184"/>
    <mergeCell ref="AR184:AT184"/>
    <mergeCell ref="AU184:AW184"/>
    <mergeCell ref="AX184:AZ184"/>
    <mergeCell ref="AP198:AT198"/>
    <mergeCell ref="AU198:AY198"/>
    <mergeCell ref="AZ198:BD198"/>
    <mergeCell ref="BE198:BI198"/>
    <mergeCell ref="BJ198:BN198"/>
    <mergeCell ref="BO198:BS198"/>
    <mergeCell ref="A198:F198"/>
    <mergeCell ref="G198:S198"/>
    <mergeCell ref="T198:Z198"/>
    <mergeCell ref="AA198:AE198"/>
    <mergeCell ref="AF198:AJ198"/>
    <mergeCell ref="AK198:AO198"/>
    <mergeCell ref="AP197:AT197"/>
    <mergeCell ref="AU197:AY197"/>
    <mergeCell ref="AZ197:BD197"/>
    <mergeCell ref="BE197:BI197"/>
    <mergeCell ref="BJ197:BN197"/>
    <mergeCell ref="BO197:BS197"/>
    <mergeCell ref="A197:F197"/>
    <mergeCell ref="G197:S197"/>
    <mergeCell ref="T197:Z197"/>
    <mergeCell ref="AA197:AE197"/>
    <mergeCell ref="AF197:AJ197"/>
    <mergeCell ref="AK197:AO197"/>
    <mergeCell ref="A201:BL201"/>
    <mergeCell ref="A202:BD202"/>
    <mergeCell ref="A203:F204"/>
    <mergeCell ref="G203:S204"/>
    <mergeCell ref="T203:Z204"/>
    <mergeCell ref="AA203:AO203"/>
    <mergeCell ref="AP203:BD203"/>
    <mergeCell ref="AA204:AE204"/>
    <mergeCell ref="AF204:AJ204"/>
    <mergeCell ref="AK204:AO204"/>
    <mergeCell ref="AP199:AT199"/>
    <mergeCell ref="AU199:AY199"/>
    <mergeCell ref="AZ199:BD199"/>
    <mergeCell ref="BE199:BI199"/>
    <mergeCell ref="BJ199:BN199"/>
    <mergeCell ref="BO199:BS199"/>
    <mergeCell ref="A199:F199"/>
    <mergeCell ref="G199:S199"/>
    <mergeCell ref="T199:Z199"/>
    <mergeCell ref="AA199:AE199"/>
    <mergeCell ref="AF199:AJ199"/>
    <mergeCell ref="AK199:AO199"/>
    <mergeCell ref="AU205:AY205"/>
    <mergeCell ref="AZ205:BD205"/>
    <mergeCell ref="A206:F206"/>
    <mergeCell ref="G206:S206"/>
    <mergeCell ref="T206:Z206"/>
    <mergeCell ref="AA206:AE206"/>
    <mergeCell ref="AF206:AJ206"/>
    <mergeCell ref="AK206:AO206"/>
    <mergeCell ref="AP206:AT206"/>
    <mergeCell ref="AU206:AY206"/>
    <mergeCell ref="AP204:AT204"/>
    <mergeCell ref="AU204:AY204"/>
    <mergeCell ref="AZ204:BD204"/>
    <mergeCell ref="A205:F205"/>
    <mergeCell ref="G205:S205"/>
    <mergeCell ref="T205:Z205"/>
    <mergeCell ref="AA205:AE205"/>
    <mergeCell ref="AF205:AJ205"/>
    <mergeCell ref="AK205:AO205"/>
    <mergeCell ref="AP205:AT205"/>
    <mergeCell ref="A210:BL210"/>
    <mergeCell ref="A211:BM211"/>
    <mergeCell ref="A212:M213"/>
    <mergeCell ref="N212:U213"/>
    <mergeCell ref="V212:Z213"/>
    <mergeCell ref="AA212:AI212"/>
    <mergeCell ref="AJ212:AR212"/>
    <mergeCell ref="AS212:BA212"/>
    <mergeCell ref="BB212:BJ212"/>
    <mergeCell ref="BK212:BS212"/>
    <mergeCell ref="AZ206:BD206"/>
    <mergeCell ref="A207:F207"/>
    <mergeCell ref="G207:S207"/>
    <mergeCell ref="T207:Z207"/>
    <mergeCell ref="AA207:AE207"/>
    <mergeCell ref="AF207:AJ207"/>
    <mergeCell ref="AK207:AO207"/>
    <mergeCell ref="AP207:AT207"/>
    <mergeCell ref="AU207:AY207"/>
    <mergeCell ref="AZ207:BD207"/>
    <mergeCell ref="BP214:BS214"/>
    <mergeCell ref="A215:M215"/>
    <mergeCell ref="N215:U215"/>
    <mergeCell ref="V215:Z215"/>
    <mergeCell ref="AA215:AE215"/>
    <mergeCell ref="AF215:AI215"/>
    <mergeCell ref="AJ215:AN215"/>
    <mergeCell ref="AO215:AR215"/>
    <mergeCell ref="AS215:AW215"/>
    <mergeCell ref="AX215:BA215"/>
    <mergeCell ref="AO214:AR214"/>
    <mergeCell ref="AS214:AW214"/>
    <mergeCell ref="AX214:BA214"/>
    <mergeCell ref="BB214:BF214"/>
    <mergeCell ref="BG214:BJ214"/>
    <mergeCell ref="BK214:BO214"/>
    <mergeCell ref="BB213:BF213"/>
    <mergeCell ref="BG213:BJ213"/>
    <mergeCell ref="BK213:BO213"/>
    <mergeCell ref="BP213:BS213"/>
    <mergeCell ref="A214:M214"/>
    <mergeCell ref="N214:U214"/>
    <mergeCell ref="V214:Z214"/>
    <mergeCell ref="AA214:AE214"/>
    <mergeCell ref="AF214:AI214"/>
    <mergeCell ref="AJ214:AN214"/>
    <mergeCell ref="AA213:AE213"/>
    <mergeCell ref="AF213:AI213"/>
    <mergeCell ref="AJ213:AN213"/>
    <mergeCell ref="AO213:AR213"/>
    <mergeCell ref="AS213:AW213"/>
    <mergeCell ref="AX213:BA213"/>
    <mergeCell ref="AE226:AJ227"/>
    <mergeCell ref="AK226:AP227"/>
    <mergeCell ref="BP216:BS216"/>
    <mergeCell ref="A219:BL219"/>
    <mergeCell ref="A220:BL220"/>
    <mergeCell ref="A223:BL223"/>
    <mergeCell ref="A224:BL224"/>
    <mergeCell ref="A225:BL225"/>
    <mergeCell ref="AO216:AR216"/>
    <mergeCell ref="AS216:AW216"/>
    <mergeCell ref="AX216:BA216"/>
    <mergeCell ref="BB216:BF216"/>
    <mergeCell ref="BG216:BJ216"/>
    <mergeCell ref="BK216:BO216"/>
    <mergeCell ref="BB215:BF215"/>
    <mergeCell ref="BG215:BJ215"/>
    <mergeCell ref="BK215:BO215"/>
    <mergeCell ref="BP215:BS215"/>
    <mergeCell ref="A216:M216"/>
    <mergeCell ref="N216:U216"/>
    <mergeCell ref="V216:Z216"/>
    <mergeCell ref="AA216:AE216"/>
    <mergeCell ref="AF216:AI216"/>
    <mergeCell ref="AJ216:AN216"/>
    <mergeCell ref="A240:BL240"/>
    <mergeCell ref="BB231:BF231"/>
    <mergeCell ref="BG231:BL231"/>
    <mergeCell ref="A232:F232"/>
    <mergeCell ref="G232:S232"/>
    <mergeCell ref="AK229:AP229"/>
    <mergeCell ref="AQ229:AV229"/>
    <mergeCell ref="AW229:BA229"/>
    <mergeCell ref="BB229:BF229"/>
    <mergeCell ref="BG229:BL229"/>
    <mergeCell ref="A230:F230"/>
    <mergeCell ref="G230:S230"/>
    <mergeCell ref="T230:Y230"/>
    <mergeCell ref="Z230:AD230"/>
    <mergeCell ref="AE230:AJ230"/>
    <mergeCell ref="AK228:AP228"/>
    <mergeCell ref="AQ228:AV228"/>
    <mergeCell ref="AW228:BA228"/>
    <mergeCell ref="BB228:BF228"/>
    <mergeCell ref="BG228:BL228"/>
    <mergeCell ref="A229:F229"/>
    <mergeCell ref="G229:S229"/>
    <mergeCell ref="T229:Y229"/>
    <mergeCell ref="Z229:AD229"/>
    <mergeCell ref="AE229:AJ229"/>
    <mergeCell ref="A228:F228"/>
    <mergeCell ref="G228:S228"/>
    <mergeCell ref="T228:Y228"/>
    <mergeCell ref="Z228:AD228"/>
    <mergeCell ref="AE228:AJ228"/>
    <mergeCell ref="AT243:AW244"/>
    <mergeCell ref="AX243:BG243"/>
    <mergeCell ref="BH243:BL244"/>
    <mergeCell ref="Z244:AD244"/>
    <mergeCell ref="AE244:AI244"/>
    <mergeCell ref="AX244:BB244"/>
    <mergeCell ref="BC244:BG244"/>
    <mergeCell ref="A241:BL241"/>
    <mergeCell ref="A242:F244"/>
    <mergeCell ref="G242:P244"/>
    <mergeCell ref="Q242:AN242"/>
    <mergeCell ref="AO242:BL242"/>
    <mergeCell ref="Q243:U244"/>
    <mergeCell ref="V243:Y244"/>
    <mergeCell ref="Z243:AI243"/>
    <mergeCell ref="AJ243:AN244"/>
    <mergeCell ref="AO243:AS244"/>
    <mergeCell ref="AJ246:AN246"/>
    <mergeCell ref="AO246:AS246"/>
    <mergeCell ref="AT246:AW246"/>
    <mergeCell ref="AX246:BB246"/>
    <mergeCell ref="BC246:BG246"/>
    <mergeCell ref="BH246:BL246"/>
    <mergeCell ref="A246:F246"/>
    <mergeCell ref="G246:P246"/>
    <mergeCell ref="Q246:U246"/>
    <mergeCell ref="V246:Y246"/>
    <mergeCell ref="Z246:AD246"/>
    <mergeCell ref="AE246:AI246"/>
    <mergeCell ref="AJ245:AN245"/>
    <mergeCell ref="AO245:AS245"/>
    <mergeCell ref="AT245:AW245"/>
    <mergeCell ref="AX245:BB245"/>
    <mergeCell ref="BC245:BG245"/>
    <mergeCell ref="BH245:BL245"/>
    <mergeCell ref="A245:F245"/>
    <mergeCell ref="G245:P245"/>
    <mergeCell ref="Q245:U245"/>
    <mergeCell ref="V245:Y245"/>
    <mergeCell ref="Z245:AD245"/>
    <mergeCell ref="AE245:AI245"/>
    <mergeCell ref="A260:BL260"/>
    <mergeCell ref="A261:BL261"/>
    <mergeCell ref="A262:F263"/>
    <mergeCell ref="G262:S263"/>
    <mergeCell ref="T262:Y263"/>
    <mergeCell ref="Z262:AD263"/>
    <mergeCell ref="AE262:AJ263"/>
    <mergeCell ref="AK262:AP263"/>
    <mergeCell ref="AQ262:AV263"/>
    <mergeCell ref="AW262:BD263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Q265:AV265"/>
    <mergeCell ref="AW265:BD265"/>
    <mergeCell ref="BE265:BL265"/>
    <mergeCell ref="A266:F266"/>
    <mergeCell ref="G266:S266"/>
    <mergeCell ref="T266:Y266"/>
    <mergeCell ref="Z266:AD266"/>
    <mergeCell ref="AE266:AJ266"/>
    <mergeCell ref="AK266:AP266"/>
    <mergeCell ref="AQ266:AV266"/>
    <mergeCell ref="A265:F265"/>
    <mergeCell ref="G265:S265"/>
    <mergeCell ref="T265:Y265"/>
    <mergeCell ref="Z265:AD265"/>
    <mergeCell ref="AE265:AJ265"/>
    <mergeCell ref="AK265:AP265"/>
    <mergeCell ref="BE262:BL263"/>
    <mergeCell ref="A264:F264"/>
    <mergeCell ref="G264:S264"/>
    <mergeCell ref="T264:Y264"/>
    <mergeCell ref="Z264:AD264"/>
    <mergeCell ref="AE264:AJ264"/>
    <mergeCell ref="AK264:AP264"/>
    <mergeCell ref="AQ264:AV264"/>
    <mergeCell ref="AW264:BD264"/>
    <mergeCell ref="BE264:BL264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93:AA293"/>
    <mergeCell ref="AH293:AP293"/>
    <mergeCell ref="AU293:BF293"/>
    <mergeCell ref="AH294:AP294"/>
    <mergeCell ref="AU294:BF294"/>
    <mergeCell ref="A31:D31"/>
    <mergeCell ref="E31:T31"/>
    <mergeCell ref="U31:Y31"/>
    <mergeCell ref="Z31:AD31"/>
    <mergeCell ref="AE31:AH31"/>
    <mergeCell ref="A286:BL286"/>
    <mergeCell ref="A290:AA290"/>
    <mergeCell ref="AH290:AP290"/>
    <mergeCell ref="AU290:BF290"/>
    <mergeCell ref="AH291:AP291"/>
    <mergeCell ref="AU291:BF291"/>
    <mergeCell ref="AW266:BD266"/>
    <mergeCell ref="BE266:BL266"/>
    <mergeCell ref="A280:BL280"/>
    <mergeCell ref="A281:BL281"/>
    <mergeCell ref="A284:BL284"/>
    <mergeCell ref="A285:BL285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83:D83"/>
    <mergeCell ref="E83:W83"/>
    <mergeCell ref="X83:AB83"/>
    <mergeCell ref="AC83:AG83"/>
    <mergeCell ref="AH83:AL83"/>
    <mergeCell ref="AM83:AQ83"/>
    <mergeCell ref="AR83:AV83"/>
    <mergeCell ref="BU66:BY66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AR82:AV82"/>
    <mergeCell ref="AW82:BA82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E84:W84"/>
    <mergeCell ref="X84:AB84"/>
    <mergeCell ref="AC84:AG84"/>
    <mergeCell ref="AH84:AL84"/>
    <mergeCell ref="AM84:AQ84"/>
    <mergeCell ref="AR84:AV84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E113:AH113"/>
    <mergeCell ref="AI113:AM113"/>
    <mergeCell ref="AN113:AR113"/>
    <mergeCell ref="AW94:BA94"/>
    <mergeCell ref="BB94:BF94"/>
    <mergeCell ref="BG94:BK94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X111:BA111"/>
    <mergeCell ref="BB111:BF111"/>
    <mergeCell ref="BG111:BK111"/>
    <mergeCell ref="AX109:BA109"/>
    <mergeCell ref="BB109:BF109"/>
    <mergeCell ref="BG109:BK109"/>
    <mergeCell ref="A123:C123"/>
    <mergeCell ref="D123:T123"/>
    <mergeCell ref="U123:Y123"/>
    <mergeCell ref="Z123:AD123"/>
    <mergeCell ref="AE123:AI123"/>
    <mergeCell ref="AJ123:AN123"/>
    <mergeCell ref="AO123:AS123"/>
    <mergeCell ref="BB114:BF114"/>
    <mergeCell ref="BG114:BK114"/>
    <mergeCell ref="BL114:BP114"/>
    <mergeCell ref="BQ114:BT114"/>
    <mergeCell ref="BU114:BY114"/>
    <mergeCell ref="BU113:BY113"/>
    <mergeCell ref="A114:C114"/>
    <mergeCell ref="D114:T114"/>
    <mergeCell ref="U114:Y114"/>
    <mergeCell ref="Z114:AD114"/>
    <mergeCell ref="AE114:AH114"/>
    <mergeCell ref="AI114:AM114"/>
    <mergeCell ref="AN114:AR114"/>
    <mergeCell ref="AS114:AW114"/>
    <mergeCell ref="AX114:BA114"/>
    <mergeCell ref="AS113:AW113"/>
    <mergeCell ref="AX113:BA113"/>
    <mergeCell ref="BB113:BF113"/>
    <mergeCell ref="BG113:BK113"/>
    <mergeCell ref="BL113:BP113"/>
    <mergeCell ref="BQ113:BT113"/>
    <mergeCell ref="A113:C113"/>
    <mergeCell ref="D113:T113"/>
    <mergeCell ref="U113:Y113"/>
    <mergeCell ref="Z113:AD113"/>
    <mergeCell ref="AU134:AY134"/>
    <mergeCell ref="AZ134:BD134"/>
    <mergeCell ref="BE134:BI134"/>
    <mergeCell ref="BJ134:BN134"/>
    <mergeCell ref="BO134:BS134"/>
    <mergeCell ref="BT134:BX134"/>
    <mergeCell ref="A134:C134"/>
    <mergeCell ref="D134:P134"/>
    <mergeCell ref="Q134:U134"/>
    <mergeCell ref="V134:AE134"/>
    <mergeCell ref="AF134:AJ134"/>
    <mergeCell ref="AK134:AO134"/>
    <mergeCell ref="AP134:AT134"/>
    <mergeCell ref="AT124:AX124"/>
    <mergeCell ref="AY124:BC124"/>
    <mergeCell ref="BD124:BH124"/>
    <mergeCell ref="D124:T124"/>
    <mergeCell ref="U124:Y124"/>
    <mergeCell ref="Z124:AD124"/>
    <mergeCell ref="AE124:AI124"/>
    <mergeCell ref="AJ124:AN124"/>
    <mergeCell ref="AO124:AS124"/>
    <mergeCell ref="BT133:BX133"/>
    <mergeCell ref="BT132:BX132"/>
    <mergeCell ref="BT131:BX131"/>
    <mergeCell ref="AP131:AT131"/>
    <mergeCell ref="AU131:AY131"/>
    <mergeCell ref="AZ131:BD131"/>
    <mergeCell ref="BE131:BI131"/>
    <mergeCell ref="BJ131:BN131"/>
    <mergeCell ref="BO131:BS131"/>
    <mergeCell ref="A131:C131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A135:C135"/>
    <mergeCell ref="D135:P135"/>
    <mergeCell ref="Q135:U135"/>
    <mergeCell ref="V135:AE135"/>
    <mergeCell ref="AF135:AJ135"/>
    <mergeCell ref="AK135:AO135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A149:C149"/>
    <mergeCell ref="D149:P149"/>
    <mergeCell ref="Q149:U149"/>
    <mergeCell ref="V149:AE149"/>
    <mergeCell ref="AF149:AJ149"/>
    <mergeCell ref="AK149:AO149"/>
    <mergeCell ref="BT141:BX141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AP148:AT148"/>
    <mergeCell ref="AU148:AY148"/>
    <mergeCell ref="AZ148:BD148"/>
    <mergeCell ref="BE148:BI148"/>
    <mergeCell ref="AP145:AT145"/>
    <mergeCell ref="AU145:AY145"/>
    <mergeCell ref="AZ145:BD145"/>
    <mergeCell ref="BE145:BI145"/>
    <mergeCell ref="A143:BL14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150:C150"/>
    <mergeCell ref="D150:P150"/>
    <mergeCell ref="Q150:U150"/>
    <mergeCell ref="V150:AE150"/>
    <mergeCell ref="AF150:AJ150"/>
    <mergeCell ref="AK150:AO150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BN165:BR165"/>
    <mergeCell ref="A166:T166"/>
    <mergeCell ref="U166:Y166"/>
    <mergeCell ref="Z166:AD166"/>
    <mergeCell ref="AE166:AI166"/>
    <mergeCell ref="AJ166:AN166"/>
    <mergeCell ref="AO166:AS166"/>
    <mergeCell ref="AT166:AX166"/>
    <mergeCell ref="AY166:BC166"/>
    <mergeCell ref="BD166:BH166"/>
    <mergeCell ref="A165:T165"/>
    <mergeCell ref="U165:Y165"/>
    <mergeCell ref="Z165:AD165"/>
    <mergeCell ref="AE165:AI165"/>
    <mergeCell ref="AJ165:AN165"/>
    <mergeCell ref="AO165:AS165"/>
    <mergeCell ref="AP156:AT156"/>
    <mergeCell ref="AU156:AY156"/>
    <mergeCell ref="AZ156:BD156"/>
    <mergeCell ref="BE156:BI156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BD167:BH167"/>
    <mergeCell ref="BI167:BM167"/>
    <mergeCell ref="BN167:BR167"/>
    <mergeCell ref="A168:T168"/>
    <mergeCell ref="U168:Y168"/>
    <mergeCell ref="Z168:AD168"/>
    <mergeCell ref="AE168:AI168"/>
    <mergeCell ref="AJ168:AN168"/>
    <mergeCell ref="AO168:AS168"/>
    <mergeCell ref="AT168:AX168"/>
    <mergeCell ref="BI166:BM166"/>
    <mergeCell ref="BN166:BR166"/>
    <mergeCell ref="A167:T167"/>
    <mergeCell ref="U167:Y167"/>
    <mergeCell ref="Z167:AD167"/>
    <mergeCell ref="AE167:AI167"/>
    <mergeCell ref="AJ167:AN167"/>
    <mergeCell ref="AO167:AS167"/>
    <mergeCell ref="AT167:AX167"/>
    <mergeCell ref="AY167:BC167"/>
    <mergeCell ref="AO170:AS170"/>
    <mergeCell ref="AT170:AX170"/>
    <mergeCell ref="AY170:BC170"/>
    <mergeCell ref="BD170:BH170"/>
    <mergeCell ref="BI170:BM170"/>
    <mergeCell ref="BN170:BR170"/>
    <mergeCell ref="AT169:AX169"/>
    <mergeCell ref="AY169:BC169"/>
    <mergeCell ref="BD169:BH169"/>
    <mergeCell ref="BI169:BM169"/>
    <mergeCell ref="BN169:BR169"/>
    <mergeCell ref="A170:T170"/>
    <mergeCell ref="U170:Y170"/>
    <mergeCell ref="Z170:AD170"/>
    <mergeCell ref="AE170:AI170"/>
    <mergeCell ref="AJ170:AN170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O169:AS169"/>
    <mergeCell ref="AO172:AS172"/>
    <mergeCell ref="AT172:AX172"/>
    <mergeCell ref="AY172:BC172"/>
    <mergeCell ref="BD172:BH172"/>
    <mergeCell ref="BI172:BM172"/>
    <mergeCell ref="BN172:BR172"/>
    <mergeCell ref="AT171:AX171"/>
    <mergeCell ref="AY171:BC171"/>
    <mergeCell ref="BD171:BH171"/>
    <mergeCell ref="BI171:BM171"/>
    <mergeCell ref="BN171:BR171"/>
    <mergeCell ref="A172:T172"/>
    <mergeCell ref="U172:Y172"/>
    <mergeCell ref="Z172:AD172"/>
    <mergeCell ref="AE172:AI172"/>
    <mergeCell ref="AJ172:AN172"/>
    <mergeCell ref="A171:T171"/>
    <mergeCell ref="U171:Y171"/>
    <mergeCell ref="Z171:AD171"/>
    <mergeCell ref="AE171:AI171"/>
    <mergeCell ref="AJ171:AN171"/>
    <mergeCell ref="AO171:AS171"/>
    <mergeCell ref="A175:T175"/>
    <mergeCell ref="U175:Y175"/>
    <mergeCell ref="Z175:AD175"/>
    <mergeCell ref="AE175:AI175"/>
    <mergeCell ref="AJ175:AN175"/>
    <mergeCell ref="AO175:AS175"/>
    <mergeCell ref="AO174:AS174"/>
    <mergeCell ref="AT174:AX174"/>
    <mergeCell ref="AY174:BC174"/>
    <mergeCell ref="BD174:BH174"/>
    <mergeCell ref="BI174:BM174"/>
    <mergeCell ref="BN174:BR174"/>
    <mergeCell ref="AT173:AX173"/>
    <mergeCell ref="AY173:BC173"/>
    <mergeCell ref="BD173:BH173"/>
    <mergeCell ref="BI173:BM173"/>
    <mergeCell ref="BN173:BR173"/>
    <mergeCell ref="A174:T174"/>
    <mergeCell ref="U174:Y174"/>
    <mergeCell ref="Z174:AD174"/>
    <mergeCell ref="AE174:AI174"/>
    <mergeCell ref="AJ174:AN174"/>
    <mergeCell ref="A173:T173"/>
    <mergeCell ref="U173:Y173"/>
    <mergeCell ref="Z173:AD173"/>
    <mergeCell ref="AE173:AI173"/>
    <mergeCell ref="AJ173:AN173"/>
    <mergeCell ref="AO173:AS173"/>
    <mergeCell ref="AU185:AW185"/>
    <mergeCell ref="AX185:AZ185"/>
    <mergeCell ref="BA185:BC185"/>
    <mergeCell ref="BD185:BF185"/>
    <mergeCell ref="BG185:BI185"/>
    <mergeCell ref="BJ185:BL185"/>
    <mergeCell ref="AC185:AE185"/>
    <mergeCell ref="AF185:AH185"/>
    <mergeCell ref="AI185:AK185"/>
    <mergeCell ref="AL185:AN185"/>
    <mergeCell ref="AO185:AQ185"/>
    <mergeCell ref="AR185:AT185"/>
    <mergeCell ref="AT175:AX175"/>
    <mergeCell ref="AY175:BC175"/>
    <mergeCell ref="BD175:BH175"/>
    <mergeCell ref="BI175:BM175"/>
    <mergeCell ref="BN175:BR175"/>
    <mergeCell ref="BA183:BC183"/>
    <mergeCell ref="BD183:BF183"/>
    <mergeCell ref="BG183:BI183"/>
    <mergeCell ref="BJ183:BL183"/>
    <mergeCell ref="AC182:AE182"/>
    <mergeCell ref="AF182:AH182"/>
    <mergeCell ref="BJ180:BL181"/>
    <mergeCell ref="BA186:BC186"/>
    <mergeCell ref="BD186:BF186"/>
    <mergeCell ref="BG186:BI186"/>
    <mergeCell ref="BJ186:BL186"/>
    <mergeCell ref="A187:C187"/>
    <mergeCell ref="D187:V187"/>
    <mergeCell ref="W187:Y187"/>
    <mergeCell ref="Z187:AB187"/>
    <mergeCell ref="AC187:AE187"/>
    <mergeCell ref="AF187:AH187"/>
    <mergeCell ref="AI186:AK186"/>
    <mergeCell ref="AL186:AN186"/>
    <mergeCell ref="AO186:AQ186"/>
    <mergeCell ref="AR186:AT186"/>
    <mergeCell ref="AU186:AW186"/>
    <mergeCell ref="AX186:AZ186"/>
    <mergeCell ref="A186:C186"/>
    <mergeCell ref="D186:V186"/>
    <mergeCell ref="W186:Y186"/>
    <mergeCell ref="Z186:AB186"/>
    <mergeCell ref="AC186:AE186"/>
    <mergeCell ref="AF186:AH186"/>
    <mergeCell ref="BA188:BC188"/>
    <mergeCell ref="BD188:BF188"/>
    <mergeCell ref="BG188:BI188"/>
    <mergeCell ref="BJ188:BL188"/>
    <mergeCell ref="A189:C189"/>
    <mergeCell ref="D189:V189"/>
    <mergeCell ref="W189:Y189"/>
    <mergeCell ref="Z189:AB189"/>
    <mergeCell ref="AC189:AE189"/>
    <mergeCell ref="AF189:AH189"/>
    <mergeCell ref="AI188:AK188"/>
    <mergeCell ref="AL188:AN188"/>
    <mergeCell ref="AO188:AQ188"/>
    <mergeCell ref="AR188:AT188"/>
    <mergeCell ref="AU188:AW188"/>
    <mergeCell ref="AX188:AZ188"/>
    <mergeCell ref="BA187:BC187"/>
    <mergeCell ref="BD187:BF187"/>
    <mergeCell ref="BG187:BI187"/>
    <mergeCell ref="BJ187:BL187"/>
    <mergeCell ref="A188:C188"/>
    <mergeCell ref="D188:V188"/>
    <mergeCell ref="W188:Y188"/>
    <mergeCell ref="Z188:AB188"/>
    <mergeCell ref="AC188:AE188"/>
    <mergeCell ref="AF188:AH188"/>
    <mergeCell ref="AI187:AK187"/>
    <mergeCell ref="AL187:AN187"/>
    <mergeCell ref="AO187:AQ187"/>
    <mergeCell ref="AR187:AT187"/>
    <mergeCell ref="AU187:AW187"/>
    <mergeCell ref="AX187:AZ187"/>
    <mergeCell ref="A231:F231"/>
    <mergeCell ref="G231:S231"/>
    <mergeCell ref="T231:Y231"/>
    <mergeCell ref="Z231:AD231"/>
    <mergeCell ref="AE231:AJ231"/>
    <mergeCell ref="AK231:AP231"/>
    <mergeCell ref="AQ231:AV231"/>
    <mergeCell ref="AW231:BA231"/>
    <mergeCell ref="BA189:BC189"/>
    <mergeCell ref="BD189:BF189"/>
    <mergeCell ref="BG189:BI189"/>
    <mergeCell ref="BJ189:BL189"/>
    <mergeCell ref="AI189:AK189"/>
    <mergeCell ref="AL189:AN189"/>
    <mergeCell ref="AO189:AQ189"/>
    <mergeCell ref="AR189:AT189"/>
    <mergeCell ref="AU189:AW189"/>
    <mergeCell ref="AX189:AZ189"/>
    <mergeCell ref="AK230:AP230"/>
    <mergeCell ref="AQ230:AV230"/>
    <mergeCell ref="AW230:BA230"/>
    <mergeCell ref="BB230:BF230"/>
    <mergeCell ref="BG230:BL230"/>
    <mergeCell ref="AQ226:AV227"/>
    <mergeCell ref="AW226:BF226"/>
    <mergeCell ref="BG226:BL227"/>
    <mergeCell ref="AW227:BA227"/>
    <mergeCell ref="BB227:BF227"/>
    <mergeCell ref="A226:F227"/>
    <mergeCell ref="G226:S227"/>
    <mergeCell ref="T226:Y227"/>
    <mergeCell ref="Z226:AD227"/>
    <mergeCell ref="BB233:BF233"/>
    <mergeCell ref="BG233:BL233"/>
    <mergeCell ref="A234:F234"/>
    <mergeCell ref="G234:S234"/>
    <mergeCell ref="T234:Y234"/>
    <mergeCell ref="Z234:AD234"/>
    <mergeCell ref="AE234:AJ234"/>
    <mergeCell ref="AK234:AP234"/>
    <mergeCell ref="AQ234:AV234"/>
    <mergeCell ref="AW234:BA234"/>
    <mergeCell ref="BB232:BF232"/>
    <mergeCell ref="BG232:BL232"/>
    <mergeCell ref="A233:F233"/>
    <mergeCell ref="G233:S233"/>
    <mergeCell ref="T233:Y233"/>
    <mergeCell ref="Z233:AD233"/>
    <mergeCell ref="AE233:AJ233"/>
    <mergeCell ref="AK233:AP233"/>
    <mergeCell ref="AQ233:AV233"/>
    <mergeCell ref="AW233:BA233"/>
    <mergeCell ref="T232:Y232"/>
    <mergeCell ref="Z232:AD232"/>
    <mergeCell ref="AE232:AJ232"/>
    <mergeCell ref="AK232:AP232"/>
    <mergeCell ref="AQ232:AV232"/>
    <mergeCell ref="AW232:BA232"/>
    <mergeCell ref="BB235:BF235"/>
    <mergeCell ref="BG235:BL235"/>
    <mergeCell ref="A236:F236"/>
    <mergeCell ref="G236:S236"/>
    <mergeCell ref="T236:Y236"/>
    <mergeCell ref="Z236:AD236"/>
    <mergeCell ref="AE236:AJ236"/>
    <mergeCell ref="AK236:AP236"/>
    <mergeCell ref="AQ236:AV236"/>
    <mergeCell ref="AW236:BA236"/>
    <mergeCell ref="BB234:BF234"/>
    <mergeCell ref="BG234:BL234"/>
    <mergeCell ref="A235:F235"/>
    <mergeCell ref="G235:S235"/>
    <mergeCell ref="T235:Y235"/>
    <mergeCell ref="Z235:AD235"/>
    <mergeCell ref="AE235:AJ235"/>
    <mergeCell ref="AK235:AP235"/>
    <mergeCell ref="AQ235:AV235"/>
    <mergeCell ref="AW235:BA235"/>
    <mergeCell ref="BB238:BF238"/>
    <mergeCell ref="BG238:BL238"/>
    <mergeCell ref="BB237:BF237"/>
    <mergeCell ref="BG237:BL237"/>
    <mergeCell ref="A238:F238"/>
    <mergeCell ref="G238:S238"/>
    <mergeCell ref="T238:Y238"/>
    <mergeCell ref="Z238:AD238"/>
    <mergeCell ref="AE238:AJ238"/>
    <mergeCell ref="AK238:AP238"/>
    <mergeCell ref="AQ238:AV238"/>
    <mergeCell ref="AW238:BA238"/>
    <mergeCell ref="BB236:BF236"/>
    <mergeCell ref="BG236:BL236"/>
    <mergeCell ref="A237:F237"/>
    <mergeCell ref="G237:S237"/>
    <mergeCell ref="T237:Y237"/>
    <mergeCell ref="Z237:AD237"/>
    <mergeCell ref="AE237:AJ237"/>
    <mergeCell ref="AK237:AP237"/>
    <mergeCell ref="AQ237:AV237"/>
    <mergeCell ref="AW237:BA237"/>
    <mergeCell ref="AT248:AW248"/>
    <mergeCell ref="AX248:BB248"/>
    <mergeCell ref="BC248:BG248"/>
    <mergeCell ref="BH248:BL248"/>
    <mergeCell ref="A249:F249"/>
    <mergeCell ref="G249:P249"/>
    <mergeCell ref="Q249:U249"/>
    <mergeCell ref="V249:Y249"/>
    <mergeCell ref="Z249:AD249"/>
    <mergeCell ref="AE249:AI249"/>
    <mergeCell ref="A248:F248"/>
    <mergeCell ref="G248:P248"/>
    <mergeCell ref="Q248:U248"/>
    <mergeCell ref="V248:Y248"/>
    <mergeCell ref="Z248:AD248"/>
    <mergeCell ref="AE248:AI248"/>
    <mergeCell ref="AJ248:AN248"/>
    <mergeCell ref="AO248:AS248"/>
    <mergeCell ref="AJ250:AN250"/>
    <mergeCell ref="AO250:AS250"/>
    <mergeCell ref="AT250:AW250"/>
    <mergeCell ref="AX250:BB250"/>
    <mergeCell ref="BC250:BG250"/>
    <mergeCell ref="BH250:BL250"/>
    <mergeCell ref="A250:F250"/>
    <mergeCell ref="G250:P250"/>
    <mergeCell ref="Q250:U250"/>
    <mergeCell ref="V250:Y250"/>
    <mergeCell ref="Z250:AD250"/>
    <mergeCell ref="AE250:AI250"/>
    <mergeCell ref="AJ249:AN249"/>
    <mergeCell ref="AO249:AS249"/>
    <mergeCell ref="AT249:AW249"/>
    <mergeCell ref="AX249:BB249"/>
    <mergeCell ref="BC249:BG249"/>
    <mergeCell ref="BH249:BL249"/>
    <mergeCell ref="AJ252:AN252"/>
    <mergeCell ref="AO252:AS252"/>
    <mergeCell ref="AT252:AW252"/>
    <mergeCell ref="AX252:BB252"/>
    <mergeCell ref="BC252:BG252"/>
    <mergeCell ref="BH252:BL252"/>
    <mergeCell ref="A252:F252"/>
    <mergeCell ref="G252:P252"/>
    <mergeCell ref="Q252:U252"/>
    <mergeCell ref="V252:Y252"/>
    <mergeCell ref="Z252:AD252"/>
    <mergeCell ref="AE252:AI252"/>
    <mergeCell ref="AJ251:AN251"/>
    <mergeCell ref="AO251:AS251"/>
    <mergeCell ref="AT251:AW251"/>
    <mergeCell ref="AX251:BB251"/>
    <mergeCell ref="BC251:BG251"/>
    <mergeCell ref="BH251:BL251"/>
    <mergeCell ref="A251:F251"/>
    <mergeCell ref="G251:P251"/>
    <mergeCell ref="Q251:U251"/>
    <mergeCell ref="V251:Y251"/>
    <mergeCell ref="Z251:AD251"/>
    <mergeCell ref="AE251:AI251"/>
    <mergeCell ref="AJ254:AN254"/>
    <mergeCell ref="AO254:AS254"/>
    <mergeCell ref="AT254:AW254"/>
    <mergeCell ref="AX254:BB254"/>
    <mergeCell ref="BC254:BG254"/>
    <mergeCell ref="BH254:BL254"/>
    <mergeCell ref="A254:F254"/>
    <mergeCell ref="G254:P254"/>
    <mergeCell ref="Q254:U254"/>
    <mergeCell ref="V254:Y254"/>
    <mergeCell ref="Z254:AD254"/>
    <mergeCell ref="AE254:AI254"/>
    <mergeCell ref="AJ253:AN253"/>
    <mergeCell ref="AO253:AS253"/>
    <mergeCell ref="AT253:AW253"/>
    <mergeCell ref="AX253:BB253"/>
    <mergeCell ref="BC253:BG253"/>
    <mergeCell ref="BH253:BL253"/>
    <mergeCell ref="A253:F253"/>
    <mergeCell ref="G253:P253"/>
    <mergeCell ref="Q253:U253"/>
    <mergeCell ref="V253:Y253"/>
    <mergeCell ref="Z253:AD253"/>
    <mergeCell ref="AE253:AI253"/>
    <mergeCell ref="AJ256:AN256"/>
    <mergeCell ref="AO256:AS256"/>
    <mergeCell ref="AT256:AW256"/>
    <mergeCell ref="AX256:BB256"/>
    <mergeCell ref="BC256:BG256"/>
    <mergeCell ref="BH256:BL256"/>
    <mergeCell ref="A256:F256"/>
    <mergeCell ref="G256:P256"/>
    <mergeCell ref="Q256:U256"/>
    <mergeCell ref="V256:Y256"/>
    <mergeCell ref="Z256:AD256"/>
    <mergeCell ref="AE256:AI256"/>
    <mergeCell ref="AJ255:AN255"/>
    <mergeCell ref="AO255:AS255"/>
    <mergeCell ref="AT255:AW255"/>
    <mergeCell ref="AX255:BB255"/>
    <mergeCell ref="BC255:BG255"/>
    <mergeCell ref="BH255:BL255"/>
    <mergeCell ref="A255:F255"/>
    <mergeCell ref="G255:P255"/>
    <mergeCell ref="Q255:U255"/>
    <mergeCell ref="V255:Y255"/>
    <mergeCell ref="Z255:AD255"/>
    <mergeCell ref="AE255:AI255"/>
    <mergeCell ref="AJ258:AN258"/>
    <mergeCell ref="AO258:AS258"/>
    <mergeCell ref="AT258:AW258"/>
    <mergeCell ref="AX258:BB258"/>
    <mergeCell ref="BC258:BG258"/>
    <mergeCell ref="BH258:BL258"/>
    <mergeCell ref="A258:F258"/>
    <mergeCell ref="G258:P258"/>
    <mergeCell ref="Q258:U258"/>
    <mergeCell ref="V258:Y258"/>
    <mergeCell ref="Z258:AD258"/>
    <mergeCell ref="AE258:AI258"/>
    <mergeCell ref="AJ257:AN257"/>
    <mergeCell ref="AO257:AS257"/>
    <mergeCell ref="AT257:AW257"/>
    <mergeCell ref="AX257:BB257"/>
    <mergeCell ref="BC257:BG257"/>
    <mergeCell ref="BH257:BL257"/>
    <mergeCell ref="A257:F257"/>
    <mergeCell ref="G257:P257"/>
    <mergeCell ref="Q257:U257"/>
    <mergeCell ref="V257:Y257"/>
    <mergeCell ref="Z257:AD257"/>
    <mergeCell ref="AE257:AI257"/>
    <mergeCell ref="AK268:AP268"/>
    <mergeCell ref="AQ268:AV268"/>
    <mergeCell ref="AW268:BD268"/>
    <mergeCell ref="BE268:BL268"/>
    <mergeCell ref="A269:F269"/>
    <mergeCell ref="G269:S269"/>
    <mergeCell ref="T269:Y269"/>
    <mergeCell ref="Z269:AD269"/>
    <mergeCell ref="AE269:AJ269"/>
    <mergeCell ref="AK269:AP269"/>
    <mergeCell ref="AE267:AJ267"/>
    <mergeCell ref="AK267:AP267"/>
    <mergeCell ref="AQ267:AV267"/>
    <mergeCell ref="AW267:BD267"/>
    <mergeCell ref="BE267:BL267"/>
    <mergeCell ref="A268:F268"/>
    <mergeCell ref="G268:S268"/>
    <mergeCell ref="T268:Y268"/>
    <mergeCell ref="Z268:AD268"/>
    <mergeCell ref="AE268:AJ268"/>
    <mergeCell ref="A267:F267"/>
    <mergeCell ref="G267:S267"/>
    <mergeCell ref="T267:Y267"/>
    <mergeCell ref="Z267:AD267"/>
    <mergeCell ref="AW270:BD270"/>
    <mergeCell ref="BE270:BL270"/>
    <mergeCell ref="A271:F271"/>
    <mergeCell ref="G271:S271"/>
    <mergeCell ref="T271:Y271"/>
    <mergeCell ref="Z271:AD271"/>
    <mergeCell ref="AE271:AJ271"/>
    <mergeCell ref="AK271:AP271"/>
    <mergeCell ref="AQ271:AV271"/>
    <mergeCell ref="AW271:BD271"/>
    <mergeCell ref="AQ269:AV269"/>
    <mergeCell ref="AW269:BD269"/>
    <mergeCell ref="BE269:BL269"/>
    <mergeCell ref="A270:F270"/>
    <mergeCell ref="G270:S270"/>
    <mergeCell ref="T270:Y270"/>
    <mergeCell ref="Z270:AD270"/>
    <mergeCell ref="AE270:AJ270"/>
    <mergeCell ref="AK270:AP270"/>
    <mergeCell ref="AQ270:AV270"/>
    <mergeCell ref="AQ273:AV273"/>
    <mergeCell ref="AW273:BD273"/>
    <mergeCell ref="BE273:BL273"/>
    <mergeCell ref="A274:F274"/>
    <mergeCell ref="G274:S274"/>
    <mergeCell ref="T274:Y274"/>
    <mergeCell ref="Z274:AD274"/>
    <mergeCell ref="AE274:AJ274"/>
    <mergeCell ref="AK274:AP274"/>
    <mergeCell ref="AQ274:AV274"/>
    <mergeCell ref="A273:F273"/>
    <mergeCell ref="G273:S273"/>
    <mergeCell ref="T273:Y273"/>
    <mergeCell ref="Z273:AD273"/>
    <mergeCell ref="AE273:AJ273"/>
    <mergeCell ref="AK273:AP273"/>
    <mergeCell ref="BE271:BL271"/>
    <mergeCell ref="A272:F272"/>
    <mergeCell ref="G272:S272"/>
    <mergeCell ref="T272:Y272"/>
    <mergeCell ref="Z272:AD272"/>
    <mergeCell ref="AE272:AJ272"/>
    <mergeCell ref="AK272:AP272"/>
    <mergeCell ref="AQ272:AV272"/>
    <mergeCell ref="AW272:BD272"/>
    <mergeCell ref="BE272:BL272"/>
    <mergeCell ref="BE275:BL275"/>
    <mergeCell ref="A276:F276"/>
    <mergeCell ref="G276:S276"/>
    <mergeCell ref="T276:Y276"/>
    <mergeCell ref="Z276:AD276"/>
    <mergeCell ref="AE276:AJ276"/>
    <mergeCell ref="AK276:AP276"/>
    <mergeCell ref="AQ276:AV276"/>
    <mergeCell ref="AW276:BD276"/>
    <mergeCell ref="BE276:BL276"/>
    <mergeCell ref="AW274:BD274"/>
    <mergeCell ref="BE274:BL274"/>
    <mergeCell ref="A275:F275"/>
    <mergeCell ref="G275:S275"/>
    <mergeCell ref="T275:Y275"/>
    <mergeCell ref="Z275:AD275"/>
    <mergeCell ref="AE275:AJ275"/>
    <mergeCell ref="AK275:AP275"/>
    <mergeCell ref="AQ275:AV275"/>
    <mergeCell ref="AW275:BD275"/>
    <mergeCell ref="AW278:BD278"/>
    <mergeCell ref="BE278:BL278"/>
    <mergeCell ref="AQ277:AV277"/>
    <mergeCell ref="AW277:BD277"/>
    <mergeCell ref="BE277:BL277"/>
    <mergeCell ref="A278:F278"/>
    <mergeCell ref="G278:S278"/>
    <mergeCell ref="T278:Y278"/>
    <mergeCell ref="Z278:AD278"/>
    <mergeCell ref="AE278:AJ278"/>
    <mergeCell ref="AK278:AP278"/>
    <mergeCell ref="AQ278:AV278"/>
    <mergeCell ref="A277:F277"/>
    <mergeCell ref="G277:S277"/>
    <mergeCell ref="T277:Y277"/>
    <mergeCell ref="Z277:AD277"/>
    <mergeCell ref="AE277:AJ277"/>
    <mergeCell ref="AK277:AP277"/>
  </mergeCells>
  <conditionalFormatting sqref="A112:A114">
    <cfRule type="cellIs" dxfId="8" priority="47" stopIfTrue="1" operator="equal">
      <formula>A111</formula>
    </cfRule>
  </conditionalFormatting>
  <conditionalFormatting sqref="A122:A124">
    <cfRule type="cellIs" dxfId="7" priority="44" stopIfTrue="1" operator="equal">
      <formula>A121</formula>
    </cfRule>
  </conditionalFormatting>
  <conditionalFormatting sqref="A125">
    <cfRule type="cellIs" dxfId="6" priority="53" stopIfTrue="1" operator="equal">
      <formula>A122</formula>
    </cfRule>
  </conditionalFormatting>
  <conditionalFormatting sqref="A184:A189">
    <cfRule type="cellIs" dxfId="5" priority="2" stopIfTrue="1" operator="equal">
      <formula>A183</formula>
    </cfRule>
  </conditionalFormatting>
  <conditionalFormatting sqref="A133:C141">
    <cfRule type="cellIs" dxfId="4" priority="27" stopIfTrue="1" operator="equal">
      <formula>A132</formula>
    </cfRule>
    <cfRule type="cellIs" dxfId="3" priority="28" stopIfTrue="1" operator="equal">
      <formula>0</formula>
    </cfRule>
  </conditionalFormatting>
  <conditionalFormatting sqref="A148:C156">
    <cfRule type="cellIs" dxfId="2" priority="10" stopIfTrue="1" operator="equal">
      <formula>0</formula>
    </cfRule>
    <cfRule type="cellIs" dxfId="1" priority="9" stopIfTrue="1" operator="equal">
      <formula>A147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86"/>
  <sheetViews>
    <sheetView tabSelected="1" topLeftCell="A73" zoomScaleNormal="100" workbookViewId="0">
      <selection activeCell="A82" sqref="A82:AA82"/>
    </sheetView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59" t="s">
        <v>143</v>
      </c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</row>
    <row r="2" spans="1:79" ht="14.25" customHeight="1" x14ac:dyDescent="0.25">
      <c r="A2" s="81" t="s">
        <v>346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4" spans="1:79" ht="15" customHeight="1" x14ac:dyDescent="0.25">
      <c r="A4" s="25" t="s">
        <v>198</v>
      </c>
      <c r="B4" s="84" t="s">
        <v>228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22"/>
      <c r="AH4" s="64" t="s">
        <v>234</v>
      </c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22"/>
      <c r="AT4" s="63" t="s">
        <v>239</v>
      </c>
      <c r="AU4" s="64"/>
      <c r="AV4" s="64"/>
      <c r="AW4" s="64"/>
      <c r="AX4" s="64"/>
      <c r="AY4" s="64"/>
      <c r="AZ4" s="64"/>
      <c r="BA4" s="64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" customHeight="1" x14ac:dyDescent="0.25">
      <c r="A5" s="89" t="s">
        <v>0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20"/>
      <c r="AH5" s="65" t="s">
        <v>205</v>
      </c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20"/>
      <c r="AT5" s="65" t="s">
        <v>196</v>
      </c>
      <c r="AU5" s="65"/>
      <c r="AV5" s="65"/>
      <c r="AW5" s="65"/>
      <c r="AX5" s="65"/>
      <c r="AY5" s="65"/>
      <c r="AZ5" s="65"/>
      <c r="BA5" s="65"/>
      <c r="BB5" s="27"/>
      <c r="BC5" s="20"/>
      <c r="BD5" s="20"/>
      <c r="BE5" s="27"/>
      <c r="BF5" s="27"/>
      <c r="BG5" s="27"/>
      <c r="BH5" s="27"/>
      <c r="BI5" s="27"/>
      <c r="BJ5" s="27"/>
      <c r="BK5" s="27"/>
      <c r="BL5" s="27"/>
    </row>
    <row r="6" spans="1:79" x14ac:dyDescent="0.25">
      <c r="BE6" s="28"/>
      <c r="BF6" s="28"/>
      <c r="BG6" s="28"/>
      <c r="BH6" s="28"/>
      <c r="BI6" s="28"/>
      <c r="BJ6" s="28"/>
      <c r="BK6" s="28"/>
      <c r="BL6" s="28"/>
    </row>
    <row r="7" spans="1:79" ht="15" customHeight="1" x14ac:dyDescent="0.25">
      <c r="A7" s="25" t="s">
        <v>207</v>
      </c>
      <c r="B7" s="84" t="s">
        <v>228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22"/>
      <c r="AH7" s="64" t="s">
        <v>338</v>
      </c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29"/>
      <c r="BC7" s="63" t="s">
        <v>239</v>
      </c>
      <c r="BD7" s="64"/>
      <c r="BE7" s="64"/>
      <c r="BF7" s="64"/>
      <c r="BG7" s="64"/>
      <c r="BH7" s="64"/>
      <c r="BI7" s="64"/>
      <c r="BJ7" s="64"/>
      <c r="BK7" s="29"/>
      <c r="BL7" s="26"/>
      <c r="BP7" s="29"/>
      <c r="BQ7" s="29"/>
      <c r="BR7" s="29"/>
      <c r="BS7" s="29"/>
      <c r="BT7" s="29"/>
      <c r="BU7" s="29"/>
      <c r="BV7" s="29"/>
      <c r="BW7" s="29"/>
    </row>
    <row r="8" spans="1:79" ht="24" customHeight="1" x14ac:dyDescent="0.25">
      <c r="A8" s="89" t="s">
        <v>188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20"/>
      <c r="AH8" s="65" t="s">
        <v>208</v>
      </c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27"/>
      <c r="BC8" s="65" t="s">
        <v>196</v>
      </c>
      <c r="BD8" s="65"/>
      <c r="BE8" s="65"/>
      <c r="BF8" s="65"/>
      <c r="BG8" s="65"/>
      <c r="BH8" s="65"/>
      <c r="BI8" s="65"/>
      <c r="BJ8" s="65"/>
      <c r="BK8" s="27"/>
      <c r="BL8" s="27"/>
      <c r="BP8" s="27"/>
      <c r="BQ8" s="27"/>
      <c r="BR8" s="27"/>
      <c r="BS8" s="27"/>
      <c r="BT8" s="27"/>
      <c r="BU8" s="27"/>
      <c r="BV8" s="27"/>
      <c r="BW8" s="27"/>
    </row>
    <row r="10" spans="1:79" ht="28.5" customHeight="1" x14ac:dyDescent="0.25">
      <c r="A10" s="25" t="s">
        <v>209</v>
      </c>
      <c r="B10" s="64" t="s">
        <v>335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N10" s="64" t="s">
        <v>336</v>
      </c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29"/>
      <c r="AA10" s="64" t="s">
        <v>337</v>
      </c>
      <c r="AB10" s="64"/>
      <c r="AC10" s="64"/>
      <c r="AD10" s="64"/>
      <c r="AE10" s="64"/>
      <c r="AF10" s="64"/>
      <c r="AG10" s="64"/>
      <c r="AH10" s="64"/>
      <c r="AI10" s="64"/>
      <c r="AJ10" s="29"/>
      <c r="AK10" s="156" t="s">
        <v>230</v>
      </c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32"/>
      <c r="BL10" s="63" t="s">
        <v>240</v>
      </c>
      <c r="BM10" s="64"/>
      <c r="BN10" s="64"/>
      <c r="BO10" s="64"/>
      <c r="BP10" s="64"/>
      <c r="BQ10" s="64"/>
      <c r="BR10" s="64"/>
      <c r="BS10" s="64"/>
      <c r="BT10" s="29"/>
      <c r="BU10" s="29"/>
      <c r="BV10" s="29"/>
      <c r="BW10" s="29"/>
      <c r="BX10" s="29"/>
      <c r="BY10" s="29"/>
      <c r="BZ10" s="29"/>
      <c r="CA10" s="29"/>
    </row>
    <row r="11" spans="1:79" ht="25.5" customHeight="1" x14ac:dyDescent="0.25">
      <c r="B11" s="65" t="s">
        <v>210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N11" s="65" t="s">
        <v>212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27"/>
      <c r="AA11" s="157" t="s">
        <v>213</v>
      </c>
      <c r="AB11" s="157"/>
      <c r="AC11" s="157"/>
      <c r="AD11" s="157"/>
      <c r="AE11" s="157"/>
      <c r="AF11" s="157"/>
      <c r="AG11" s="157"/>
      <c r="AH11" s="157"/>
      <c r="AI11" s="157"/>
      <c r="AJ11" s="27"/>
      <c r="AK11" s="158" t="s">
        <v>211</v>
      </c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0"/>
      <c r="BL11" s="65" t="s">
        <v>197</v>
      </c>
      <c r="BM11" s="65"/>
      <c r="BN11" s="65"/>
      <c r="BO11" s="65"/>
      <c r="BP11" s="65"/>
      <c r="BQ11" s="65"/>
      <c r="BR11" s="65"/>
      <c r="BS11" s="65"/>
      <c r="BT11" s="27"/>
      <c r="BU11" s="27"/>
      <c r="BV11" s="27"/>
      <c r="BW11" s="27"/>
      <c r="BX11" s="27"/>
      <c r="BY11" s="27"/>
      <c r="BZ11" s="27"/>
      <c r="CA11" s="27"/>
    </row>
    <row r="13" spans="1:79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5">
      <c r="A14" s="115" t="s">
        <v>178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</row>
    <row r="15" spans="1:79" ht="14.25" customHeight="1" x14ac:dyDescent="0.25">
      <c r="A15" s="115" t="s">
        <v>339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</row>
    <row r="16" spans="1:79" ht="15" customHeight="1" x14ac:dyDescent="0.25">
      <c r="A16" s="77" t="s">
        <v>241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</row>
    <row r="17" spans="1:79" ht="36.75" customHeight="1" x14ac:dyDescent="0.25">
      <c r="A17" s="118" t="s">
        <v>166</v>
      </c>
      <c r="B17" s="118"/>
      <c r="C17" s="118"/>
      <c r="D17" s="118"/>
      <c r="E17" s="118"/>
      <c r="F17" s="118"/>
      <c r="G17" s="75" t="s">
        <v>20</v>
      </c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 t="s">
        <v>242</v>
      </c>
      <c r="U17" s="75"/>
      <c r="V17" s="75"/>
      <c r="W17" s="75"/>
      <c r="X17" s="75"/>
      <c r="Y17" s="75"/>
      <c r="Z17" s="75"/>
      <c r="AA17" s="75" t="s">
        <v>243</v>
      </c>
      <c r="AB17" s="75"/>
      <c r="AC17" s="75"/>
      <c r="AD17" s="75"/>
      <c r="AE17" s="75"/>
      <c r="AF17" s="75"/>
      <c r="AG17" s="75"/>
      <c r="AH17" s="75" t="s">
        <v>244</v>
      </c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 t="s">
        <v>340</v>
      </c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</row>
    <row r="18" spans="1:79" ht="48" customHeight="1" x14ac:dyDescent="0.25">
      <c r="A18" s="118"/>
      <c r="B18" s="118"/>
      <c r="C18" s="118"/>
      <c r="D18" s="118"/>
      <c r="E18" s="118"/>
      <c r="F18" s="118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 t="s">
        <v>21</v>
      </c>
      <c r="AI18" s="75"/>
      <c r="AJ18" s="75"/>
      <c r="AK18" s="75"/>
      <c r="AL18" s="75"/>
      <c r="AM18" s="75"/>
      <c r="AN18" s="75"/>
      <c r="AO18" s="75" t="s">
        <v>121</v>
      </c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</row>
    <row r="19" spans="1:79" ht="15" customHeight="1" x14ac:dyDescent="0.25">
      <c r="A19" s="75">
        <v>1</v>
      </c>
      <c r="B19" s="75"/>
      <c r="C19" s="75"/>
      <c r="D19" s="75"/>
      <c r="E19" s="75"/>
      <c r="F19" s="75"/>
      <c r="G19" s="75">
        <v>2</v>
      </c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>
        <v>3</v>
      </c>
      <c r="U19" s="75"/>
      <c r="V19" s="75"/>
      <c r="W19" s="75"/>
      <c r="X19" s="75"/>
      <c r="Y19" s="75"/>
      <c r="Z19" s="75"/>
      <c r="AA19" s="75">
        <v>4</v>
      </c>
      <c r="AB19" s="75"/>
      <c r="AC19" s="75"/>
      <c r="AD19" s="75"/>
      <c r="AE19" s="75"/>
      <c r="AF19" s="75"/>
      <c r="AG19" s="75"/>
      <c r="AH19" s="75">
        <v>5</v>
      </c>
      <c r="AI19" s="75"/>
      <c r="AJ19" s="75"/>
      <c r="AK19" s="75"/>
      <c r="AL19" s="75"/>
      <c r="AM19" s="75"/>
      <c r="AN19" s="75"/>
      <c r="AO19" s="75">
        <v>6</v>
      </c>
      <c r="AP19" s="75"/>
      <c r="AQ19" s="75"/>
      <c r="AR19" s="75"/>
      <c r="AS19" s="75"/>
      <c r="AT19" s="75"/>
      <c r="AU19" s="75"/>
      <c r="AV19" s="75">
        <v>7</v>
      </c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</row>
    <row r="20" spans="1:79" hidden="1" x14ac:dyDescent="0.25">
      <c r="A20" s="169" t="s">
        <v>128</v>
      </c>
      <c r="B20" s="169"/>
      <c r="C20" s="169"/>
      <c r="D20" s="169"/>
      <c r="E20" s="169"/>
      <c r="F20" s="169"/>
      <c r="G20" s="169" t="s">
        <v>78</v>
      </c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 t="s">
        <v>101</v>
      </c>
      <c r="U20" s="169"/>
      <c r="V20" s="169"/>
      <c r="W20" s="169"/>
      <c r="X20" s="169"/>
      <c r="Y20" s="169"/>
      <c r="Z20" s="169"/>
      <c r="AA20" s="169" t="s">
        <v>102</v>
      </c>
      <c r="AB20" s="169"/>
      <c r="AC20" s="169"/>
      <c r="AD20" s="169"/>
      <c r="AE20" s="169"/>
      <c r="AF20" s="169"/>
      <c r="AG20" s="169"/>
      <c r="AH20" s="169" t="s">
        <v>103</v>
      </c>
      <c r="AI20" s="169"/>
      <c r="AJ20" s="169"/>
      <c r="AK20" s="169"/>
      <c r="AL20" s="169"/>
      <c r="AM20" s="169"/>
      <c r="AN20" s="169"/>
      <c r="AO20" s="169" t="s">
        <v>104</v>
      </c>
      <c r="AP20" s="169"/>
      <c r="AQ20" s="169"/>
      <c r="AR20" s="169"/>
      <c r="AS20" s="169"/>
      <c r="AT20" s="169"/>
      <c r="AU20" s="169"/>
      <c r="AV20" s="169" t="s">
        <v>110</v>
      </c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CA20" t="s">
        <v>64</v>
      </c>
    </row>
    <row r="21" spans="1:79" s="7" customFormat="1" ht="12.75" customHeight="1" x14ac:dyDescent="0.25">
      <c r="A21" s="160">
        <v>2111</v>
      </c>
      <c r="B21" s="160"/>
      <c r="C21" s="160"/>
      <c r="D21" s="160"/>
      <c r="E21" s="160"/>
      <c r="F21" s="160"/>
      <c r="G21" s="53" t="s">
        <v>254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1"/>
      <c r="T21" s="161">
        <v>368665</v>
      </c>
      <c r="U21" s="161"/>
      <c r="V21" s="161"/>
      <c r="W21" s="161"/>
      <c r="X21" s="161"/>
      <c r="Y21" s="161"/>
      <c r="Z21" s="161"/>
      <c r="AA21" s="161">
        <v>8166571</v>
      </c>
      <c r="AB21" s="161"/>
      <c r="AC21" s="161"/>
      <c r="AD21" s="161"/>
      <c r="AE21" s="161"/>
      <c r="AF21" s="161"/>
      <c r="AG21" s="161"/>
      <c r="AH21" s="161">
        <v>16869800</v>
      </c>
      <c r="AI21" s="161"/>
      <c r="AJ21" s="161"/>
      <c r="AK21" s="161"/>
      <c r="AL21" s="161"/>
      <c r="AM21" s="161"/>
      <c r="AN21" s="161"/>
      <c r="AO21" s="161">
        <v>0</v>
      </c>
      <c r="AP21" s="161"/>
      <c r="AQ21" s="161"/>
      <c r="AR21" s="161"/>
      <c r="AS21" s="161"/>
      <c r="AT21" s="161"/>
      <c r="AU21" s="161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CA21" s="7" t="s">
        <v>65</v>
      </c>
    </row>
    <row r="22" spans="1:79" s="7" customFormat="1" ht="12.75" customHeight="1" x14ac:dyDescent="0.25">
      <c r="A22" s="160">
        <v>2120</v>
      </c>
      <c r="B22" s="160"/>
      <c r="C22" s="160"/>
      <c r="D22" s="160"/>
      <c r="E22" s="160"/>
      <c r="F22" s="160"/>
      <c r="G22" s="53" t="s">
        <v>255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1"/>
      <c r="T22" s="161">
        <v>81106</v>
      </c>
      <c r="U22" s="161"/>
      <c r="V22" s="161"/>
      <c r="W22" s="161"/>
      <c r="X22" s="161"/>
      <c r="Y22" s="161"/>
      <c r="Z22" s="161"/>
      <c r="AA22" s="161">
        <v>1796529</v>
      </c>
      <c r="AB22" s="161"/>
      <c r="AC22" s="161"/>
      <c r="AD22" s="161"/>
      <c r="AE22" s="161"/>
      <c r="AF22" s="161"/>
      <c r="AG22" s="161"/>
      <c r="AH22" s="161">
        <v>3711300</v>
      </c>
      <c r="AI22" s="161"/>
      <c r="AJ22" s="161"/>
      <c r="AK22" s="161"/>
      <c r="AL22" s="161"/>
      <c r="AM22" s="161"/>
      <c r="AN22" s="161"/>
      <c r="AO22" s="161">
        <v>0</v>
      </c>
      <c r="AP22" s="161"/>
      <c r="AQ22" s="161"/>
      <c r="AR22" s="161"/>
      <c r="AS22" s="161"/>
      <c r="AT22" s="161"/>
      <c r="AU22" s="161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</row>
    <row r="23" spans="1:79" s="7" customFormat="1" ht="25.5" customHeight="1" x14ac:dyDescent="0.25">
      <c r="A23" s="160">
        <v>2210</v>
      </c>
      <c r="B23" s="160"/>
      <c r="C23" s="160"/>
      <c r="D23" s="160"/>
      <c r="E23" s="160"/>
      <c r="F23" s="160"/>
      <c r="G23" s="53" t="s">
        <v>256</v>
      </c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1"/>
      <c r="T23" s="161">
        <v>17200</v>
      </c>
      <c r="U23" s="161"/>
      <c r="V23" s="161"/>
      <c r="W23" s="161"/>
      <c r="X23" s="161"/>
      <c r="Y23" s="161"/>
      <c r="Z23" s="161"/>
      <c r="AA23" s="161">
        <v>217200</v>
      </c>
      <c r="AB23" s="161"/>
      <c r="AC23" s="161"/>
      <c r="AD23" s="161"/>
      <c r="AE23" s="161"/>
      <c r="AF23" s="161"/>
      <c r="AG23" s="161"/>
      <c r="AH23" s="161">
        <v>189000</v>
      </c>
      <c r="AI23" s="161"/>
      <c r="AJ23" s="161"/>
      <c r="AK23" s="161"/>
      <c r="AL23" s="161"/>
      <c r="AM23" s="161"/>
      <c r="AN23" s="161"/>
      <c r="AO23" s="161">
        <v>0</v>
      </c>
      <c r="AP23" s="161"/>
      <c r="AQ23" s="161"/>
      <c r="AR23" s="161"/>
      <c r="AS23" s="161"/>
      <c r="AT23" s="161"/>
      <c r="AU23" s="161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</row>
    <row r="24" spans="1:79" s="7" customFormat="1" ht="12.75" customHeight="1" x14ac:dyDescent="0.25">
      <c r="A24" s="160">
        <v>2240</v>
      </c>
      <c r="B24" s="160"/>
      <c r="C24" s="160"/>
      <c r="D24" s="160"/>
      <c r="E24" s="160"/>
      <c r="F24" s="160"/>
      <c r="G24" s="53" t="s">
        <v>257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1"/>
      <c r="T24" s="161">
        <v>30900</v>
      </c>
      <c r="U24" s="161"/>
      <c r="V24" s="161"/>
      <c r="W24" s="161"/>
      <c r="X24" s="161"/>
      <c r="Y24" s="161"/>
      <c r="Z24" s="161"/>
      <c r="AA24" s="161">
        <v>430870</v>
      </c>
      <c r="AB24" s="161"/>
      <c r="AC24" s="161"/>
      <c r="AD24" s="161"/>
      <c r="AE24" s="161"/>
      <c r="AF24" s="161"/>
      <c r="AG24" s="161"/>
      <c r="AH24" s="161">
        <v>522100</v>
      </c>
      <c r="AI24" s="161"/>
      <c r="AJ24" s="161"/>
      <c r="AK24" s="161"/>
      <c r="AL24" s="161"/>
      <c r="AM24" s="161"/>
      <c r="AN24" s="161"/>
      <c r="AO24" s="161">
        <v>0</v>
      </c>
      <c r="AP24" s="161"/>
      <c r="AQ24" s="161"/>
      <c r="AR24" s="161"/>
      <c r="AS24" s="161"/>
      <c r="AT24" s="161"/>
      <c r="AU24" s="161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</row>
    <row r="25" spans="1:79" s="7" customFormat="1" ht="12.75" customHeight="1" x14ac:dyDescent="0.25">
      <c r="A25" s="160">
        <v>2250</v>
      </c>
      <c r="B25" s="160"/>
      <c r="C25" s="160"/>
      <c r="D25" s="160"/>
      <c r="E25" s="160"/>
      <c r="F25" s="160"/>
      <c r="G25" s="53" t="s">
        <v>258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1"/>
      <c r="T25" s="161">
        <v>0</v>
      </c>
      <c r="U25" s="161"/>
      <c r="V25" s="161"/>
      <c r="W25" s="161"/>
      <c r="X25" s="161"/>
      <c r="Y25" s="161"/>
      <c r="Z25" s="161"/>
      <c r="AA25" s="161">
        <v>24000</v>
      </c>
      <c r="AB25" s="161"/>
      <c r="AC25" s="161"/>
      <c r="AD25" s="161"/>
      <c r="AE25" s="161"/>
      <c r="AF25" s="161"/>
      <c r="AG25" s="161"/>
      <c r="AH25" s="161">
        <v>24000</v>
      </c>
      <c r="AI25" s="161"/>
      <c r="AJ25" s="161"/>
      <c r="AK25" s="161"/>
      <c r="AL25" s="161"/>
      <c r="AM25" s="161"/>
      <c r="AN25" s="161"/>
      <c r="AO25" s="161">
        <v>0</v>
      </c>
      <c r="AP25" s="161"/>
      <c r="AQ25" s="161"/>
      <c r="AR25" s="161"/>
      <c r="AS25" s="161"/>
      <c r="AT25" s="161"/>
      <c r="AU25" s="161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</row>
    <row r="26" spans="1:79" s="7" customFormat="1" ht="12.75" customHeight="1" x14ac:dyDescent="0.25">
      <c r="A26" s="160">
        <v>2271</v>
      </c>
      <c r="B26" s="160"/>
      <c r="C26" s="160"/>
      <c r="D26" s="160"/>
      <c r="E26" s="160"/>
      <c r="F26" s="160"/>
      <c r="G26" s="53" t="s">
        <v>259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1"/>
      <c r="T26" s="161">
        <v>6450</v>
      </c>
      <c r="U26" s="161"/>
      <c r="V26" s="161"/>
      <c r="W26" s="161"/>
      <c r="X26" s="161"/>
      <c r="Y26" s="161"/>
      <c r="Z26" s="161"/>
      <c r="AA26" s="161">
        <v>42100</v>
      </c>
      <c r="AB26" s="161"/>
      <c r="AC26" s="161"/>
      <c r="AD26" s="161"/>
      <c r="AE26" s="161"/>
      <c r="AF26" s="161"/>
      <c r="AG26" s="161"/>
      <c r="AH26" s="161">
        <v>70100</v>
      </c>
      <c r="AI26" s="161"/>
      <c r="AJ26" s="161"/>
      <c r="AK26" s="161"/>
      <c r="AL26" s="161"/>
      <c r="AM26" s="161"/>
      <c r="AN26" s="161"/>
      <c r="AO26" s="161">
        <v>0</v>
      </c>
      <c r="AP26" s="161"/>
      <c r="AQ26" s="161"/>
      <c r="AR26" s="161"/>
      <c r="AS26" s="161"/>
      <c r="AT26" s="161"/>
      <c r="AU26" s="161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</row>
    <row r="27" spans="1:79" s="7" customFormat="1" ht="25.5" customHeight="1" x14ac:dyDescent="0.25">
      <c r="A27" s="160">
        <v>2272</v>
      </c>
      <c r="B27" s="160"/>
      <c r="C27" s="160"/>
      <c r="D27" s="160"/>
      <c r="E27" s="160"/>
      <c r="F27" s="160"/>
      <c r="G27" s="53" t="s">
        <v>260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1"/>
      <c r="T27" s="161">
        <v>100</v>
      </c>
      <c r="U27" s="161"/>
      <c r="V27" s="161"/>
      <c r="W27" s="161"/>
      <c r="X27" s="161"/>
      <c r="Y27" s="161"/>
      <c r="Z27" s="161"/>
      <c r="AA27" s="161">
        <v>2400</v>
      </c>
      <c r="AB27" s="161"/>
      <c r="AC27" s="161"/>
      <c r="AD27" s="161"/>
      <c r="AE27" s="161"/>
      <c r="AF27" s="161"/>
      <c r="AG27" s="161"/>
      <c r="AH27" s="161">
        <v>4000</v>
      </c>
      <c r="AI27" s="161"/>
      <c r="AJ27" s="161"/>
      <c r="AK27" s="161"/>
      <c r="AL27" s="161"/>
      <c r="AM27" s="161"/>
      <c r="AN27" s="161"/>
      <c r="AO27" s="161">
        <v>0</v>
      </c>
      <c r="AP27" s="161"/>
      <c r="AQ27" s="161"/>
      <c r="AR27" s="161"/>
      <c r="AS27" s="161"/>
      <c r="AT27" s="161"/>
      <c r="AU27" s="161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</row>
    <row r="28" spans="1:79" s="7" customFormat="1" ht="12.75" customHeight="1" x14ac:dyDescent="0.25">
      <c r="A28" s="160">
        <v>2273</v>
      </c>
      <c r="B28" s="160"/>
      <c r="C28" s="160"/>
      <c r="D28" s="160"/>
      <c r="E28" s="160"/>
      <c r="F28" s="160"/>
      <c r="G28" s="53" t="s">
        <v>261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1"/>
      <c r="T28" s="161">
        <v>2900</v>
      </c>
      <c r="U28" s="161"/>
      <c r="V28" s="161"/>
      <c r="W28" s="161"/>
      <c r="X28" s="161"/>
      <c r="Y28" s="161"/>
      <c r="Z28" s="161"/>
      <c r="AA28" s="161">
        <v>69600</v>
      </c>
      <c r="AB28" s="161"/>
      <c r="AC28" s="161"/>
      <c r="AD28" s="161"/>
      <c r="AE28" s="161"/>
      <c r="AF28" s="161"/>
      <c r="AG28" s="161"/>
      <c r="AH28" s="161">
        <v>92400</v>
      </c>
      <c r="AI28" s="161"/>
      <c r="AJ28" s="161"/>
      <c r="AK28" s="161"/>
      <c r="AL28" s="161"/>
      <c r="AM28" s="161"/>
      <c r="AN28" s="161"/>
      <c r="AO28" s="161">
        <v>0</v>
      </c>
      <c r="AP28" s="161"/>
      <c r="AQ28" s="161"/>
      <c r="AR28" s="161"/>
      <c r="AS28" s="161"/>
      <c r="AT28" s="161"/>
      <c r="AU28" s="161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</row>
    <row r="29" spans="1:79" s="7" customFormat="1" ht="25.5" customHeight="1" x14ac:dyDescent="0.25">
      <c r="A29" s="160">
        <v>2275</v>
      </c>
      <c r="B29" s="160"/>
      <c r="C29" s="160"/>
      <c r="D29" s="160"/>
      <c r="E29" s="160"/>
      <c r="F29" s="160"/>
      <c r="G29" s="53" t="s">
        <v>262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1"/>
      <c r="T29" s="161">
        <v>43</v>
      </c>
      <c r="U29" s="161"/>
      <c r="V29" s="161"/>
      <c r="W29" s="161"/>
      <c r="X29" s="161"/>
      <c r="Y29" s="161"/>
      <c r="Z29" s="161"/>
      <c r="AA29" s="161">
        <v>1000</v>
      </c>
      <c r="AB29" s="161"/>
      <c r="AC29" s="161"/>
      <c r="AD29" s="161"/>
      <c r="AE29" s="161"/>
      <c r="AF29" s="161"/>
      <c r="AG29" s="161"/>
      <c r="AH29" s="161">
        <v>1000</v>
      </c>
      <c r="AI29" s="161"/>
      <c r="AJ29" s="161"/>
      <c r="AK29" s="161"/>
      <c r="AL29" s="161"/>
      <c r="AM29" s="161"/>
      <c r="AN29" s="161"/>
      <c r="AO29" s="161">
        <v>0</v>
      </c>
      <c r="AP29" s="161"/>
      <c r="AQ29" s="161"/>
      <c r="AR29" s="161"/>
      <c r="AS29" s="161"/>
      <c r="AT29" s="161"/>
      <c r="AU29" s="161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</row>
    <row r="30" spans="1:79" s="7" customFormat="1" ht="38.25" customHeight="1" x14ac:dyDescent="0.25">
      <c r="A30" s="160">
        <v>2282</v>
      </c>
      <c r="B30" s="160"/>
      <c r="C30" s="160"/>
      <c r="D30" s="160"/>
      <c r="E30" s="160"/>
      <c r="F30" s="160"/>
      <c r="G30" s="53" t="s">
        <v>263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1"/>
      <c r="T30" s="161">
        <v>0</v>
      </c>
      <c r="U30" s="161"/>
      <c r="V30" s="161"/>
      <c r="W30" s="161"/>
      <c r="X30" s="161"/>
      <c r="Y30" s="161"/>
      <c r="Z30" s="161"/>
      <c r="AA30" s="161">
        <v>5900</v>
      </c>
      <c r="AB30" s="161"/>
      <c r="AC30" s="161"/>
      <c r="AD30" s="161"/>
      <c r="AE30" s="161"/>
      <c r="AF30" s="161"/>
      <c r="AG30" s="161"/>
      <c r="AH30" s="161">
        <v>0</v>
      </c>
      <c r="AI30" s="161"/>
      <c r="AJ30" s="161"/>
      <c r="AK30" s="161"/>
      <c r="AL30" s="161"/>
      <c r="AM30" s="161"/>
      <c r="AN30" s="161"/>
      <c r="AO30" s="161">
        <v>0</v>
      </c>
      <c r="AP30" s="161"/>
      <c r="AQ30" s="161"/>
      <c r="AR30" s="161"/>
      <c r="AS30" s="161"/>
      <c r="AT30" s="161"/>
      <c r="AU30" s="161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</row>
    <row r="31" spans="1:79" s="7" customFormat="1" ht="12.75" customHeight="1" x14ac:dyDescent="0.25">
      <c r="A31" s="160">
        <v>2800</v>
      </c>
      <c r="B31" s="160"/>
      <c r="C31" s="160"/>
      <c r="D31" s="160"/>
      <c r="E31" s="160"/>
      <c r="F31" s="160"/>
      <c r="G31" s="53" t="s">
        <v>264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1"/>
      <c r="T31" s="161">
        <v>0</v>
      </c>
      <c r="U31" s="161"/>
      <c r="V31" s="161"/>
      <c r="W31" s="161"/>
      <c r="X31" s="161"/>
      <c r="Y31" s="161"/>
      <c r="Z31" s="161"/>
      <c r="AA31" s="161">
        <v>0</v>
      </c>
      <c r="AB31" s="161"/>
      <c r="AC31" s="161"/>
      <c r="AD31" s="161"/>
      <c r="AE31" s="161"/>
      <c r="AF31" s="161"/>
      <c r="AG31" s="161"/>
      <c r="AH31" s="161">
        <v>0</v>
      </c>
      <c r="AI31" s="161"/>
      <c r="AJ31" s="161"/>
      <c r="AK31" s="161"/>
      <c r="AL31" s="161"/>
      <c r="AM31" s="161"/>
      <c r="AN31" s="161"/>
      <c r="AO31" s="161">
        <v>0</v>
      </c>
      <c r="AP31" s="161"/>
      <c r="AQ31" s="161"/>
      <c r="AR31" s="161"/>
      <c r="AS31" s="161"/>
      <c r="AT31" s="161"/>
      <c r="AU31" s="161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</row>
    <row r="32" spans="1:79" s="7" customFormat="1" ht="25.5" customHeight="1" x14ac:dyDescent="0.25">
      <c r="A32" s="160">
        <v>3110</v>
      </c>
      <c r="B32" s="160"/>
      <c r="C32" s="160"/>
      <c r="D32" s="160"/>
      <c r="E32" s="160"/>
      <c r="F32" s="160"/>
      <c r="G32" s="53" t="s">
        <v>265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1"/>
      <c r="T32" s="161">
        <v>0</v>
      </c>
      <c r="U32" s="161"/>
      <c r="V32" s="161"/>
      <c r="W32" s="161"/>
      <c r="X32" s="161"/>
      <c r="Y32" s="161"/>
      <c r="Z32" s="161"/>
      <c r="AA32" s="161">
        <v>0</v>
      </c>
      <c r="AB32" s="161"/>
      <c r="AC32" s="161"/>
      <c r="AD32" s="161"/>
      <c r="AE32" s="161"/>
      <c r="AF32" s="161"/>
      <c r="AG32" s="161"/>
      <c r="AH32" s="161">
        <v>0</v>
      </c>
      <c r="AI32" s="161"/>
      <c r="AJ32" s="161"/>
      <c r="AK32" s="161"/>
      <c r="AL32" s="161"/>
      <c r="AM32" s="161"/>
      <c r="AN32" s="161"/>
      <c r="AO32" s="161">
        <v>0</v>
      </c>
      <c r="AP32" s="161"/>
      <c r="AQ32" s="161"/>
      <c r="AR32" s="161"/>
      <c r="AS32" s="161"/>
      <c r="AT32" s="161"/>
      <c r="AU32" s="161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</row>
    <row r="34" spans="1:79" ht="15" customHeight="1" x14ac:dyDescent="0.25">
      <c r="A34" s="115" t="s">
        <v>186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</row>
    <row r="36" spans="1:79" ht="48" customHeight="1" x14ac:dyDescent="0.25">
      <c r="A36" s="75" t="s">
        <v>7</v>
      </c>
      <c r="B36" s="75"/>
      <c r="C36" s="75"/>
      <c r="D36" s="75"/>
      <c r="E36" s="75"/>
      <c r="F36" s="75"/>
      <c r="G36" s="69" t="s">
        <v>20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1"/>
      <c r="AF36" s="75" t="s">
        <v>9</v>
      </c>
      <c r="AG36" s="75"/>
      <c r="AH36" s="75"/>
      <c r="AI36" s="75"/>
      <c r="AJ36" s="75"/>
      <c r="AK36" s="75" t="s">
        <v>8</v>
      </c>
      <c r="AL36" s="75"/>
      <c r="AM36" s="75"/>
      <c r="AN36" s="75"/>
      <c r="AO36" s="75"/>
      <c r="AP36" s="75"/>
      <c r="AQ36" s="75"/>
      <c r="AR36" s="75"/>
      <c r="AS36" s="75"/>
      <c r="AT36" s="75"/>
      <c r="AU36" s="75" t="s">
        <v>341</v>
      </c>
      <c r="AV36" s="75"/>
      <c r="AW36" s="75"/>
      <c r="AX36" s="75"/>
      <c r="AY36" s="75"/>
      <c r="AZ36" s="75"/>
      <c r="BA36" s="75"/>
      <c r="BB36" s="75"/>
      <c r="BC36" s="75"/>
      <c r="BD36" s="75"/>
      <c r="BE36" s="75" t="s">
        <v>342</v>
      </c>
      <c r="BF36" s="75"/>
      <c r="BG36" s="75"/>
      <c r="BH36" s="75"/>
      <c r="BI36" s="75"/>
      <c r="BJ36" s="75"/>
      <c r="BK36" s="75"/>
      <c r="BL36" s="75"/>
      <c r="BM36" s="75"/>
      <c r="BN36" s="75"/>
    </row>
    <row r="37" spans="1:79" ht="15" customHeight="1" x14ac:dyDescent="0.25">
      <c r="A37" s="75">
        <v>1</v>
      </c>
      <c r="B37" s="75"/>
      <c r="C37" s="75"/>
      <c r="D37" s="75"/>
      <c r="E37" s="75"/>
      <c r="F37" s="75"/>
      <c r="G37" s="69">
        <v>2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1"/>
      <c r="AF37" s="75">
        <v>3</v>
      </c>
      <c r="AG37" s="75"/>
      <c r="AH37" s="75"/>
      <c r="AI37" s="75"/>
      <c r="AJ37" s="75"/>
      <c r="AK37" s="75">
        <v>4</v>
      </c>
      <c r="AL37" s="75"/>
      <c r="AM37" s="75"/>
      <c r="AN37" s="75"/>
      <c r="AO37" s="75"/>
      <c r="AP37" s="75"/>
      <c r="AQ37" s="75"/>
      <c r="AR37" s="75"/>
      <c r="AS37" s="75"/>
      <c r="AT37" s="75"/>
      <c r="AU37" s="75">
        <v>5</v>
      </c>
      <c r="AV37" s="75"/>
      <c r="AW37" s="75"/>
      <c r="AX37" s="75"/>
      <c r="AY37" s="75"/>
      <c r="AZ37" s="75"/>
      <c r="BA37" s="75"/>
      <c r="BB37" s="75"/>
      <c r="BC37" s="75"/>
      <c r="BD37" s="75"/>
      <c r="BE37" s="75">
        <v>6</v>
      </c>
      <c r="BF37" s="75"/>
      <c r="BG37" s="75"/>
      <c r="BH37" s="75"/>
      <c r="BI37" s="75"/>
      <c r="BJ37" s="75"/>
      <c r="BK37" s="75"/>
      <c r="BL37" s="75"/>
      <c r="BM37" s="75"/>
      <c r="BN37" s="75"/>
    </row>
    <row r="38" spans="1:79" ht="15" hidden="1" customHeight="1" x14ac:dyDescent="0.25">
      <c r="A38" s="169" t="s">
        <v>187</v>
      </c>
      <c r="B38" s="169"/>
      <c r="C38" s="169"/>
      <c r="D38" s="169"/>
      <c r="E38" s="169"/>
      <c r="F38" s="169"/>
      <c r="G38" s="170" t="s">
        <v>78</v>
      </c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2"/>
      <c r="AF38" s="169" t="s">
        <v>91</v>
      </c>
      <c r="AG38" s="169"/>
      <c r="AH38" s="169"/>
      <c r="AI38" s="169"/>
      <c r="AJ38" s="169"/>
      <c r="AK38" s="169" t="s">
        <v>92</v>
      </c>
      <c r="AL38" s="169"/>
      <c r="AM38" s="169"/>
      <c r="AN38" s="169"/>
      <c r="AO38" s="169"/>
      <c r="AP38" s="169"/>
      <c r="AQ38" s="169"/>
      <c r="AR38" s="169"/>
      <c r="AS38" s="169"/>
      <c r="AT38" s="169"/>
      <c r="AU38" s="169" t="s">
        <v>139</v>
      </c>
      <c r="AV38" s="169"/>
      <c r="AW38" s="169"/>
      <c r="AX38" s="169"/>
      <c r="AY38" s="169"/>
      <c r="AZ38" s="169"/>
      <c r="BA38" s="169"/>
      <c r="BB38" s="169"/>
      <c r="BC38" s="169"/>
      <c r="BD38" s="169"/>
      <c r="BE38" s="169" t="s">
        <v>141</v>
      </c>
      <c r="BF38" s="169"/>
      <c r="BG38" s="169"/>
      <c r="BH38" s="169"/>
      <c r="BI38" s="169"/>
      <c r="BJ38" s="169"/>
      <c r="BK38" s="169"/>
      <c r="BL38" s="169"/>
      <c r="BM38" s="169"/>
      <c r="BN38" s="169"/>
      <c r="CA38" t="s">
        <v>66</v>
      </c>
    </row>
    <row r="39" spans="1:79" s="7" customFormat="1" x14ac:dyDescent="0.25">
      <c r="A39" s="160"/>
      <c r="B39" s="160"/>
      <c r="C39" s="160"/>
      <c r="D39" s="160"/>
      <c r="E39" s="160"/>
      <c r="F39" s="160"/>
      <c r="G39" s="166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8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CA39" s="7" t="s">
        <v>67</v>
      </c>
    </row>
    <row r="41" spans="1:79" ht="14.25" customHeight="1" x14ac:dyDescent="0.25">
      <c r="A41" s="81" t="s">
        <v>343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</row>
    <row r="42" spans="1:79" ht="15" customHeight="1" x14ac:dyDescent="0.25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</row>
    <row r="44" spans="1:79" s="1" customFormat="1" ht="28.5" hidden="1" customHeight="1" x14ac:dyDescent="0.25">
      <c r="A44" s="93"/>
      <c r="B44" s="93"/>
      <c r="C44" s="93"/>
      <c r="D44" s="93"/>
      <c r="E44" s="93"/>
      <c r="F44" s="93"/>
      <c r="G44" s="100" t="s">
        <v>1</v>
      </c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 t="s">
        <v>101</v>
      </c>
      <c r="U44" s="101"/>
      <c r="V44" s="101"/>
      <c r="W44" s="101"/>
      <c r="X44" s="101"/>
      <c r="Y44" s="101"/>
      <c r="Z44" s="101"/>
      <c r="AA44" s="101" t="s">
        <v>102</v>
      </c>
      <c r="AB44" s="101"/>
      <c r="AC44" s="101"/>
      <c r="AD44" s="101"/>
      <c r="AE44" s="101"/>
      <c r="AF44" s="101"/>
      <c r="AG44" s="101"/>
      <c r="AH44" s="101" t="s">
        <v>103</v>
      </c>
      <c r="AI44" s="101"/>
      <c r="AJ44" s="101"/>
      <c r="AK44" s="101"/>
      <c r="AL44" s="101"/>
      <c r="AM44" s="101"/>
      <c r="AN44" s="113"/>
      <c r="AO44" s="100" t="s">
        <v>104</v>
      </c>
      <c r="AP44" s="101"/>
      <c r="AQ44" s="101"/>
      <c r="AR44" s="101"/>
      <c r="AS44" s="101"/>
      <c r="AT44" s="101"/>
      <c r="AU44" s="101"/>
      <c r="AV44" s="12"/>
      <c r="AW44" s="12"/>
      <c r="AX44" s="12"/>
      <c r="AY44" s="12"/>
      <c r="AZ44" s="12"/>
      <c r="BA44" s="12"/>
      <c r="BB44" s="12"/>
      <c r="BC44" s="12"/>
      <c r="BD44" s="13"/>
      <c r="BE44" s="11"/>
      <c r="BF44" s="12"/>
      <c r="BG44" s="12"/>
      <c r="BH44" s="12"/>
      <c r="BI44" s="12"/>
      <c r="BJ44" s="12"/>
      <c r="BK44" s="12"/>
      <c r="BL44" s="12"/>
      <c r="BM44" s="12"/>
      <c r="BN44" s="13"/>
      <c r="CA44" t="s">
        <v>129</v>
      </c>
    </row>
    <row r="45" spans="1:79" s="9" customFormat="1" ht="12.75" customHeight="1" x14ac:dyDescent="0.25">
      <c r="A45" s="93" t="s">
        <v>179</v>
      </c>
      <c r="B45" s="93"/>
      <c r="C45" s="93"/>
      <c r="D45" s="93"/>
      <c r="E45" s="93"/>
      <c r="F45" s="93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5">
        <v>507364</v>
      </c>
      <c r="U45" s="175"/>
      <c r="V45" s="175"/>
      <c r="W45" s="175"/>
      <c r="X45" s="175"/>
      <c r="Y45" s="175"/>
      <c r="Z45" s="175"/>
      <c r="AA45" s="175">
        <v>10756170</v>
      </c>
      <c r="AB45" s="175"/>
      <c r="AC45" s="175"/>
      <c r="AD45" s="175"/>
      <c r="AE45" s="175"/>
      <c r="AF45" s="175"/>
      <c r="AG45" s="175"/>
      <c r="AH45" s="175">
        <v>21483700</v>
      </c>
      <c r="AI45" s="175"/>
      <c r="AJ45" s="175"/>
      <c r="AK45" s="175"/>
      <c r="AL45" s="175"/>
      <c r="AM45" s="175"/>
      <c r="AN45" s="175"/>
      <c r="AO45" s="175">
        <v>0</v>
      </c>
      <c r="AP45" s="175"/>
      <c r="AQ45" s="175"/>
      <c r="AR45" s="175"/>
      <c r="AS45" s="175"/>
      <c r="AT45" s="175"/>
      <c r="AU45" s="175"/>
      <c r="AV45" s="14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CA45" s="9" t="s">
        <v>130</v>
      </c>
    </row>
    <row r="48" spans="1:79" ht="14.25" customHeight="1" x14ac:dyDescent="0.25">
      <c r="A48" s="115" t="s">
        <v>347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</row>
    <row r="49" spans="1:79" ht="13.8" x14ac:dyDescent="0.25">
      <c r="A49" s="173" t="s">
        <v>241</v>
      </c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</row>
    <row r="50" spans="1:79" ht="12.9" customHeight="1" x14ac:dyDescent="0.25">
      <c r="A50" s="75" t="s">
        <v>3</v>
      </c>
      <c r="B50" s="75"/>
      <c r="C50" s="75"/>
      <c r="D50" s="75"/>
      <c r="E50" s="75"/>
      <c r="F50" s="75"/>
      <c r="G50" s="75" t="s">
        <v>20</v>
      </c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 t="s">
        <v>245</v>
      </c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 t="s">
        <v>247</v>
      </c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 t="s">
        <v>348</v>
      </c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</row>
    <row r="51" spans="1:79" ht="47.1" customHeight="1" x14ac:dyDescent="0.25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 t="s">
        <v>22</v>
      </c>
      <c r="U51" s="75"/>
      <c r="V51" s="75"/>
      <c r="W51" s="75"/>
      <c r="X51" s="75"/>
      <c r="Y51" s="75"/>
      <c r="Z51" s="75"/>
      <c r="AA51" s="75" t="s">
        <v>121</v>
      </c>
      <c r="AB51" s="75"/>
      <c r="AC51" s="75"/>
      <c r="AD51" s="75"/>
      <c r="AE51" s="75"/>
      <c r="AF51" s="75"/>
      <c r="AG51" s="75"/>
      <c r="AH51" s="75" t="s">
        <v>22</v>
      </c>
      <c r="AI51" s="75"/>
      <c r="AJ51" s="75"/>
      <c r="AK51" s="75"/>
      <c r="AL51" s="75"/>
      <c r="AM51" s="75"/>
      <c r="AN51" s="75"/>
      <c r="AO51" s="75" t="s">
        <v>121</v>
      </c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</row>
    <row r="52" spans="1:79" ht="15" customHeight="1" x14ac:dyDescent="0.25">
      <c r="A52" s="75">
        <v>1</v>
      </c>
      <c r="B52" s="75"/>
      <c r="C52" s="75"/>
      <c r="D52" s="75"/>
      <c r="E52" s="75"/>
      <c r="F52" s="75"/>
      <c r="G52" s="75">
        <v>2</v>
      </c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>
        <v>3</v>
      </c>
      <c r="U52" s="75"/>
      <c r="V52" s="75"/>
      <c r="W52" s="75"/>
      <c r="X52" s="75"/>
      <c r="Y52" s="75"/>
      <c r="Z52" s="75"/>
      <c r="AA52" s="75">
        <v>4</v>
      </c>
      <c r="AB52" s="75"/>
      <c r="AC52" s="75"/>
      <c r="AD52" s="75"/>
      <c r="AE52" s="75"/>
      <c r="AF52" s="75"/>
      <c r="AG52" s="75"/>
      <c r="AH52" s="75">
        <v>5</v>
      </c>
      <c r="AI52" s="75"/>
      <c r="AJ52" s="75"/>
      <c r="AK52" s="75"/>
      <c r="AL52" s="75"/>
      <c r="AM52" s="75"/>
      <c r="AN52" s="75"/>
      <c r="AO52" s="75">
        <v>6</v>
      </c>
      <c r="AP52" s="75"/>
      <c r="AQ52" s="75"/>
      <c r="AR52" s="75"/>
      <c r="AS52" s="75"/>
      <c r="AT52" s="75"/>
      <c r="AU52" s="75"/>
      <c r="AV52" s="75">
        <v>7</v>
      </c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</row>
    <row r="53" spans="1:79" s="2" customFormat="1" ht="12.75" hidden="1" customHeight="1" x14ac:dyDescent="0.25">
      <c r="A53" s="74" t="s">
        <v>128</v>
      </c>
      <c r="B53" s="74"/>
      <c r="C53" s="74"/>
      <c r="D53" s="74"/>
      <c r="E53" s="74"/>
      <c r="F53" s="74"/>
      <c r="G53" s="117" t="s">
        <v>78</v>
      </c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73" t="s">
        <v>101</v>
      </c>
      <c r="U53" s="73"/>
      <c r="V53" s="73"/>
      <c r="W53" s="73"/>
      <c r="X53" s="73"/>
      <c r="Y53" s="73"/>
      <c r="Z53" s="73"/>
      <c r="AA53" s="73" t="s">
        <v>102</v>
      </c>
      <c r="AB53" s="73"/>
      <c r="AC53" s="73"/>
      <c r="AD53" s="73"/>
      <c r="AE53" s="73"/>
      <c r="AF53" s="73"/>
      <c r="AG53" s="73"/>
      <c r="AH53" s="73" t="s">
        <v>103</v>
      </c>
      <c r="AI53" s="73"/>
      <c r="AJ53" s="73"/>
      <c r="AK53" s="73"/>
      <c r="AL53" s="73"/>
      <c r="AM53" s="73"/>
      <c r="AN53" s="73"/>
      <c r="AO53" s="73" t="s">
        <v>104</v>
      </c>
      <c r="AP53" s="73"/>
      <c r="AQ53" s="73"/>
      <c r="AR53" s="73"/>
      <c r="AS53" s="73"/>
      <c r="AT53" s="73"/>
      <c r="AU53" s="73"/>
      <c r="AV53" s="74" t="s">
        <v>110</v>
      </c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CA53" s="2" t="s">
        <v>68</v>
      </c>
    </row>
    <row r="54" spans="1:79" s="7" customFormat="1" ht="12.75" customHeight="1" x14ac:dyDescent="0.25">
      <c r="A54" s="95">
        <v>2111</v>
      </c>
      <c r="B54" s="95"/>
      <c r="C54" s="95"/>
      <c r="D54" s="95"/>
      <c r="E54" s="95"/>
      <c r="F54" s="95"/>
      <c r="G54" s="53" t="s">
        <v>254</v>
      </c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1"/>
      <c r="T54" s="91">
        <v>0</v>
      </c>
      <c r="U54" s="91"/>
      <c r="V54" s="91"/>
      <c r="W54" s="91"/>
      <c r="X54" s="91"/>
      <c r="Y54" s="91"/>
      <c r="Z54" s="91"/>
      <c r="AA54" s="91">
        <v>0</v>
      </c>
      <c r="AB54" s="91"/>
      <c r="AC54" s="91"/>
      <c r="AD54" s="91"/>
      <c r="AE54" s="91"/>
      <c r="AF54" s="91"/>
      <c r="AG54" s="91"/>
      <c r="AH54" s="91">
        <v>0</v>
      </c>
      <c r="AI54" s="91"/>
      <c r="AJ54" s="91"/>
      <c r="AK54" s="91"/>
      <c r="AL54" s="91"/>
      <c r="AM54" s="91"/>
      <c r="AN54" s="91"/>
      <c r="AO54" s="91">
        <v>0</v>
      </c>
      <c r="AP54" s="91"/>
      <c r="AQ54" s="91"/>
      <c r="AR54" s="91"/>
      <c r="AS54" s="91"/>
      <c r="AT54" s="91"/>
      <c r="AU54" s="91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CA54" s="7" t="s">
        <v>69</v>
      </c>
    </row>
    <row r="55" spans="1:79" s="7" customFormat="1" ht="12.75" customHeight="1" x14ac:dyDescent="0.25">
      <c r="A55" s="95">
        <v>2120</v>
      </c>
      <c r="B55" s="95"/>
      <c r="C55" s="95"/>
      <c r="D55" s="95"/>
      <c r="E55" s="95"/>
      <c r="F55" s="95"/>
      <c r="G55" s="53" t="s">
        <v>255</v>
      </c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1"/>
      <c r="T55" s="91">
        <v>0</v>
      </c>
      <c r="U55" s="91"/>
      <c r="V55" s="91"/>
      <c r="W55" s="91"/>
      <c r="X55" s="91"/>
      <c r="Y55" s="91"/>
      <c r="Z55" s="91"/>
      <c r="AA55" s="91">
        <v>0</v>
      </c>
      <c r="AB55" s="91"/>
      <c r="AC55" s="91"/>
      <c r="AD55" s="91"/>
      <c r="AE55" s="91"/>
      <c r="AF55" s="91"/>
      <c r="AG55" s="91"/>
      <c r="AH55" s="91">
        <v>0</v>
      </c>
      <c r="AI55" s="91"/>
      <c r="AJ55" s="91"/>
      <c r="AK55" s="91"/>
      <c r="AL55" s="91"/>
      <c r="AM55" s="91"/>
      <c r="AN55" s="91"/>
      <c r="AO55" s="91">
        <v>0</v>
      </c>
      <c r="AP55" s="91"/>
      <c r="AQ55" s="91"/>
      <c r="AR55" s="91"/>
      <c r="AS55" s="91"/>
      <c r="AT55" s="91"/>
      <c r="AU55" s="91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</row>
    <row r="56" spans="1:79" s="7" customFormat="1" ht="25.5" customHeight="1" x14ac:dyDescent="0.25">
      <c r="A56" s="95">
        <v>2210</v>
      </c>
      <c r="B56" s="95"/>
      <c r="C56" s="95"/>
      <c r="D56" s="95"/>
      <c r="E56" s="95"/>
      <c r="F56" s="95"/>
      <c r="G56" s="53" t="s">
        <v>256</v>
      </c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1"/>
      <c r="T56" s="91">
        <v>0</v>
      </c>
      <c r="U56" s="91"/>
      <c r="V56" s="91"/>
      <c r="W56" s="91"/>
      <c r="X56" s="91"/>
      <c r="Y56" s="91"/>
      <c r="Z56" s="91"/>
      <c r="AA56" s="91">
        <v>0</v>
      </c>
      <c r="AB56" s="91"/>
      <c r="AC56" s="91"/>
      <c r="AD56" s="91"/>
      <c r="AE56" s="91"/>
      <c r="AF56" s="91"/>
      <c r="AG56" s="91"/>
      <c r="AH56" s="91">
        <v>0</v>
      </c>
      <c r="AI56" s="91"/>
      <c r="AJ56" s="91"/>
      <c r="AK56" s="91"/>
      <c r="AL56" s="91"/>
      <c r="AM56" s="91"/>
      <c r="AN56" s="91"/>
      <c r="AO56" s="91">
        <v>0</v>
      </c>
      <c r="AP56" s="91"/>
      <c r="AQ56" s="91"/>
      <c r="AR56" s="91"/>
      <c r="AS56" s="91"/>
      <c r="AT56" s="91"/>
      <c r="AU56" s="91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</row>
    <row r="57" spans="1:79" s="7" customFormat="1" ht="12.75" customHeight="1" x14ac:dyDescent="0.25">
      <c r="A57" s="95">
        <v>2240</v>
      </c>
      <c r="B57" s="95"/>
      <c r="C57" s="95"/>
      <c r="D57" s="95"/>
      <c r="E57" s="95"/>
      <c r="F57" s="95"/>
      <c r="G57" s="53" t="s">
        <v>257</v>
      </c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1"/>
      <c r="T57" s="91">
        <v>0</v>
      </c>
      <c r="U57" s="91"/>
      <c r="V57" s="91"/>
      <c r="W57" s="91"/>
      <c r="X57" s="91"/>
      <c r="Y57" s="91"/>
      <c r="Z57" s="91"/>
      <c r="AA57" s="91">
        <v>0</v>
      </c>
      <c r="AB57" s="91"/>
      <c r="AC57" s="91"/>
      <c r="AD57" s="91"/>
      <c r="AE57" s="91"/>
      <c r="AF57" s="91"/>
      <c r="AG57" s="91"/>
      <c r="AH57" s="91">
        <v>0</v>
      </c>
      <c r="AI57" s="91"/>
      <c r="AJ57" s="91"/>
      <c r="AK57" s="91"/>
      <c r="AL57" s="91"/>
      <c r="AM57" s="91"/>
      <c r="AN57" s="91"/>
      <c r="AO57" s="91">
        <v>0</v>
      </c>
      <c r="AP57" s="91"/>
      <c r="AQ57" s="91"/>
      <c r="AR57" s="91"/>
      <c r="AS57" s="91"/>
      <c r="AT57" s="91"/>
      <c r="AU57" s="91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</row>
    <row r="58" spans="1:79" s="7" customFormat="1" ht="12.75" customHeight="1" x14ac:dyDescent="0.25">
      <c r="A58" s="95">
        <v>2250</v>
      </c>
      <c r="B58" s="95"/>
      <c r="C58" s="95"/>
      <c r="D58" s="95"/>
      <c r="E58" s="95"/>
      <c r="F58" s="95"/>
      <c r="G58" s="53" t="s">
        <v>258</v>
      </c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1"/>
      <c r="T58" s="91">
        <v>0</v>
      </c>
      <c r="U58" s="91"/>
      <c r="V58" s="91"/>
      <c r="W58" s="91"/>
      <c r="X58" s="91"/>
      <c r="Y58" s="91"/>
      <c r="Z58" s="91"/>
      <c r="AA58" s="91">
        <v>0</v>
      </c>
      <c r="AB58" s="91"/>
      <c r="AC58" s="91"/>
      <c r="AD58" s="91"/>
      <c r="AE58" s="91"/>
      <c r="AF58" s="91"/>
      <c r="AG58" s="91"/>
      <c r="AH58" s="91">
        <v>0</v>
      </c>
      <c r="AI58" s="91"/>
      <c r="AJ58" s="91"/>
      <c r="AK58" s="91"/>
      <c r="AL58" s="91"/>
      <c r="AM58" s="91"/>
      <c r="AN58" s="91"/>
      <c r="AO58" s="91">
        <v>0</v>
      </c>
      <c r="AP58" s="91"/>
      <c r="AQ58" s="91"/>
      <c r="AR58" s="91"/>
      <c r="AS58" s="91"/>
      <c r="AT58" s="91"/>
      <c r="AU58" s="91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</row>
    <row r="59" spans="1:79" s="7" customFormat="1" ht="12.75" customHeight="1" x14ac:dyDescent="0.25">
      <c r="A59" s="95">
        <v>2271</v>
      </c>
      <c r="B59" s="95"/>
      <c r="C59" s="95"/>
      <c r="D59" s="95"/>
      <c r="E59" s="95"/>
      <c r="F59" s="95"/>
      <c r="G59" s="53" t="s">
        <v>259</v>
      </c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1"/>
      <c r="T59" s="91">
        <v>0</v>
      </c>
      <c r="U59" s="91"/>
      <c r="V59" s="91"/>
      <c r="W59" s="91"/>
      <c r="X59" s="91"/>
      <c r="Y59" s="91"/>
      <c r="Z59" s="91"/>
      <c r="AA59" s="91">
        <v>0</v>
      </c>
      <c r="AB59" s="91"/>
      <c r="AC59" s="91"/>
      <c r="AD59" s="91"/>
      <c r="AE59" s="91"/>
      <c r="AF59" s="91"/>
      <c r="AG59" s="91"/>
      <c r="AH59" s="91">
        <v>0</v>
      </c>
      <c r="AI59" s="91"/>
      <c r="AJ59" s="91"/>
      <c r="AK59" s="91"/>
      <c r="AL59" s="91"/>
      <c r="AM59" s="91"/>
      <c r="AN59" s="91"/>
      <c r="AO59" s="91">
        <v>0</v>
      </c>
      <c r="AP59" s="91"/>
      <c r="AQ59" s="91"/>
      <c r="AR59" s="91"/>
      <c r="AS59" s="91"/>
      <c r="AT59" s="91"/>
      <c r="AU59" s="91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</row>
    <row r="60" spans="1:79" s="7" customFormat="1" ht="25.5" customHeight="1" x14ac:dyDescent="0.25">
      <c r="A60" s="95">
        <v>2272</v>
      </c>
      <c r="B60" s="95"/>
      <c r="C60" s="95"/>
      <c r="D60" s="95"/>
      <c r="E60" s="95"/>
      <c r="F60" s="95"/>
      <c r="G60" s="53" t="s">
        <v>260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1"/>
      <c r="T60" s="91">
        <v>0</v>
      </c>
      <c r="U60" s="91"/>
      <c r="V60" s="91"/>
      <c r="W60" s="91"/>
      <c r="X60" s="91"/>
      <c r="Y60" s="91"/>
      <c r="Z60" s="91"/>
      <c r="AA60" s="91">
        <v>0</v>
      </c>
      <c r="AB60" s="91"/>
      <c r="AC60" s="91"/>
      <c r="AD60" s="91"/>
      <c r="AE60" s="91"/>
      <c r="AF60" s="91"/>
      <c r="AG60" s="91"/>
      <c r="AH60" s="91">
        <v>0</v>
      </c>
      <c r="AI60" s="91"/>
      <c r="AJ60" s="91"/>
      <c r="AK60" s="91"/>
      <c r="AL60" s="91"/>
      <c r="AM60" s="91"/>
      <c r="AN60" s="91"/>
      <c r="AO60" s="91">
        <v>0</v>
      </c>
      <c r="AP60" s="91"/>
      <c r="AQ60" s="91"/>
      <c r="AR60" s="91"/>
      <c r="AS60" s="91"/>
      <c r="AT60" s="91"/>
      <c r="AU60" s="91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</row>
    <row r="61" spans="1:79" s="7" customFormat="1" ht="12.75" customHeight="1" x14ac:dyDescent="0.25">
      <c r="A61" s="95">
        <v>2273</v>
      </c>
      <c r="B61" s="95"/>
      <c r="C61" s="95"/>
      <c r="D61" s="95"/>
      <c r="E61" s="95"/>
      <c r="F61" s="95"/>
      <c r="G61" s="53" t="s">
        <v>261</v>
      </c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1"/>
      <c r="T61" s="91">
        <v>0</v>
      </c>
      <c r="U61" s="91"/>
      <c r="V61" s="91"/>
      <c r="W61" s="91"/>
      <c r="X61" s="91"/>
      <c r="Y61" s="91"/>
      <c r="Z61" s="91"/>
      <c r="AA61" s="91">
        <v>0</v>
      </c>
      <c r="AB61" s="91"/>
      <c r="AC61" s="91"/>
      <c r="AD61" s="91"/>
      <c r="AE61" s="91"/>
      <c r="AF61" s="91"/>
      <c r="AG61" s="91"/>
      <c r="AH61" s="91">
        <v>0</v>
      </c>
      <c r="AI61" s="91"/>
      <c r="AJ61" s="91"/>
      <c r="AK61" s="91"/>
      <c r="AL61" s="91"/>
      <c r="AM61" s="91"/>
      <c r="AN61" s="91"/>
      <c r="AO61" s="91">
        <v>0</v>
      </c>
      <c r="AP61" s="91"/>
      <c r="AQ61" s="91"/>
      <c r="AR61" s="91"/>
      <c r="AS61" s="91"/>
      <c r="AT61" s="91"/>
      <c r="AU61" s="91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</row>
    <row r="62" spans="1:79" s="7" customFormat="1" ht="25.5" customHeight="1" x14ac:dyDescent="0.25">
      <c r="A62" s="95">
        <v>2275</v>
      </c>
      <c r="B62" s="95"/>
      <c r="C62" s="95"/>
      <c r="D62" s="95"/>
      <c r="E62" s="95"/>
      <c r="F62" s="95"/>
      <c r="G62" s="53" t="s">
        <v>262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1"/>
      <c r="T62" s="91">
        <v>0</v>
      </c>
      <c r="U62" s="91"/>
      <c r="V62" s="91"/>
      <c r="W62" s="91"/>
      <c r="X62" s="91"/>
      <c r="Y62" s="91"/>
      <c r="Z62" s="91"/>
      <c r="AA62" s="91">
        <v>0</v>
      </c>
      <c r="AB62" s="91"/>
      <c r="AC62" s="91"/>
      <c r="AD62" s="91"/>
      <c r="AE62" s="91"/>
      <c r="AF62" s="91"/>
      <c r="AG62" s="91"/>
      <c r="AH62" s="91">
        <v>0</v>
      </c>
      <c r="AI62" s="91"/>
      <c r="AJ62" s="91"/>
      <c r="AK62" s="91"/>
      <c r="AL62" s="91"/>
      <c r="AM62" s="91"/>
      <c r="AN62" s="91"/>
      <c r="AO62" s="91">
        <v>0</v>
      </c>
      <c r="AP62" s="91"/>
      <c r="AQ62" s="91"/>
      <c r="AR62" s="91"/>
      <c r="AS62" s="91"/>
      <c r="AT62" s="91"/>
      <c r="AU62" s="91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</row>
    <row r="63" spans="1:79" s="7" customFormat="1" ht="38.25" customHeight="1" x14ac:dyDescent="0.25">
      <c r="A63" s="95">
        <v>2282</v>
      </c>
      <c r="B63" s="95"/>
      <c r="C63" s="95"/>
      <c r="D63" s="95"/>
      <c r="E63" s="95"/>
      <c r="F63" s="95"/>
      <c r="G63" s="53" t="s">
        <v>263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1"/>
      <c r="T63" s="91">
        <v>0</v>
      </c>
      <c r="U63" s="91"/>
      <c r="V63" s="91"/>
      <c r="W63" s="91"/>
      <c r="X63" s="91"/>
      <c r="Y63" s="91"/>
      <c r="Z63" s="91"/>
      <c r="AA63" s="91">
        <v>0</v>
      </c>
      <c r="AB63" s="91"/>
      <c r="AC63" s="91"/>
      <c r="AD63" s="91"/>
      <c r="AE63" s="91"/>
      <c r="AF63" s="91"/>
      <c r="AG63" s="91"/>
      <c r="AH63" s="91">
        <v>0</v>
      </c>
      <c r="AI63" s="91"/>
      <c r="AJ63" s="91"/>
      <c r="AK63" s="91"/>
      <c r="AL63" s="91"/>
      <c r="AM63" s="91"/>
      <c r="AN63" s="91"/>
      <c r="AO63" s="91">
        <v>0</v>
      </c>
      <c r="AP63" s="91"/>
      <c r="AQ63" s="91"/>
      <c r="AR63" s="91"/>
      <c r="AS63" s="91"/>
      <c r="AT63" s="91"/>
      <c r="AU63" s="91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</row>
    <row r="64" spans="1:79" s="7" customFormat="1" ht="12.75" customHeight="1" x14ac:dyDescent="0.25">
      <c r="A64" s="95">
        <v>2800</v>
      </c>
      <c r="B64" s="95"/>
      <c r="C64" s="95"/>
      <c r="D64" s="95"/>
      <c r="E64" s="95"/>
      <c r="F64" s="95"/>
      <c r="G64" s="53" t="s">
        <v>264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1"/>
      <c r="T64" s="91">
        <v>0</v>
      </c>
      <c r="U64" s="91"/>
      <c r="V64" s="91"/>
      <c r="W64" s="91"/>
      <c r="X64" s="91"/>
      <c r="Y64" s="91"/>
      <c r="Z64" s="91"/>
      <c r="AA64" s="91">
        <v>0</v>
      </c>
      <c r="AB64" s="91"/>
      <c r="AC64" s="91"/>
      <c r="AD64" s="91"/>
      <c r="AE64" s="91"/>
      <c r="AF64" s="91"/>
      <c r="AG64" s="91"/>
      <c r="AH64" s="91">
        <v>0</v>
      </c>
      <c r="AI64" s="91"/>
      <c r="AJ64" s="91"/>
      <c r="AK64" s="91"/>
      <c r="AL64" s="91"/>
      <c r="AM64" s="91"/>
      <c r="AN64" s="91"/>
      <c r="AO64" s="91">
        <v>0</v>
      </c>
      <c r="AP64" s="91"/>
      <c r="AQ64" s="91"/>
      <c r="AR64" s="91"/>
      <c r="AS64" s="91"/>
      <c r="AT64" s="91"/>
      <c r="AU64" s="91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</row>
    <row r="65" spans="1:79" s="7" customFormat="1" ht="25.5" customHeight="1" x14ac:dyDescent="0.25">
      <c r="A65" s="95">
        <v>3110</v>
      </c>
      <c r="B65" s="95"/>
      <c r="C65" s="95"/>
      <c r="D65" s="95"/>
      <c r="E65" s="95"/>
      <c r="F65" s="95"/>
      <c r="G65" s="53" t="s">
        <v>265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1"/>
      <c r="T65" s="91">
        <v>0</v>
      </c>
      <c r="U65" s="91"/>
      <c r="V65" s="91"/>
      <c r="W65" s="91"/>
      <c r="X65" s="91"/>
      <c r="Y65" s="91"/>
      <c r="Z65" s="91"/>
      <c r="AA65" s="91">
        <v>0</v>
      </c>
      <c r="AB65" s="91"/>
      <c r="AC65" s="91"/>
      <c r="AD65" s="91"/>
      <c r="AE65" s="91"/>
      <c r="AF65" s="91"/>
      <c r="AG65" s="91"/>
      <c r="AH65" s="91">
        <v>0</v>
      </c>
      <c r="AI65" s="91"/>
      <c r="AJ65" s="91"/>
      <c r="AK65" s="91"/>
      <c r="AL65" s="91"/>
      <c r="AM65" s="91"/>
      <c r="AN65" s="91"/>
      <c r="AO65" s="91">
        <v>0</v>
      </c>
      <c r="AP65" s="91"/>
      <c r="AQ65" s="91"/>
      <c r="AR65" s="91"/>
      <c r="AS65" s="91"/>
      <c r="AT65" s="91"/>
      <c r="AU65" s="91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</row>
    <row r="67" spans="1:79" ht="15" customHeight="1" x14ac:dyDescent="0.25">
      <c r="A67" s="115" t="s">
        <v>189</v>
      </c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</row>
    <row r="69" spans="1:79" ht="90.9" customHeight="1" x14ac:dyDescent="0.25">
      <c r="A69" s="75" t="s">
        <v>7</v>
      </c>
      <c r="B69" s="75"/>
      <c r="C69" s="75"/>
      <c r="D69" s="75"/>
      <c r="E69" s="75"/>
      <c r="F69" s="75"/>
      <c r="G69" s="69" t="s">
        <v>20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1"/>
      <c r="AF69" s="75" t="s">
        <v>9</v>
      </c>
      <c r="AG69" s="75"/>
      <c r="AH69" s="75"/>
      <c r="AI69" s="75"/>
      <c r="AJ69" s="75"/>
      <c r="AK69" s="75" t="s">
        <v>8</v>
      </c>
      <c r="AL69" s="75"/>
      <c r="AM69" s="75"/>
      <c r="AN69" s="75"/>
      <c r="AO69" s="75"/>
      <c r="AP69" s="75"/>
      <c r="AQ69" s="75"/>
      <c r="AR69" s="75"/>
      <c r="AS69" s="75"/>
      <c r="AT69" s="75"/>
      <c r="AU69" s="75" t="s">
        <v>344</v>
      </c>
      <c r="AV69" s="75"/>
      <c r="AW69" s="75"/>
      <c r="AX69" s="75"/>
      <c r="AY69" s="75"/>
      <c r="AZ69" s="75"/>
      <c r="BA69" s="75" t="s">
        <v>345</v>
      </c>
      <c r="BB69" s="75"/>
      <c r="BC69" s="75"/>
      <c r="BD69" s="75"/>
      <c r="BE69" s="75"/>
      <c r="BF69" s="75"/>
      <c r="BG69" s="75" t="s">
        <v>349</v>
      </c>
      <c r="BH69" s="75"/>
      <c r="BI69" s="75"/>
      <c r="BJ69" s="75"/>
      <c r="BK69" s="75"/>
      <c r="BL69" s="75"/>
      <c r="BM69" s="75" t="s">
        <v>350</v>
      </c>
      <c r="BN69" s="75"/>
      <c r="BO69" s="75"/>
      <c r="BP69" s="75"/>
      <c r="BQ69" s="75"/>
      <c r="BR69" s="75"/>
    </row>
    <row r="70" spans="1:79" ht="15" customHeight="1" x14ac:dyDescent="0.25">
      <c r="A70" s="75">
        <v>1</v>
      </c>
      <c r="B70" s="75"/>
      <c r="C70" s="75"/>
      <c r="D70" s="75"/>
      <c r="E70" s="75"/>
      <c r="F70" s="75"/>
      <c r="G70" s="69">
        <v>2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1"/>
      <c r="AF70" s="75">
        <v>3</v>
      </c>
      <c r="AG70" s="75"/>
      <c r="AH70" s="75"/>
      <c r="AI70" s="75"/>
      <c r="AJ70" s="75"/>
      <c r="AK70" s="75">
        <v>4</v>
      </c>
      <c r="AL70" s="75"/>
      <c r="AM70" s="75"/>
      <c r="AN70" s="75"/>
      <c r="AO70" s="75"/>
      <c r="AP70" s="75"/>
      <c r="AQ70" s="75"/>
      <c r="AR70" s="75"/>
      <c r="AS70" s="75"/>
      <c r="AT70" s="75"/>
      <c r="AU70" s="75">
        <v>5</v>
      </c>
      <c r="AV70" s="75"/>
      <c r="AW70" s="75"/>
      <c r="AX70" s="75"/>
      <c r="AY70" s="75"/>
      <c r="AZ70" s="75"/>
      <c r="BA70" s="75">
        <v>6</v>
      </c>
      <c r="BB70" s="75"/>
      <c r="BC70" s="75"/>
      <c r="BD70" s="75"/>
      <c r="BE70" s="75"/>
      <c r="BF70" s="75"/>
      <c r="BG70" s="75">
        <v>7</v>
      </c>
      <c r="BH70" s="75"/>
      <c r="BI70" s="75"/>
      <c r="BJ70" s="75"/>
      <c r="BK70" s="75"/>
      <c r="BL70" s="75"/>
      <c r="BM70" s="75">
        <v>8</v>
      </c>
      <c r="BN70" s="75"/>
      <c r="BO70" s="75"/>
      <c r="BP70" s="75"/>
      <c r="BQ70" s="75"/>
      <c r="BR70" s="75"/>
    </row>
    <row r="71" spans="1:79" ht="9.75" hidden="1" customHeight="1" x14ac:dyDescent="0.25">
      <c r="A71" s="169" t="s">
        <v>187</v>
      </c>
      <c r="B71" s="169"/>
      <c r="C71" s="169"/>
      <c r="D71" s="169"/>
      <c r="E71" s="169"/>
      <c r="F71" s="169"/>
      <c r="G71" s="170" t="s">
        <v>78</v>
      </c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2"/>
      <c r="AF71" s="169" t="s">
        <v>91</v>
      </c>
      <c r="AG71" s="169"/>
      <c r="AH71" s="169"/>
      <c r="AI71" s="169"/>
      <c r="AJ71" s="169"/>
      <c r="AK71" s="169" t="s">
        <v>92</v>
      </c>
      <c r="AL71" s="169"/>
      <c r="AM71" s="169"/>
      <c r="AN71" s="169"/>
      <c r="AO71" s="169"/>
      <c r="AP71" s="169"/>
      <c r="AQ71" s="169"/>
      <c r="AR71" s="169"/>
      <c r="AS71" s="169"/>
      <c r="AT71" s="169"/>
      <c r="AU71" s="169" t="s">
        <v>139</v>
      </c>
      <c r="AV71" s="169"/>
      <c r="AW71" s="169"/>
      <c r="AX71" s="169"/>
      <c r="AY71" s="169"/>
      <c r="AZ71" s="169"/>
      <c r="BA71" s="169" t="s">
        <v>141</v>
      </c>
      <c r="BB71" s="169"/>
      <c r="BC71" s="169"/>
      <c r="BD71" s="169"/>
      <c r="BE71" s="169"/>
      <c r="BF71" s="169"/>
      <c r="BG71" s="169" t="s">
        <v>133</v>
      </c>
      <c r="BH71" s="169"/>
      <c r="BI71" s="169"/>
      <c r="BJ71" s="169"/>
      <c r="BK71" s="169"/>
      <c r="BL71" s="169"/>
      <c r="BM71" s="169" t="s">
        <v>135</v>
      </c>
      <c r="BN71" s="169"/>
      <c r="BO71" s="169"/>
      <c r="BP71" s="169"/>
      <c r="BQ71" s="169"/>
      <c r="BR71" s="169"/>
      <c r="CA71" t="s">
        <v>70</v>
      </c>
    </row>
    <row r="72" spans="1:79" s="7" customFormat="1" x14ac:dyDescent="0.25">
      <c r="A72" s="160"/>
      <c r="B72" s="160"/>
      <c r="C72" s="160"/>
      <c r="D72" s="160"/>
      <c r="E72" s="160"/>
      <c r="F72" s="160"/>
      <c r="G72" s="166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8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  <c r="BI72" s="162"/>
      <c r="BJ72" s="162"/>
      <c r="BK72" s="162"/>
      <c r="BL72" s="162"/>
      <c r="BM72" s="162"/>
      <c r="BN72" s="162"/>
      <c r="BO72" s="162"/>
      <c r="BP72" s="162"/>
      <c r="BQ72" s="162"/>
      <c r="BR72" s="162"/>
      <c r="CA72" s="7" t="s">
        <v>71</v>
      </c>
    </row>
    <row r="74" spans="1:79" ht="28.5" customHeight="1" x14ac:dyDescent="0.25">
      <c r="A74" s="76" t="s">
        <v>351</v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</row>
    <row r="75" spans="1:79" ht="15" customHeight="1" x14ac:dyDescent="0.25">
      <c r="A75" s="163"/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  <c r="BI75" s="163"/>
      <c r="BJ75" s="163"/>
      <c r="BK75" s="163"/>
      <c r="BL75" s="163"/>
    </row>
    <row r="76" spans="1:79" ht="15" customHeight="1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</row>
    <row r="77" spans="1:79" s="2" customFormat="1" ht="15.75" hidden="1" customHeight="1" x14ac:dyDescent="0.25">
      <c r="A77" s="74"/>
      <c r="B77" s="74"/>
      <c r="C77" s="74"/>
      <c r="D77" s="74"/>
      <c r="E77" s="74"/>
      <c r="F77" s="74"/>
      <c r="G77" s="60" t="s">
        <v>1</v>
      </c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 t="s">
        <v>101</v>
      </c>
      <c r="U77" s="61"/>
      <c r="V77" s="61"/>
      <c r="W77" s="61"/>
      <c r="X77" s="61"/>
      <c r="Y77" s="61"/>
      <c r="Z77" s="61"/>
      <c r="AA77" s="61" t="s">
        <v>102</v>
      </c>
      <c r="AB77" s="61"/>
      <c r="AC77" s="61"/>
      <c r="AD77" s="61"/>
      <c r="AE77" s="61"/>
      <c r="AF77" s="61"/>
      <c r="AG77" s="61"/>
      <c r="AH77" s="61" t="s">
        <v>103</v>
      </c>
      <c r="AI77" s="61"/>
      <c r="AJ77" s="61"/>
      <c r="AK77" s="61"/>
      <c r="AL77" s="61"/>
      <c r="AM77" s="61"/>
      <c r="AN77" s="61"/>
      <c r="AO77" s="164" t="s">
        <v>104</v>
      </c>
      <c r="AP77" s="164"/>
      <c r="AQ77" s="164"/>
      <c r="AR77" s="164"/>
      <c r="AS77" s="164"/>
      <c r="AT77" s="164"/>
      <c r="AU77" s="165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CA77" s="2" t="s">
        <v>131</v>
      </c>
    </row>
    <row r="78" spans="1:79" s="9" customFormat="1" ht="15" customHeight="1" x14ac:dyDescent="0.25">
      <c r="A78" s="93" t="s">
        <v>179</v>
      </c>
      <c r="B78" s="93"/>
      <c r="C78" s="93"/>
      <c r="D78" s="93"/>
      <c r="E78" s="93"/>
      <c r="F78" s="93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4">
        <v>0</v>
      </c>
      <c r="U78" s="94"/>
      <c r="V78" s="94"/>
      <c r="W78" s="94"/>
      <c r="X78" s="94"/>
      <c r="Y78" s="94"/>
      <c r="Z78" s="94"/>
      <c r="AA78" s="94">
        <v>0</v>
      </c>
      <c r="AB78" s="94"/>
      <c r="AC78" s="94"/>
      <c r="AD78" s="94"/>
      <c r="AE78" s="94"/>
      <c r="AF78" s="94"/>
      <c r="AG78" s="94"/>
      <c r="AH78" s="94">
        <v>0</v>
      </c>
      <c r="AI78" s="94"/>
      <c r="AJ78" s="94"/>
      <c r="AK78" s="94"/>
      <c r="AL78" s="94"/>
      <c r="AM78" s="94"/>
      <c r="AN78" s="94"/>
      <c r="AO78" s="94">
        <v>0</v>
      </c>
      <c r="AP78" s="94"/>
      <c r="AQ78" s="94"/>
      <c r="AR78" s="94"/>
      <c r="AS78" s="94"/>
      <c r="AT78" s="94"/>
      <c r="AU78" s="94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CA78" s="9" t="s">
        <v>132</v>
      </c>
    </row>
    <row r="79" spans="1:79" s="1" customFormat="1" ht="12.75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</row>
    <row r="80" spans="1:79" s="1" customFormat="1" ht="12.75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</row>
    <row r="82" spans="1:58" ht="18.899999999999999" customHeight="1" x14ac:dyDescent="0.25">
      <c r="A82" s="87" t="s">
        <v>235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35"/>
      <c r="AC82" s="35"/>
      <c r="AD82" s="35"/>
      <c r="AE82" s="35"/>
      <c r="AF82" s="35"/>
      <c r="AG82" s="35"/>
      <c r="AH82" s="57"/>
      <c r="AI82" s="57"/>
      <c r="AJ82" s="57"/>
      <c r="AK82" s="57"/>
      <c r="AL82" s="57"/>
      <c r="AM82" s="57"/>
      <c r="AN82" s="57"/>
      <c r="AO82" s="57"/>
      <c r="AP82" s="57"/>
      <c r="AQ82" s="35"/>
      <c r="AR82" s="35"/>
      <c r="AS82" s="35"/>
      <c r="AT82" s="35"/>
      <c r="AU82" s="88" t="s">
        <v>302</v>
      </c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</row>
    <row r="83" spans="1:58" ht="12.75" customHeight="1" x14ac:dyDescent="0.25">
      <c r="AB83" s="36"/>
      <c r="AC83" s="36"/>
      <c r="AD83" s="36"/>
      <c r="AE83" s="36"/>
      <c r="AF83" s="36"/>
      <c r="AG83" s="36"/>
      <c r="AH83" s="59" t="s">
        <v>2</v>
      </c>
      <c r="AI83" s="59"/>
      <c r="AJ83" s="59"/>
      <c r="AK83" s="59"/>
      <c r="AL83" s="59"/>
      <c r="AM83" s="59"/>
      <c r="AN83" s="59"/>
      <c r="AO83" s="59"/>
      <c r="AP83" s="59"/>
      <c r="AQ83" s="36"/>
      <c r="AR83" s="36"/>
      <c r="AS83" s="36"/>
      <c r="AT83" s="36"/>
      <c r="AU83" s="59" t="s">
        <v>219</v>
      </c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</row>
    <row r="84" spans="1:58" ht="13.8" x14ac:dyDescent="0.25">
      <c r="AB84" s="36"/>
      <c r="AC84" s="36"/>
      <c r="AD84" s="36"/>
      <c r="AE84" s="36"/>
      <c r="AF84" s="36"/>
      <c r="AG84" s="36"/>
      <c r="AH84" s="37"/>
      <c r="AI84" s="37"/>
      <c r="AJ84" s="37"/>
      <c r="AK84" s="37"/>
      <c r="AL84" s="37"/>
      <c r="AM84" s="37"/>
      <c r="AN84" s="37"/>
      <c r="AO84" s="37"/>
      <c r="AP84" s="37"/>
      <c r="AQ84" s="36"/>
      <c r="AR84" s="36"/>
      <c r="AS84" s="36"/>
      <c r="AT84" s="36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</row>
    <row r="85" spans="1:58" ht="18" customHeight="1" x14ac:dyDescent="0.25">
      <c r="A85" s="87" t="s">
        <v>236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36"/>
      <c r="AC85" s="36"/>
      <c r="AD85" s="36"/>
      <c r="AE85" s="36"/>
      <c r="AF85" s="36"/>
      <c r="AG85" s="36"/>
      <c r="AH85" s="58"/>
      <c r="AI85" s="58"/>
      <c r="AJ85" s="58"/>
      <c r="AK85" s="58"/>
      <c r="AL85" s="58"/>
      <c r="AM85" s="58"/>
      <c r="AN85" s="58"/>
      <c r="AO85" s="58"/>
      <c r="AP85" s="58"/>
      <c r="AQ85" s="36"/>
      <c r="AR85" s="36"/>
      <c r="AS85" s="36"/>
      <c r="AT85" s="36"/>
      <c r="AU85" s="86" t="s">
        <v>303</v>
      </c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</row>
    <row r="86" spans="1:58" ht="12" customHeight="1" x14ac:dyDescent="0.25">
      <c r="AB86" s="36"/>
      <c r="AC86" s="36"/>
      <c r="AD86" s="36"/>
      <c r="AE86" s="36"/>
      <c r="AF86" s="36"/>
      <c r="AG86" s="36"/>
      <c r="AH86" s="59" t="s">
        <v>2</v>
      </c>
      <c r="AI86" s="59"/>
      <c r="AJ86" s="59"/>
      <c r="AK86" s="59"/>
      <c r="AL86" s="59"/>
      <c r="AM86" s="59"/>
      <c r="AN86" s="59"/>
      <c r="AO86" s="59"/>
      <c r="AP86" s="59"/>
      <c r="AQ86" s="36"/>
      <c r="AR86" s="36"/>
      <c r="AS86" s="36"/>
      <c r="AT86" s="36"/>
      <c r="AU86" s="59" t="s">
        <v>219</v>
      </c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</row>
  </sheetData>
  <mergeCells count="338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37:F37"/>
    <mergeCell ref="G37:AE37"/>
    <mergeCell ref="AF37:AJ37"/>
    <mergeCell ref="AK37:AT37"/>
    <mergeCell ref="AU37:BD37"/>
    <mergeCell ref="BE37:BN37"/>
    <mergeCell ref="AV21:BL21"/>
    <mergeCell ref="A34:BL34"/>
    <mergeCell ref="A36:F36"/>
    <mergeCell ref="G36:AE36"/>
    <mergeCell ref="AF36:AJ36"/>
    <mergeCell ref="AK36:AT36"/>
    <mergeCell ref="AU36:BD36"/>
    <mergeCell ref="BE36:BN36"/>
    <mergeCell ref="G23:S23"/>
    <mergeCell ref="T23:Z23"/>
    <mergeCell ref="A21:F21"/>
    <mergeCell ref="G21:S21"/>
    <mergeCell ref="T21:Z21"/>
    <mergeCell ref="AA21:AG21"/>
    <mergeCell ref="AH21:AN21"/>
    <mergeCell ref="AO21:AU21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45:F45"/>
    <mergeCell ref="G45:S45"/>
    <mergeCell ref="T45:Z45"/>
    <mergeCell ref="AA45:AG45"/>
    <mergeCell ref="AH45:AN45"/>
    <mergeCell ref="AO45:AU45"/>
    <mergeCell ref="A41:BQ41"/>
    <mergeCell ref="A42:BL42"/>
    <mergeCell ref="A44:F44"/>
    <mergeCell ref="G44:S44"/>
    <mergeCell ref="T44:Z44"/>
    <mergeCell ref="AA44:AG44"/>
    <mergeCell ref="AH44:AN44"/>
    <mergeCell ref="AO44:AU44"/>
    <mergeCell ref="A48:BL48"/>
    <mergeCell ref="A49:BQ49"/>
    <mergeCell ref="A50:F51"/>
    <mergeCell ref="G50:S51"/>
    <mergeCell ref="T50:AG50"/>
    <mergeCell ref="AH50:AU50"/>
    <mergeCell ref="AV50:BQ51"/>
    <mergeCell ref="T51:Z51"/>
    <mergeCell ref="AA51:AG51"/>
    <mergeCell ref="AH51:AN51"/>
    <mergeCell ref="AV52:BQ52"/>
    <mergeCell ref="A53:F53"/>
    <mergeCell ref="G53:S53"/>
    <mergeCell ref="T53:Z53"/>
    <mergeCell ref="AA53:AG53"/>
    <mergeCell ref="AH53:AN53"/>
    <mergeCell ref="AO53:AU53"/>
    <mergeCell ref="AV53:BQ53"/>
    <mergeCell ref="AO51:AU51"/>
    <mergeCell ref="A52:F52"/>
    <mergeCell ref="G52:S52"/>
    <mergeCell ref="T52:Z52"/>
    <mergeCell ref="AA52:AG52"/>
    <mergeCell ref="AH52:AN52"/>
    <mergeCell ref="AO52:AU52"/>
    <mergeCell ref="AV54:BQ54"/>
    <mergeCell ref="A67:BL67"/>
    <mergeCell ref="A69:F69"/>
    <mergeCell ref="G69:AE69"/>
    <mergeCell ref="AF69:AJ69"/>
    <mergeCell ref="AK69:AT69"/>
    <mergeCell ref="AU69:AZ69"/>
    <mergeCell ref="BA69:BF69"/>
    <mergeCell ref="BG69:BL69"/>
    <mergeCell ref="BM69:BR69"/>
    <mergeCell ref="A54:F54"/>
    <mergeCell ref="G54:S54"/>
    <mergeCell ref="T54:Z54"/>
    <mergeCell ref="AA54:AG54"/>
    <mergeCell ref="AH54:AN54"/>
    <mergeCell ref="AO54:AU54"/>
    <mergeCell ref="BG70:BL70"/>
    <mergeCell ref="BM70:BR70"/>
    <mergeCell ref="A71:F71"/>
    <mergeCell ref="G71:AE71"/>
    <mergeCell ref="AF71:AJ71"/>
    <mergeCell ref="AK71:AT71"/>
    <mergeCell ref="AU71:AZ71"/>
    <mergeCell ref="BA71:BF71"/>
    <mergeCell ref="BG71:BL71"/>
    <mergeCell ref="BM71:BR71"/>
    <mergeCell ref="A70:F70"/>
    <mergeCell ref="G70:AE70"/>
    <mergeCell ref="AF70:AJ70"/>
    <mergeCell ref="AK70:AT70"/>
    <mergeCell ref="AU70:AZ70"/>
    <mergeCell ref="BA70:BF70"/>
    <mergeCell ref="BG72:BL72"/>
    <mergeCell ref="BM72:BR72"/>
    <mergeCell ref="A74:BL74"/>
    <mergeCell ref="A75:BL75"/>
    <mergeCell ref="A77:F77"/>
    <mergeCell ref="G77:S77"/>
    <mergeCell ref="T77:Z77"/>
    <mergeCell ref="AA77:AG77"/>
    <mergeCell ref="AH77:AN77"/>
    <mergeCell ref="AO77:AU77"/>
    <mergeCell ref="A72:F72"/>
    <mergeCell ref="G72:AE72"/>
    <mergeCell ref="AF72:AJ72"/>
    <mergeCell ref="AK72:AT72"/>
    <mergeCell ref="AU72:AZ72"/>
    <mergeCell ref="BA72:BF72"/>
    <mergeCell ref="AH86:AP86"/>
    <mergeCell ref="AU86:BF86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2:AA82"/>
    <mergeCell ref="AH82:AP82"/>
    <mergeCell ref="AU82:BF82"/>
    <mergeCell ref="AH83:AP83"/>
    <mergeCell ref="AU83:BF83"/>
    <mergeCell ref="A85:AA85"/>
    <mergeCell ref="AH85:AP85"/>
    <mergeCell ref="AU85:BF85"/>
    <mergeCell ref="A78:F78"/>
    <mergeCell ref="G78:S78"/>
    <mergeCell ref="T78:Z78"/>
    <mergeCell ref="AA78:AG78"/>
    <mergeCell ref="AH78:AN78"/>
    <mergeCell ref="AO78:AU78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32:BL32"/>
    <mergeCell ref="A32:F32"/>
    <mergeCell ref="G32:S32"/>
    <mergeCell ref="T32:Z32"/>
    <mergeCell ref="AA32:AG32"/>
    <mergeCell ref="AH32:AN32"/>
    <mergeCell ref="AO32:AU32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55:BQ55"/>
    <mergeCell ref="A56:F56"/>
    <mergeCell ref="G56:S56"/>
    <mergeCell ref="T56:Z56"/>
    <mergeCell ref="AA56:AG56"/>
    <mergeCell ref="AH56:AN56"/>
    <mergeCell ref="AO56:AU56"/>
    <mergeCell ref="AV56:BQ56"/>
    <mergeCell ref="A55:F55"/>
    <mergeCell ref="G55:S55"/>
    <mergeCell ref="T55:Z55"/>
    <mergeCell ref="AA55:AG55"/>
    <mergeCell ref="AH55:AN55"/>
    <mergeCell ref="AO55:AU55"/>
    <mergeCell ref="AV57:BQ57"/>
    <mergeCell ref="A58:F58"/>
    <mergeCell ref="G58:S58"/>
    <mergeCell ref="T58:Z58"/>
    <mergeCell ref="AA58:AG58"/>
    <mergeCell ref="AH58:AN58"/>
    <mergeCell ref="AO58:AU58"/>
    <mergeCell ref="AV58:BQ58"/>
    <mergeCell ref="A57:F57"/>
    <mergeCell ref="G57:S57"/>
    <mergeCell ref="T57:Z57"/>
    <mergeCell ref="AA57:AG57"/>
    <mergeCell ref="AH57:AN57"/>
    <mergeCell ref="AO57:AU57"/>
    <mergeCell ref="AV59:BQ59"/>
    <mergeCell ref="A60:F60"/>
    <mergeCell ref="G60:S60"/>
    <mergeCell ref="T60:Z60"/>
    <mergeCell ref="AA60:AG60"/>
    <mergeCell ref="AH60:AN60"/>
    <mergeCell ref="AO60:AU60"/>
    <mergeCell ref="AV60:BQ60"/>
    <mergeCell ref="A59:F59"/>
    <mergeCell ref="G59:S59"/>
    <mergeCell ref="T59:Z59"/>
    <mergeCell ref="AA59:AG59"/>
    <mergeCell ref="AH59:AN59"/>
    <mergeCell ref="AO59:AU59"/>
    <mergeCell ref="AV61:BQ61"/>
    <mergeCell ref="A62:F62"/>
    <mergeCell ref="G62:S62"/>
    <mergeCell ref="T62:Z62"/>
    <mergeCell ref="AA62:AG62"/>
    <mergeCell ref="AH62:AN62"/>
    <mergeCell ref="AO62:AU62"/>
    <mergeCell ref="AV62:BQ62"/>
    <mergeCell ref="A61:F61"/>
    <mergeCell ref="G61:S61"/>
    <mergeCell ref="T61:Z61"/>
    <mergeCell ref="AA61:AG61"/>
    <mergeCell ref="AH61:AN61"/>
    <mergeCell ref="AO61:AU61"/>
    <mergeCell ref="AV65:BQ65"/>
    <mergeCell ref="A65:F65"/>
    <mergeCell ref="G65:S65"/>
    <mergeCell ref="T65:Z65"/>
    <mergeCell ref="AA65:AG65"/>
    <mergeCell ref="AH65:AN65"/>
    <mergeCell ref="AO65:AU65"/>
    <mergeCell ref="AV63:BQ63"/>
    <mergeCell ref="A64:F64"/>
    <mergeCell ref="G64:S64"/>
    <mergeCell ref="T64:Z64"/>
    <mergeCell ref="AA64:AG64"/>
    <mergeCell ref="AH64:AN64"/>
    <mergeCell ref="AO64:AU64"/>
    <mergeCell ref="AV64:BQ64"/>
    <mergeCell ref="A63:F63"/>
    <mergeCell ref="G63:S63"/>
    <mergeCell ref="T63:Z63"/>
    <mergeCell ref="AA63:AG63"/>
    <mergeCell ref="AH63:AN63"/>
    <mergeCell ref="AO63:AU63"/>
  </mergeCells>
  <conditionalFormatting sqref="A39:F39 A72:F7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Додаток1</vt:lpstr>
      <vt:lpstr>Додаток2 КПК5010160</vt:lpstr>
      <vt:lpstr>Додаток3 КПК5010160</vt:lpstr>
      <vt:lpstr>Додаток1!Область_друку</vt:lpstr>
      <vt:lpstr>'Додаток2 КПК5010160'!Область_друку</vt:lpstr>
      <vt:lpstr>'Додаток3 КПК5010160'!Область_друку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Administrator</cp:lastModifiedBy>
  <cp:lastPrinted>2024-12-10T13:49:52Z</cp:lastPrinted>
  <dcterms:created xsi:type="dcterms:W3CDTF">2016-07-02T12:27:50Z</dcterms:created>
  <dcterms:modified xsi:type="dcterms:W3CDTF">2024-12-10T13:56:20Z</dcterms:modified>
</cp:coreProperties>
</file>