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28" i="1" l="1"/>
  <c r="D137" i="1"/>
  <c r="D12" i="1"/>
  <c r="D138" i="1" l="1"/>
</calcChain>
</file>

<file path=xl/sharedStrings.xml><?xml version="1.0" encoding="utf-8"?>
<sst xmlns="http://schemas.openxmlformats.org/spreadsheetml/2006/main" count="352" uniqueCount="163">
  <si>
    <t>№ з/п</t>
  </si>
  <si>
    <t>Назва заходу</t>
  </si>
  <si>
    <t>Назва навчального закладу</t>
  </si>
  <si>
    <t>Кошти для виконання заходів(тис. грн.)</t>
  </si>
  <si>
    <t>Термін проведення</t>
  </si>
  <si>
    <t>Міський бюджет:</t>
  </si>
  <si>
    <t>Перевірити технічний стан теплових пунктів, елеваторних вузлів, водопідігрівачів, вузлів обліку теплової енергії, контрольно-вимірювальних пристроїв та автоматики, які знаходяться в приміщенні навчально-виховних закладів,здійснити промивку, гідравлічне випробування внутрішньої системи опалення та водопідігрівачів. Заміна запірно-регулюючої арматури.</t>
  </si>
  <si>
    <t xml:space="preserve">Всі навчальні заклади міста </t>
  </si>
  <si>
    <t>Здійснити перевірку засобів обліку електричної, теплової енергії, холодної та гарячої води, газу</t>
  </si>
  <si>
    <t>Всі навчальні заклади міста</t>
  </si>
  <si>
    <t>Отримати акти готовності теплових пунктів навчально-виховних закладів до початку опалювального сезону</t>
  </si>
  <si>
    <t>Фінансування не потребує</t>
  </si>
  <si>
    <t>Привести системи внутрішнього електропостачання до відповідного режиму роботи згідно правил безпечної експлуатації електроустановок споживачів</t>
  </si>
  <si>
    <t>Повірка та перезарядка первинних засобів гасіння пожеж (вогнегасників)</t>
  </si>
  <si>
    <t>Просочення горищ вогнезахисним розчином</t>
  </si>
  <si>
    <t>ДНЗ №26</t>
  </si>
  <si>
    <t>Всього:</t>
  </si>
  <si>
    <t>Проведення капітальних ремонтів:</t>
  </si>
  <si>
    <t>ССШ №1</t>
  </si>
  <si>
    <t>Капітальний ремонт будівлі (утеплення)</t>
  </si>
  <si>
    <t>ССШ №2</t>
  </si>
  <si>
    <t>Капітальний ремонт будівлі</t>
  </si>
  <si>
    <t>Квітень</t>
  </si>
  <si>
    <t>ССШ №3</t>
  </si>
  <si>
    <t>Капітальний ремонт покрівлі</t>
  </si>
  <si>
    <t>Квітень-червень</t>
  </si>
  <si>
    <t>Травень</t>
  </si>
  <si>
    <t>ЗОШ №4</t>
  </si>
  <si>
    <t>ЗОШ №5</t>
  </si>
  <si>
    <t>Капітальний ремонт даху</t>
  </si>
  <si>
    <t>Березень</t>
  </si>
  <si>
    <t>ССШ №7</t>
  </si>
  <si>
    <t>ЗОШ №8</t>
  </si>
  <si>
    <t>Капітальний ремонт їдальні</t>
  </si>
  <si>
    <t>ССШ №9</t>
  </si>
  <si>
    <t>Червень</t>
  </si>
  <si>
    <t>ЗОШ №12</t>
  </si>
  <si>
    <t>Капітальний ремонт сходових клітин</t>
  </si>
  <si>
    <t>ЗОШ №13</t>
  </si>
  <si>
    <t>Капітальний ремонт каналізаційної системи</t>
  </si>
  <si>
    <t>ССШ №17</t>
  </si>
  <si>
    <t>ЗОШ №18</t>
  </si>
  <si>
    <t>Травень-червень</t>
  </si>
  <si>
    <t>ЗОШ №19</t>
  </si>
  <si>
    <t>ЗОШ №20</t>
  </si>
  <si>
    <t>ЗОШ №21</t>
  </si>
  <si>
    <t>Капітальний ремонт 2-го поверху</t>
  </si>
  <si>
    <t>ЗОШ №22</t>
  </si>
  <si>
    <t xml:space="preserve">Капітальний ремонт приміщення </t>
  </si>
  <si>
    <t>ЗОШ №24</t>
  </si>
  <si>
    <t>Капітальний ремонт санвузлів</t>
  </si>
  <si>
    <t>ССШ №25</t>
  </si>
  <si>
    <t>ССШ №30</t>
  </si>
  <si>
    <t>В.Піщанська</t>
  </si>
  <si>
    <t>Гімназія №1</t>
  </si>
  <si>
    <t>НВК-ДДЗ №9</t>
  </si>
  <si>
    <t>НВК-ДДЗ №11</t>
  </si>
  <si>
    <t>Капітальний ремонт приміщень</t>
  </si>
  <si>
    <t>НВК-ДДЗ №34</t>
  </si>
  <si>
    <t>Капітальний ремонт харчоблоку</t>
  </si>
  <si>
    <t>НВК-ДДЗ №41</t>
  </si>
  <si>
    <t>Капітальний ремонт вітражів</t>
  </si>
  <si>
    <t>НВК №42</t>
  </si>
  <si>
    <t>ДНЗ №1</t>
  </si>
  <si>
    <t>ДНЗ №2</t>
  </si>
  <si>
    <t>ДНЗ №3</t>
  </si>
  <si>
    <t>ДНЗ №5</t>
  </si>
  <si>
    <t>ДНЗ №6</t>
  </si>
  <si>
    <t>ДНЗ №13</t>
  </si>
  <si>
    <t>ДНЗ №14</t>
  </si>
  <si>
    <t>ДНЗ №16</t>
  </si>
  <si>
    <t>ДНЗ №18</t>
  </si>
  <si>
    <t>ДНЗ №19</t>
  </si>
  <si>
    <t>Капітальний ремонт пральні</t>
  </si>
  <si>
    <t>ДНЗ №20</t>
  </si>
  <si>
    <t>ДНЗ №21</t>
  </si>
  <si>
    <t>Капітальний ремонт системи опалення</t>
  </si>
  <si>
    <t>ДНЗ №22</t>
  </si>
  <si>
    <t>ДНЗ №23</t>
  </si>
  <si>
    <t>ДНЗ №24</t>
  </si>
  <si>
    <t>ДНЗ №25</t>
  </si>
  <si>
    <t>Капітальний ремонт паркану</t>
  </si>
  <si>
    <t>ДНЗ №27</t>
  </si>
  <si>
    <t>ДНЗ №29</t>
  </si>
  <si>
    <t>ДНЗ №30</t>
  </si>
  <si>
    <t>ДНЗ №31</t>
  </si>
  <si>
    <t>ДНЗ №32</t>
  </si>
  <si>
    <t>ДНЗ №33</t>
  </si>
  <si>
    <t>ДНЗ №35</t>
  </si>
  <si>
    <t>Капітальний ремонт асфальтового покриття</t>
  </si>
  <si>
    <t>ДНЗ №36</t>
  </si>
  <si>
    <t>Травень-Червень</t>
  </si>
  <si>
    <t>ДНЗ №39</t>
  </si>
  <si>
    <t>ДНЗ №40</t>
  </si>
  <si>
    <t>МНВК</t>
  </si>
  <si>
    <t>ПДЮ</t>
  </si>
  <si>
    <t>ЦНТТМ</t>
  </si>
  <si>
    <t>ЦЕНТУМ</t>
  </si>
  <si>
    <t>Проведення поточних ремонтів</t>
  </si>
  <si>
    <t>Всі навчальні заклади</t>
  </si>
  <si>
    <t>ДНЗ №17</t>
  </si>
  <si>
    <t>Разом:</t>
  </si>
  <si>
    <t>Капітальний ремонт будівлі (заміна вікон)</t>
  </si>
  <si>
    <t>Капітальний ремонт будівлі та приміщень</t>
  </si>
  <si>
    <t>Капітальний ремонт туалетних кімнат</t>
  </si>
  <si>
    <t>Капітальний ремонт фосаду будівлі</t>
  </si>
  <si>
    <t>Травень-липень</t>
  </si>
  <si>
    <t>Квітень-липень</t>
  </si>
  <si>
    <t xml:space="preserve">Капітальний ремонт будівлі </t>
  </si>
  <si>
    <t xml:space="preserve">Капітальний ремонт системи опалення(погодозалежне регулювання) </t>
  </si>
  <si>
    <t>Капітальний ремонт інжинерних мереж</t>
  </si>
  <si>
    <t>Червень-липень</t>
  </si>
  <si>
    <t>Капітальний ремонт басейну</t>
  </si>
  <si>
    <t>Липень</t>
  </si>
  <si>
    <t>ЗОШ №6</t>
  </si>
  <si>
    <t xml:space="preserve">Капітальний ремонт фосаду </t>
  </si>
  <si>
    <t>Капітальний ремонт  будівлі</t>
  </si>
  <si>
    <t>ССШ №10</t>
  </si>
  <si>
    <t>Капітальний ремонт огорожі</t>
  </si>
  <si>
    <t>НВК № 16 (ЗОШ № 11)</t>
  </si>
  <si>
    <t>Капітальний ремонт сходових клітин та приміщень туалетів</t>
  </si>
  <si>
    <t>ЗОШ №15</t>
  </si>
  <si>
    <t>Капітальний ремонт каналізації</t>
  </si>
  <si>
    <t>Заміна віконних блоків</t>
  </si>
  <si>
    <t xml:space="preserve">Капітальний ремонт внутрішніх інжинерних мереж </t>
  </si>
  <si>
    <t xml:space="preserve">Капітальний ремонт спортивної зали </t>
  </si>
  <si>
    <t>ЗОШ №26</t>
  </si>
  <si>
    <t>червень-липень</t>
  </si>
  <si>
    <t>ЗОШ №27</t>
  </si>
  <si>
    <t>ССШ №29</t>
  </si>
  <si>
    <t>Капітальний ремонт коридору та реакриації</t>
  </si>
  <si>
    <t xml:space="preserve">Капітальний ремонт сходових клітин </t>
  </si>
  <si>
    <t>Капітальний ремонт мережі опалення</t>
  </si>
  <si>
    <t>Капітальний ремонт вентеляційної системи</t>
  </si>
  <si>
    <t>Капітальний ремонт медичного блоку</t>
  </si>
  <si>
    <t>ДНЗ №7</t>
  </si>
  <si>
    <t>ДНЗ №8</t>
  </si>
  <si>
    <t>ДНЗ №10</t>
  </si>
  <si>
    <t>ДНЗ №12</t>
  </si>
  <si>
    <t>Капітальний ремонт вхідних ганків</t>
  </si>
  <si>
    <t>ДНЗ №15</t>
  </si>
  <si>
    <t>Капітальний ремонт музичної зали</t>
  </si>
  <si>
    <t>Капітальний ремонт водогінної системи</t>
  </si>
  <si>
    <t>Червень-Липень</t>
  </si>
  <si>
    <t>Капітальний ремонт горячого водопостачання</t>
  </si>
  <si>
    <t>ДНЗ №28</t>
  </si>
  <si>
    <t>Капітальний ремонт приміщень та заміна вікон, дверей</t>
  </si>
  <si>
    <t>ДНЗ №38</t>
  </si>
  <si>
    <t>Капітальний ремонт господарчого блоку</t>
  </si>
  <si>
    <t>Липень-серпень 2017 р.</t>
  </si>
  <si>
    <t>Серпень 2017 р.</t>
  </si>
  <si>
    <t>ЗОШ №№5,8,13,15,18,19,20,21    ССШ № 25</t>
  </si>
  <si>
    <t>ДНЗ №1,24,27</t>
  </si>
  <si>
    <t>Червень-Серпень 2017</t>
  </si>
  <si>
    <t>Поточний ремонт системи опалення</t>
  </si>
  <si>
    <t>Поточний ремонт спортивної зали</t>
  </si>
  <si>
    <t>ПТУ № 11</t>
  </si>
  <si>
    <t>НВК № 9</t>
  </si>
  <si>
    <t>Поточний ремонт приміщень</t>
  </si>
  <si>
    <t>Поточний ремонт кабінету трудового навчання</t>
  </si>
  <si>
    <t>Поточний ремонт кабінету музичного мистецтва</t>
  </si>
  <si>
    <t>ЗОШ № 23</t>
  </si>
  <si>
    <t xml:space="preserve">Заходи по підготовці закладів культури міста до роботи в осінньо-зимовий період 2017-2018 років
управління освіти і науки Сумської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</si>
</sst>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abSelected="1" zoomScaleNormal="100" workbookViewId="0">
      <selection activeCell="H5" sqref="H5"/>
    </sheetView>
  </sheetViews>
  <sheetFormatPr defaultRowHeight="15" x14ac:dyDescent="0.25"/>
  <cols>
    <col min="1" max="1" width="3.85546875" style="3" customWidth="1"/>
    <col min="2" max="2" width="57.28515625" style="3" customWidth="1"/>
    <col min="3" max="3" width="28.5703125" style="3" customWidth="1"/>
    <col min="4" max="4" width="16.140625" style="3" customWidth="1"/>
    <col min="5" max="5" width="22.7109375" style="3" customWidth="1"/>
  </cols>
  <sheetData>
    <row r="1" spans="1:5" ht="48" customHeight="1" x14ac:dyDescent="0.25">
      <c r="A1" s="14" t="s">
        <v>162</v>
      </c>
      <c r="B1" s="13"/>
      <c r="C1" s="13"/>
      <c r="D1" s="13"/>
      <c r="E1" s="13"/>
    </row>
    <row r="2" spans="1:5" ht="66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12" t="s">
        <v>5</v>
      </c>
      <c r="B3" s="12"/>
      <c r="C3" s="12"/>
      <c r="D3" s="12"/>
      <c r="E3" s="12"/>
    </row>
    <row r="4" spans="1:5" x14ac:dyDescent="0.25">
      <c r="A4" s="12"/>
      <c r="B4" s="12"/>
      <c r="C4" s="12"/>
      <c r="D4" s="12"/>
      <c r="E4" s="12"/>
    </row>
    <row r="5" spans="1:5" ht="109.5" customHeight="1" x14ac:dyDescent="0.25">
      <c r="A5" s="7">
        <v>1</v>
      </c>
      <c r="B5" s="1" t="s">
        <v>6</v>
      </c>
      <c r="C5" s="1" t="s">
        <v>7</v>
      </c>
      <c r="D5" s="1">
        <v>843.59199999999998</v>
      </c>
      <c r="E5" s="1" t="s">
        <v>149</v>
      </c>
    </row>
    <row r="6" spans="1:5" ht="46.5" customHeight="1" x14ac:dyDescent="0.25">
      <c r="A6" s="1">
        <v>2</v>
      </c>
      <c r="B6" s="1" t="s">
        <v>8</v>
      </c>
      <c r="C6" s="1" t="s">
        <v>9</v>
      </c>
      <c r="D6" s="1">
        <v>260.88200000000001</v>
      </c>
      <c r="E6" s="1" t="s">
        <v>149</v>
      </c>
    </row>
    <row r="7" spans="1:5" ht="36.75" customHeight="1" x14ac:dyDescent="0.25">
      <c r="A7" s="1">
        <v>3</v>
      </c>
      <c r="B7" s="1" t="s">
        <v>10</v>
      </c>
      <c r="C7" s="1" t="s">
        <v>9</v>
      </c>
      <c r="D7" s="1" t="s">
        <v>11</v>
      </c>
      <c r="E7" s="1" t="s">
        <v>150</v>
      </c>
    </row>
    <row r="8" spans="1:5" ht="50.25" customHeight="1" x14ac:dyDescent="0.25">
      <c r="A8" s="1">
        <v>4</v>
      </c>
      <c r="B8" s="1" t="s">
        <v>12</v>
      </c>
      <c r="C8" s="1" t="s">
        <v>9</v>
      </c>
      <c r="D8" s="1">
        <v>229.29</v>
      </c>
      <c r="E8" s="1" t="s">
        <v>149</v>
      </c>
    </row>
    <row r="9" spans="1:5" ht="30" x14ac:dyDescent="0.25">
      <c r="A9" s="1">
        <v>5</v>
      </c>
      <c r="B9" s="1" t="s">
        <v>13</v>
      </c>
      <c r="C9" s="1" t="s">
        <v>9</v>
      </c>
      <c r="D9" s="1">
        <v>470.10500000000002</v>
      </c>
      <c r="E9" s="1" t="s">
        <v>149</v>
      </c>
    </row>
    <row r="10" spans="1:5" ht="30" x14ac:dyDescent="0.25">
      <c r="A10" s="11">
        <v>6</v>
      </c>
      <c r="B10" s="11" t="s">
        <v>14</v>
      </c>
      <c r="C10" s="1" t="s">
        <v>151</v>
      </c>
      <c r="D10" s="11">
        <v>525.96400000000006</v>
      </c>
      <c r="E10" s="11" t="s">
        <v>149</v>
      </c>
    </row>
    <row r="11" spans="1:5" ht="16.5" customHeight="1" x14ac:dyDescent="0.25">
      <c r="A11" s="11"/>
      <c r="B11" s="11"/>
      <c r="C11" s="1" t="s">
        <v>152</v>
      </c>
      <c r="D11" s="11"/>
      <c r="E11" s="11"/>
    </row>
    <row r="12" spans="1:5" x14ac:dyDescent="0.25">
      <c r="A12" s="11"/>
      <c r="B12" s="12" t="s">
        <v>16</v>
      </c>
      <c r="C12" s="11"/>
      <c r="D12" s="12">
        <f>D10+D9+D8+D6+D5</f>
        <v>2329.8330000000001</v>
      </c>
      <c r="E12" s="11"/>
    </row>
    <row r="13" spans="1:5" x14ac:dyDescent="0.25">
      <c r="A13" s="11"/>
      <c r="B13" s="12"/>
      <c r="C13" s="11"/>
      <c r="D13" s="12"/>
      <c r="E13" s="11"/>
    </row>
    <row r="14" spans="1:5" x14ac:dyDescent="0.25">
      <c r="A14" s="11" t="s">
        <v>17</v>
      </c>
      <c r="B14" s="11"/>
      <c r="C14" s="11"/>
      <c r="D14" s="11"/>
      <c r="E14" s="11"/>
    </row>
    <row r="15" spans="1:5" ht="30.75" customHeight="1" x14ac:dyDescent="0.25">
      <c r="A15" s="8">
        <v>1</v>
      </c>
      <c r="B15" s="8" t="s">
        <v>18</v>
      </c>
      <c r="C15" s="1" t="s">
        <v>19</v>
      </c>
      <c r="D15" s="1">
        <v>1120</v>
      </c>
      <c r="E15" s="1" t="s">
        <v>26</v>
      </c>
    </row>
    <row r="16" spans="1:5" ht="31.5" customHeight="1" x14ac:dyDescent="0.25">
      <c r="A16" s="10"/>
      <c r="B16" s="10"/>
      <c r="C16" s="1" t="s">
        <v>102</v>
      </c>
      <c r="D16" s="1">
        <v>1216.9000000000001</v>
      </c>
      <c r="E16" s="1" t="s">
        <v>22</v>
      </c>
    </row>
    <row r="17" spans="1:6" ht="29.25" customHeight="1" x14ac:dyDescent="0.25">
      <c r="A17" s="10"/>
      <c r="B17" s="10"/>
      <c r="C17" s="1" t="s">
        <v>103</v>
      </c>
      <c r="D17" s="1">
        <v>1450</v>
      </c>
      <c r="E17" s="1" t="s">
        <v>107</v>
      </c>
    </row>
    <row r="18" spans="1:6" ht="45.75" customHeight="1" x14ac:dyDescent="0.25">
      <c r="A18" s="9"/>
      <c r="B18" s="9"/>
      <c r="C18" s="1" t="s">
        <v>109</v>
      </c>
      <c r="D18" s="1">
        <v>100</v>
      </c>
      <c r="E18" s="1" t="s">
        <v>106</v>
      </c>
    </row>
    <row r="19" spans="1:6" ht="17.25" customHeight="1" x14ac:dyDescent="0.25">
      <c r="A19" s="8">
        <v>2</v>
      </c>
      <c r="B19" s="8" t="s">
        <v>20</v>
      </c>
      <c r="C19" s="1" t="s">
        <v>57</v>
      </c>
      <c r="D19" s="1">
        <v>50</v>
      </c>
      <c r="E19" s="1" t="s">
        <v>26</v>
      </c>
    </row>
    <row r="20" spans="1:6" ht="28.5" customHeight="1" x14ac:dyDescent="0.25">
      <c r="A20" s="10"/>
      <c r="B20" s="10"/>
      <c r="C20" s="1" t="s">
        <v>104</v>
      </c>
      <c r="D20" s="1">
        <v>150</v>
      </c>
      <c r="E20" s="1" t="s">
        <v>35</v>
      </c>
    </row>
    <row r="21" spans="1:6" ht="30" customHeight="1" x14ac:dyDescent="0.25">
      <c r="A21" s="9"/>
      <c r="B21" s="9"/>
      <c r="C21" s="1" t="s">
        <v>105</v>
      </c>
      <c r="D21" s="1">
        <v>1470</v>
      </c>
      <c r="E21" s="1" t="s">
        <v>106</v>
      </c>
    </row>
    <row r="22" spans="1:6" ht="15.75" customHeight="1" x14ac:dyDescent="0.25">
      <c r="A22" s="11">
        <v>3</v>
      </c>
      <c r="B22" s="11" t="s">
        <v>23</v>
      </c>
      <c r="C22" s="1" t="s">
        <v>21</v>
      </c>
      <c r="D22" s="1">
        <v>150</v>
      </c>
      <c r="E22" s="1" t="s">
        <v>26</v>
      </c>
    </row>
    <row r="23" spans="1:6" hidden="1" x14ac:dyDescent="0.25">
      <c r="A23" s="11"/>
      <c r="B23" s="11"/>
      <c r="C23" s="1" t="s">
        <v>21</v>
      </c>
      <c r="D23" s="1">
        <v>150</v>
      </c>
      <c r="E23" s="1" t="s">
        <v>26</v>
      </c>
    </row>
    <row r="24" spans="1:6" x14ac:dyDescent="0.25">
      <c r="A24" s="8">
        <v>4</v>
      </c>
      <c r="B24" s="8" t="s">
        <v>27</v>
      </c>
      <c r="C24" s="1" t="s">
        <v>108</v>
      </c>
      <c r="D24" s="1">
        <v>96</v>
      </c>
      <c r="E24" s="1" t="s">
        <v>35</v>
      </c>
    </row>
    <row r="25" spans="1:6" ht="45" customHeight="1" x14ac:dyDescent="0.25">
      <c r="A25" s="9"/>
      <c r="B25" s="9"/>
      <c r="C25" s="1" t="s">
        <v>109</v>
      </c>
      <c r="D25" s="1">
        <v>100</v>
      </c>
      <c r="E25" s="1" t="s">
        <v>106</v>
      </c>
    </row>
    <row r="26" spans="1:6" ht="36" customHeight="1" x14ac:dyDescent="0.25">
      <c r="A26" s="6">
        <v>5</v>
      </c>
      <c r="B26" s="5" t="s">
        <v>28</v>
      </c>
      <c r="C26" s="1" t="s">
        <v>57</v>
      </c>
      <c r="D26" s="1">
        <v>150</v>
      </c>
      <c r="E26" s="1" t="s">
        <v>111</v>
      </c>
      <c r="F26" s="4"/>
    </row>
    <row r="27" spans="1:6" ht="36" customHeight="1" x14ac:dyDescent="0.25">
      <c r="A27" s="8">
        <v>6</v>
      </c>
      <c r="B27" s="8" t="s">
        <v>114</v>
      </c>
      <c r="C27" s="1" t="s">
        <v>115</v>
      </c>
      <c r="D27" s="1">
        <v>150</v>
      </c>
      <c r="E27" s="1" t="s">
        <v>113</v>
      </c>
      <c r="F27" s="4"/>
    </row>
    <row r="28" spans="1:6" ht="36" customHeight="1" x14ac:dyDescent="0.25">
      <c r="A28" s="9"/>
      <c r="B28" s="9"/>
      <c r="C28" s="1" t="s">
        <v>116</v>
      </c>
      <c r="D28" s="1">
        <v>340</v>
      </c>
      <c r="E28" s="1" t="s">
        <v>22</v>
      </c>
      <c r="F28" s="4"/>
    </row>
    <row r="29" spans="1:6" ht="36" customHeight="1" x14ac:dyDescent="0.25">
      <c r="A29" s="8">
        <v>7</v>
      </c>
      <c r="B29" s="8" t="s">
        <v>31</v>
      </c>
      <c r="C29" s="1" t="s">
        <v>112</v>
      </c>
      <c r="D29" s="1">
        <v>500</v>
      </c>
      <c r="E29" s="1" t="s">
        <v>111</v>
      </c>
      <c r="F29" s="4"/>
    </row>
    <row r="30" spans="1:6" ht="36" customHeight="1" x14ac:dyDescent="0.25">
      <c r="A30" s="10"/>
      <c r="B30" s="10"/>
      <c r="C30" s="1" t="s">
        <v>24</v>
      </c>
      <c r="D30" s="1">
        <v>70</v>
      </c>
      <c r="E30" s="1" t="s">
        <v>113</v>
      </c>
      <c r="F30" s="4"/>
    </row>
    <row r="31" spans="1:6" ht="36" customHeight="1" x14ac:dyDescent="0.25">
      <c r="A31" s="10"/>
      <c r="B31" s="10"/>
      <c r="C31" s="1" t="s">
        <v>57</v>
      </c>
      <c r="D31" s="1">
        <v>80</v>
      </c>
      <c r="E31" s="1" t="s">
        <v>113</v>
      </c>
      <c r="F31" s="4"/>
    </row>
    <row r="32" spans="1:6" ht="47.25" customHeight="1" x14ac:dyDescent="0.25">
      <c r="A32" s="9"/>
      <c r="B32" s="9"/>
      <c r="C32" s="1" t="s">
        <v>109</v>
      </c>
      <c r="D32" s="1">
        <v>150</v>
      </c>
      <c r="E32" s="1" t="s">
        <v>106</v>
      </c>
      <c r="F32" s="4"/>
    </row>
    <row r="33" spans="1:5" ht="30" x14ac:dyDescent="0.25">
      <c r="A33" s="1">
        <v>8</v>
      </c>
      <c r="B33" s="1" t="s">
        <v>32</v>
      </c>
      <c r="C33" s="1" t="s">
        <v>110</v>
      </c>
      <c r="D33" s="1">
        <v>150</v>
      </c>
      <c r="E33" s="1" t="s">
        <v>42</v>
      </c>
    </row>
    <row r="34" spans="1:5" ht="30" x14ac:dyDescent="0.25">
      <c r="A34" s="1">
        <v>3</v>
      </c>
      <c r="B34" s="1" t="s">
        <v>34</v>
      </c>
      <c r="C34" s="1" t="s">
        <v>104</v>
      </c>
      <c r="D34" s="1">
        <v>150</v>
      </c>
      <c r="E34" s="1" t="s">
        <v>113</v>
      </c>
    </row>
    <row r="35" spans="1:5" x14ac:dyDescent="0.25">
      <c r="A35" s="8">
        <v>10</v>
      </c>
      <c r="B35" s="8" t="s">
        <v>117</v>
      </c>
      <c r="C35" s="1" t="s">
        <v>21</v>
      </c>
      <c r="D35" s="1">
        <v>601</v>
      </c>
      <c r="E35" s="1" t="s">
        <v>26</v>
      </c>
    </row>
    <row r="36" spans="1:5" x14ac:dyDescent="0.25">
      <c r="A36" s="9"/>
      <c r="B36" s="9"/>
      <c r="C36" s="1" t="s">
        <v>118</v>
      </c>
      <c r="D36" s="1">
        <v>283</v>
      </c>
      <c r="E36" s="1" t="s">
        <v>106</v>
      </c>
    </row>
    <row r="37" spans="1:5" x14ac:dyDescent="0.25">
      <c r="A37" s="1">
        <v>11</v>
      </c>
      <c r="B37" s="1" t="s">
        <v>119</v>
      </c>
      <c r="C37" s="1" t="s">
        <v>24</v>
      </c>
      <c r="D37" s="1">
        <v>150</v>
      </c>
      <c r="E37" s="1" t="s">
        <v>42</v>
      </c>
    </row>
    <row r="38" spans="1:5" ht="30" x14ac:dyDescent="0.25">
      <c r="A38" s="1">
        <v>12</v>
      </c>
      <c r="B38" s="1" t="s">
        <v>36</v>
      </c>
      <c r="C38" s="1" t="s">
        <v>120</v>
      </c>
      <c r="D38" s="1">
        <v>130</v>
      </c>
      <c r="E38" s="1" t="s">
        <v>25</v>
      </c>
    </row>
    <row r="39" spans="1:5" x14ac:dyDescent="0.25">
      <c r="A39" s="8">
        <v>13</v>
      </c>
      <c r="B39" s="8" t="s">
        <v>38</v>
      </c>
      <c r="C39" s="1" t="s">
        <v>50</v>
      </c>
      <c r="D39" s="1">
        <v>150</v>
      </c>
      <c r="E39" s="1" t="s">
        <v>111</v>
      </c>
    </row>
    <row r="40" spans="1:5" ht="45" x14ac:dyDescent="0.25">
      <c r="A40" s="9"/>
      <c r="B40" s="9"/>
      <c r="C40" s="1" t="s">
        <v>109</v>
      </c>
      <c r="D40" s="1">
        <v>150</v>
      </c>
      <c r="E40" s="1" t="s">
        <v>106</v>
      </c>
    </row>
    <row r="41" spans="1:5" ht="30" x14ac:dyDescent="0.25">
      <c r="A41" s="1">
        <v>14</v>
      </c>
      <c r="B41" s="1" t="s">
        <v>121</v>
      </c>
      <c r="C41" s="1" t="s">
        <v>76</v>
      </c>
      <c r="D41" s="1">
        <v>150</v>
      </c>
      <c r="E41" s="1" t="s">
        <v>35</v>
      </c>
    </row>
    <row r="42" spans="1:5" x14ac:dyDescent="0.25">
      <c r="A42" s="8">
        <v>15</v>
      </c>
      <c r="B42" s="8" t="s">
        <v>40</v>
      </c>
      <c r="C42" s="1" t="s">
        <v>24</v>
      </c>
      <c r="D42" s="1">
        <v>50</v>
      </c>
      <c r="E42" s="1" t="s">
        <v>35</v>
      </c>
    </row>
    <row r="43" spans="1:5" ht="18" customHeight="1" x14ac:dyDescent="0.25">
      <c r="A43" s="10"/>
      <c r="B43" s="10"/>
      <c r="C43" s="1" t="s">
        <v>122</v>
      </c>
      <c r="D43" s="1">
        <v>50</v>
      </c>
      <c r="E43" s="1" t="s">
        <v>113</v>
      </c>
    </row>
    <row r="44" spans="1:5" ht="48.75" customHeight="1" x14ac:dyDescent="0.25">
      <c r="A44" s="9"/>
      <c r="B44" s="9"/>
      <c r="C44" s="1" t="s">
        <v>109</v>
      </c>
      <c r="D44" s="1">
        <v>150</v>
      </c>
      <c r="E44" s="1" t="s">
        <v>106</v>
      </c>
    </row>
    <row r="45" spans="1:5" x14ac:dyDescent="0.25">
      <c r="A45" s="8">
        <v>16</v>
      </c>
      <c r="B45" s="8" t="s">
        <v>41</v>
      </c>
      <c r="C45" s="1" t="s">
        <v>24</v>
      </c>
      <c r="D45" s="1">
        <v>150</v>
      </c>
      <c r="E45" s="1" t="s">
        <v>26</v>
      </c>
    </row>
    <row r="46" spans="1:5" ht="45" x14ac:dyDescent="0.25">
      <c r="A46" s="9"/>
      <c r="B46" s="9"/>
      <c r="C46" s="1" t="s">
        <v>109</v>
      </c>
      <c r="D46" s="1">
        <v>100</v>
      </c>
      <c r="E46" s="1" t="s">
        <v>106</v>
      </c>
    </row>
    <row r="47" spans="1:5" ht="30" x14ac:dyDescent="0.25">
      <c r="A47" s="8">
        <v>17</v>
      </c>
      <c r="B47" s="5" t="s">
        <v>43</v>
      </c>
      <c r="C47" s="1" t="s">
        <v>48</v>
      </c>
      <c r="D47" s="1">
        <v>150</v>
      </c>
      <c r="E47" s="1" t="s">
        <v>111</v>
      </c>
    </row>
    <row r="48" spans="1:5" ht="45" x14ac:dyDescent="0.25">
      <c r="A48" s="9"/>
      <c r="B48" s="6"/>
      <c r="C48" s="1" t="s">
        <v>109</v>
      </c>
      <c r="D48" s="1">
        <v>50</v>
      </c>
      <c r="E48" s="1" t="s">
        <v>106</v>
      </c>
    </row>
    <row r="49" spans="1:5" x14ac:dyDescent="0.25">
      <c r="A49" s="5">
        <v>18</v>
      </c>
      <c r="B49" s="5" t="s">
        <v>44</v>
      </c>
      <c r="C49" s="1" t="s">
        <v>33</v>
      </c>
      <c r="D49" s="1">
        <v>150</v>
      </c>
      <c r="E49" s="1" t="s">
        <v>113</v>
      </c>
    </row>
    <row r="50" spans="1:5" ht="30" x14ac:dyDescent="0.25">
      <c r="A50" s="11">
        <v>19</v>
      </c>
      <c r="B50" s="11" t="s">
        <v>45</v>
      </c>
      <c r="C50" s="1" t="s">
        <v>46</v>
      </c>
      <c r="D50" s="1">
        <v>500</v>
      </c>
      <c r="E50" s="1" t="s">
        <v>35</v>
      </c>
    </row>
    <row r="51" spans="1:5" ht="45" x14ac:dyDescent="0.25">
      <c r="A51" s="11"/>
      <c r="B51" s="11"/>
      <c r="C51" s="1" t="s">
        <v>109</v>
      </c>
      <c r="D51" s="1">
        <v>50</v>
      </c>
      <c r="E51" s="1" t="s">
        <v>106</v>
      </c>
    </row>
    <row r="52" spans="1:5" x14ac:dyDescent="0.25">
      <c r="A52" s="11"/>
      <c r="B52" s="11"/>
      <c r="C52" s="1" t="s">
        <v>123</v>
      </c>
      <c r="D52" s="1">
        <v>300</v>
      </c>
      <c r="E52" s="1" t="s">
        <v>106</v>
      </c>
    </row>
    <row r="53" spans="1:5" x14ac:dyDescent="0.25">
      <c r="A53" s="11"/>
      <c r="B53" s="11"/>
      <c r="C53" s="1" t="s">
        <v>29</v>
      </c>
      <c r="D53" s="1">
        <v>150</v>
      </c>
      <c r="E53" s="1" t="s">
        <v>26</v>
      </c>
    </row>
    <row r="54" spans="1:5" ht="30" x14ac:dyDescent="0.25">
      <c r="A54" s="7">
        <v>20</v>
      </c>
      <c r="B54" s="1" t="s">
        <v>47</v>
      </c>
      <c r="C54" s="1" t="s">
        <v>124</v>
      </c>
      <c r="D54" s="1">
        <v>150</v>
      </c>
      <c r="E54" s="1" t="s">
        <v>113</v>
      </c>
    </row>
    <row r="55" spans="1:5" x14ac:dyDescent="0.25">
      <c r="A55" s="11">
        <v>21</v>
      </c>
      <c r="B55" s="11" t="s">
        <v>49</v>
      </c>
      <c r="C55" s="1" t="s">
        <v>29</v>
      </c>
      <c r="D55" s="1">
        <v>150</v>
      </c>
      <c r="E55" s="1" t="s">
        <v>42</v>
      </c>
    </row>
    <row r="56" spans="1:5" ht="30" x14ac:dyDescent="0.25">
      <c r="A56" s="11"/>
      <c r="B56" s="11"/>
      <c r="C56" s="1" t="s">
        <v>125</v>
      </c>
      <c r="D56" s="1">
        <v>400</v>
      </c>
      <c r="E56" s="1" t="s">
        <v>42</v>
      </c>
    </row>
    <row r="57" spans="1:5" ht="19.5" customHeight="1" x14ac:dyDescent="0.25">
      <c r="A57" s="1">
        <v>22</v>
      </c>
      <c r="B57" s="1" t="s">
        <v>51</v>
      </c>
      <c r="C57" s="1" t="s">
        <v>21</v>
      </c>
      <c r="D57" s="1">
        <v>150</v>
      </c>
      <c r="E57" s="1" t="s">
        <v>113</v>
      </c>
    </row>
    <row r="58" spans="1:5" ht="32.25" customHeight="1" x14ac:dyDescent="0.25">
      <c r="A58" s="8">
        <v>23</v>
      </c>
      <c r="B58" s="8" t="s">
        <v>126</v>
      </c>
      <c r="C58" s="1" t="s">
        <v>125</v>
      </c>
      <c r="D58" s="1">
        <v>150</v>
      </c>
      <c r="E58" s="1" t="s">
        <v>127</v>
      </c>
    </row>
    <row r="59" spans="1:5" ht="32.25" customHeight="1" x14ac:dyDescent="0.25">
      <c r="A59" s="9"/>
      <c r="B59" s="9"/>
      <c r="C59" s="1" t="s">
        <v>24</v>
      </c>
      <c r="D59" s="1">
        <v>426</v>
      </c>
      <c r="E59" s="1" t="s">
        <v>22</v>
      </c>
    </row>
    <row r="60" spans="1:5" ht="32.25" customHeight="1" x14ac:dyDescent="0.25">
      <c r="A60" s="1">
        <v>24</v>
      </c>
      <c r="B60" s="1" t="s">
        <v>128</v>
      </c>
      <c r="C60" s="1" t="s">
        <v>123</v>
      </c>
      <c r="D60" s="1">
        <v>300</v>
      </c>
      <c r="E60" s="1" t="s">
        <v>106</v>
      </c>
    </row>
    <row r="61" spans="1:5" ht="32.25" customHeight="1" x14ac:dyDescent="0.25">
      <c r="A61" s="1">
        <v>25</v>
      </c>
      <c r="B61" s="1" t="s">
        <v>129</v>
      </c>
      <c r="C61" s="1" t="s">
        <v>130</v>
      </c>
      <c r="D61" s="1">
        <v>150</v>
      </c>
      <c r="E61" s="1" t="s">
        <v>35</v>
      </c>
    </row>
    <row r="62" spans="1:5" x14ac:dyDescent="0.25">
      <c r="A62" s="8">
        <v>26</v>
      </c>
      <c r="B62" s="8" t="s">
        <v>52</v>
      </c>
      <c r="C62" s="1" t="s">
        <v>21</v>
      </c>
      <c r="D62" s="1">
        <v>450</v>
      </c>
      <c r="E62" s="1" t="s">
        <v>35</v>
      </c>
    </row>
    <row r="63" spans="1:5" ht="31.5" customHeight="1" x14ac:dyDescent="0.25">
      <c r="A63" s="10"/>
      <c r="B63" s="10"/>
      <c r="C63" s="1" t="s">
        <v>131</v>
      </c>
      <c r="D63" s="1">
        <v>150</v>
      </c>
      <c r="E63" s="1" t="s">
        <v>113</v>
      </c>
    </row>
    <row r="64" spans="1:5" x14ac:dyDescent="0.25">
      <c r="A64" s="9"/>
      <c r="B64" s="9"/>
      <c r="C64" s="1" t="s">
        <v>116</v>
      </c>
      <c r="D64" s="1">
        <v>50</v>
      </c>
      <c r="E64" s="1" t="s">
        <v>113</v>
      </c>
    </row>
    <row r="65" spans="1:5" ht="30.75" customHeight="1" x14ac:dyDescent="0.25">
      <c r="A65" s="11">
        <v>27</v>
      </c>
      <c r="B65" s="11" t="s">
        <v>53</v>
      </c>
      <c r="C65" s="1" t="s">
        <v>39</v>
      </c>
      <c r="D65" s="1">
        <v>40</v>
      </c>
      <c r="E65" s="1" t="s">
        <v>113</v>
      </c>
    </row>
    <row r="66" spans="1:5" ht="18.75" customHeight="1" x14ac:dyDescent="0.25">
      <c r="A66" s="11"/>
      <c r="B66" s="11"/>
      <c r="C66" s="1" t="s">
        <v>57</v>
      </c>
      <c r="D66" s="1">
        <v>110</v>
      </c>
      <c r="E66" s="1" t="s">
        <v>35</v>
      </c>
    </row>
    <row r="67" spans="1:5" ht="19.5" customHeight="1" x14ac:dyDescent="0.25">
      <c r="A67" s="1">
        <v>28</v>
      </c>
      <c r="B67" s="1" t="s">
        <v>54</v>
      </c>
      <c r="C67" s="1" t="s">
        <v>57</v>
      </c>
      <c r="D67" s="1">
        <v>150</v>
      </c>
      <c r="E67" s="1" t="s">
        <v>111</v>
      </c>
    </row>
    <row r="68" spans="1:5" ht="18.75" customHeight="1" x14ac:dyDescent="0.25">
      <c r="A68" s="1">
        <v>29</v>
      </c>
      <c r="B68" s="1" t="s">
        <v>55</v>
      </c>
      <c r="C68" s="1" t="s">
        <v>57</v>
      </c>
      <c r="D68" s="1">
        <v>150</v>
      </c>
      <c r="E68" s="1" t="s">
        <v>111</v>
      </c>
    </row>
    <row r="69" spans="1:5" ht="16.5" customHeight="1" x14ac:dyDescent="0.25">
      <c r="A69" s="1">
        <v>30</v>
      </c>
      <c r="B69" s="1" t="s">
        <v>56</v>
      </c>
      <c r="C69" s="1" t="s">
        <v>37</v>
      </c>
      <c r="D69" s="1">
        <v>150</v>
      </c>
      <c r="E69" s="1" t="s">
        <v>35</v>
      </c>
    </row>
    <row r="70" spans="1:5" ht="15.75" customHeight="1" x14ac:dyDescent="0.25">
      <c r="A70" s="5">
        <v>31</v>
      </c>
      <c r="B70" s="5" t="s">
        <v>58</v>
      </c>
      <c r="C70" s="1" t="s">
        <v>24</v>
      </c>
      <c r="D70" s="1">
        <v>150</v>
      </c>
      <c r="E70" s="1" t="s">
        <v>35</v>
      </c>
    </row>
    <row r="71" spans="1:5" x14ac:dyDescent="0.25">
      <c r="A71" s="11">
        <v>32</v>
      </c>
      <c r="B71" s="11" t="s">
        <v>60</v>
      </c>
      <c r="C71" s="1" t="s">
        <v>61</v>
      </c>
      <c r="D71" s="1">
        <v>210.7</v>
      </c>
      <c r="E71" s="1" t="s">
        <v>113</v>
      </c>
    </row>
    <row r="72" spans="1:5" ht="30" x14ac:dyDescent="0.25">
      <c r="A72" s="11"/>
      <c r="B72" s="11"/>
      <c r="C72" s="1" t="s">
        <v>132</v>
      </c>
      <c r="D72" s="1">
        <v>89.3</v>
      </c>
      <c r="E72" s="1" t="s">
        <v>113</v>
      </c>
    </row>
    <row r="73" spans="1:5" ht="30" x14ac:dyDescent="0.25">
      <c r="A73" s="1">
        <v>33</v>
      </c>
      <c r="B73" s="1" t="s">
        <v>62</v>
      </c>
      <c r="C73" s="1" t="s">
        <v>59</v>
      </c>
      <c r="D73" s="1">
        <v>150</v>
      </c>
      <c r="E73" s="1" t="s">
        <v>26</v>
      </c>
    </row>
    <row r="74" spans="1:5" ht="18" customHeight="1" x14ac:dyDescent="0.25">
      <c r="A74" s="8">
        <v>34</v>
      </c>
      <c r="B74" s="8" t="s">
        <v>63</v>
      </c>
      <c r="C74" s="1" t="s">
        <v>61</v>
      </c>
      <c r="D74" s="1">
        <v>75</v>
      </c>
      <c r="E74" s="1" t="s">
        <v>26</v>
      </c>
    </row>
    <row r="75" spans="1:5" ht="18" customHeight="1" x14ac:dyDescent="0.25">
      <c r="A75" s="9"/>
      <c r="B75" s="9"/>
      <c r="C75" s="1" t="s">
        <v>24</v>
      </c>
      <c r="D75" s="1">
        <v>250</v>
      </c>
      <c r="E75" s="1" t="s">
        <v>111</v>
      </c>
    </row>
    <row r="76" spans="1:5" ht="30" x14ac:dyDescent="0.25">
      <c r="A76" s="1">
        <v>35</v>
      </c>
      <c r="B76" s="1" t="s">
        <v>64</v>
      </c>
      <c r="C76" s="1" t="s">
        <v>104</v>
      </c>
      <c r="D76" s="1">
        <v>75</v>
      </c>
      <c r="E76" s="1" t="s">
        <v>26</v>
      </c>
    </row>
    <row r="77" spans="1:5" ht="30" x14ac:dyDescent="0.25">
      <c r="A77" s="11">
        <v>36</v>
      </c>
      <c r="B77" s="11" t="s">
        <v>65</v>
      </c>
      <c r="C77" s="1" t="s">
        <v>133</v>
      </c>
      <c r="D77" s="1">
        <v>96</v>
      </c>
      <c r="E77" s="1" t="s">
        <v>42</v>
      </c>
    </row>
    <row r="78" spans="1:5" ht="30" x14ac:dyDescent="0.25">
      <c r="A78" s="11"/>
      <c r="B78" s="11"/>
      <c r="C78" s="1" t="s">
        <v>134</v>
      </c>
      <c r="D78" s="1">
        <v>25</v>
      </c>
      <c r="E78" s="1" t="s">
        <v>113</v>
      </c>
    </row>
    <row r="79" spans="1:5" ht="30" x14ac:dyDescent="0.25">
      <c r="A79" s="1">
        <v>37</v>
      </c>
      <c r="B79" s="1" t="s">
        <v>66</v>
      </c>
      <c r="C79" s="1" t="s">
        <v>110</v>
      </c>
      <c r="D79" s="1">
        <v>150</v>
      </c>
      <c r="E79" s="1" t="s">
        <v>111</v>
      </c>
    </row>
    <row r="80" spans="1:5" ht="30" x14ac:dyDescent="0.25">
      <c r="A80" s="1">
        <v>38</v>
      </c>
      <c r="B80" s="1" t="s">
        <v>67</v>
      </c>
      <c r="C80" s="1" t="s">
        <v>110</v>
      </c>
      <c r="D80" s="1">
        <v>150</v>
      </c>
      <c r="E80" s="1" t="s">
        <v>26</v>
      </c>
    </row>
    <row r="81" spans="1:5" ht="19.5" customHeight="1" x14ac:dyDescent="0.25">
      <c r="A81" s="1">
        <v>39</v>
      </c>
      <c r="B81" s="1" t="s">
        <v>135</v>
      </c>
      <c r="C81" s="1" t="s">
        <v>73</v>
      </c>
      <c r="D81" s="1">
        <v>75</v>
      </c>
      <c r="E81" s="1" t="s">
        <v>26</v>
      </c>
    </row>
    <row r="82" spans="1:5" ht="30.75" customHeight="1" x14ac:dyDescent="0.25">
      <c r="A82" s="1">
        <v>40</v>
      </c>
      <c r="B82" s="1" t="s">
        <v>136</v>
      </c>
      <c r="C82" s="1" t="s">
        <v>59</v>
      </c>
      <c r="D82" s="1">
        <v>75</v>
      </c>
      <c r="E82" s="1" t="s">
        <v>42</v>
      </c>
    </row>
    <row r="83" spans="1:5" ht="17.25" customHeight="1" x14ac:dyDescent="0.25">
      <c r="A83" s="1">
        <v>41</v>
      </c>
      <c r="B83" s="1" t="s">
        <v>137</v>
      </c>
      <c r="C83" s="1" t="s">
        <v>73</v>
      </c>
      <c r="D83" s="1">
        <v>75</v>
      </c>
      <c r="E83" s="1" t="s">
        <v>42</v>
      </c>
    </row>
    <row r="84" spans="1:5" ht="32.25" customHeight="1" x14ac:dyDescent="0.25">
      <c r="A84" s="1">
        <v>42</v>
      </c>
      <c r="B84" s="1" t="s">
        <v>138</v>
      </c>
      <c r="C84" s="1" t="s">
        <v>76</v>
      </c>
      <c r="D84" s="1">
        <v>75</v>
      </c>
      <c r="E84" s="1" t="s">
        <v>42</v>
      </c>
    </row>
    <row r="85" spans="1:5" ht="30" x14ac:dyDescent="0.25">
      <c r="A85" s="1">
        <v>43</v>
      </c>
      <c r="B85" s="1" t="s">
        <v>68</v>
      </c>
      <c r="C85" s="1" t="s">
        <v>139</v>
      </c>
      <c r="D85" s="1">
        <v>75</v>
      </c>
      <c r="E85" s="1" t="s">
        <v>42</v>
      </c>
    </row>
    <row r="86" spans="1:5" ht="45" x14ac:dyDescent="0.25">
      <c r="A86" s="1">
        <v>44</v>
      </c>
      <c r="B86" s="1" t="s">
        <v>69</v>
      </c>
      <c r="C86" s="1" t="s">
        <v>109</v>
      </c>
      <c r="D86" s="1">
        <v>50</v>
      </c>
      <c r="E86" s="1" t="s">
        <v>26</v>
      </c>
    </row>
    <row r="87" spans="1:5" ht="30" x14ac:dyDescent="0.25">
      <c r="A87" s="1">
        <v>45</v>
      </c>
      <c r="B87" s="1" t="s">
        <v>140</v>
      </c>
      <c r="C87" s="1" t="s">
        <v>59</v>
      </c>
      <c r="D87" s="1">
        <v>75</v>
      </c>
      <c r="E87" s="1" t="s">
        <v>42</v>
      </c>
    </row>
    <row r="88" spans="1:5" ht="30" x14ac:dyDescent="0.25">
      <c r="A88" s="1">
        <v>46</v>
      </c>
      <c r="B88" s="1" t="s">
        <v>70</v>
      </c>
      <c r="C88" s="1" t="s">
        <v>110</v>
      </c>
      <c r="D88" s="1">
        <v>75</v>
      </c>
      <c r="E88" s="1" t="s">
        <v>26</v>
      </c>
    </row>
    <row r="89" spans="1:5" ht="30" x14ac:dyDescent="0.25">
      <c r="A89" s="8">
        <v>47</v>
      </c>
      <c r="B89" s="8" t="s">
        <v>100</v>
      </c>
      <c r="C89" s="1" t="s">
        <v>141</v>
      </c>
      <c r="D89" s="1">
        <v>75</v>
      </c>
      <c r="E89" s="1" t="s">
        <v>35</v>
      </c>
    </row>
    <row r="90" spans="1:5" ht="30" x14ac:dyDescent="0.25">
      <c r="A90" s="9"/>
      <c r="B90" s="9"/>
      <c r="C90" s="1" t="s">
        <v>110</v>
      </c>
      <c r="D90" s="1">
        <v>150</v>
      </c>
      <c r="E90" s="1" t="s">
        <v>35</v>
      </c>
    </row>
    <row r="91" spans="1:5" x14ac:dyDescent="0.25">
      <c r="A91" s="1">
        <v>48</v>
      </c>
      <c r="B91" s="1" t="s">
        <v>71</v>
      </c>
      <c r="C91" s="1" t="s">
        <v>73</v>
      </c>
      <c r="D91" s="1">
        <v>75</v>
      </c>
      <c r="E91" s="1" t="s">
        <v>26</v>
      </c>
    </row>
    <row r="92" spans="1:5" ht="18.75" customHeight="1" x14ac:dyDescent="0.25">
      <c r="A92" s="1">
        <v>49</v>
      </c>
      <c r="B92" s="1" t="s">
        <v>72</v>
      </c>
      <c r="C92" s="1" t="s">
        <v>73</v>
      </c>
      <c r="D92" s="1">
        <v>50</v>
      </c>
      <c r="E92" s="1" t="s">
        <v>26</v>
      </c>
    </row>
    <row r="93" spans="1:5" ht="30" x14ac:dyDescent="0.25">
      <c r="A93" s="8">
        <v>50</v>
      </c>
      <c r="B93" s="8" t="s">
        <v>74</v>
      </c>
      <c r="C93" s="1" t="s">
        <v>142</v>
      </c>
      <c r="D93" s="1">
        <v>75</v>
      </c>
      <c r="E93" s="1" t="s">
        <v>35</v>
      </c>
    </row>
    <row r="94" spans="1:5" ht="19.5" customHeight="1" x14ac:dyDescent="0.25">
      <c r="A94" s="9"/>
      <c r="B94" s="9"/>
      <c r="C94" s="1" t="s">
        <v>57</v>
      </c>
      <c r="D94" s="1">
        <v>250</v>
      </c>
      <c r="E94" s="1" t="s">
        <v>35</v>
      </c>
    </row>
    <row r="95" spans="1:5" ht="30" x14ac:dyDescent="0.25">
      <c r="A95" s="1">
        <v>51</v>
      </c>
      <c r="B95" s="1" t="s">
        <v>75</v>
      </c>
      <c r="C95" s="1" t="s">
        <v>59</v>
      </c>
      <c r="D95" s="1">
        <v>75</v>
      </c>
      <c r="E95" s="1" t="s">
        <v>35</v>
      </c>
    </row>
    <row r="96" spans="1:5" ht="31.5" customHeight="1" x14ac:dyDescent="0.25">
      <c r="A96" s="8">
        <v>52</v>
      </c>
      <c r="B96" s="8" t="s">
        <v>77</v>
      </c>
      <c r="C96" s="1" t="s">
        <v>142</v>
      </c>
      <c r="D96" s="1">
        <v>30</v>
      </c>
      <c r="E96" s="1" t="s">
        <v>35</v>
      </c>
    </row>
    <row r="97" spans="1:5" ht="30" customHeight="1" x14ac:dyDescent="0.25">
      <c r="A97" s="10"/>
      <c r="B97" s="10"/>
      <c r="C97" s="1" t="s">
        <v>141</v>
      </c>
      <c r="D97" s="1">
        <v>45</v>
      </c>
      <c r="E97" s="1" t="s">
        <v>35</v>
      </c>
    </row>
    <row r="98" spans="1:5" ht="17.25" customHeight="1" x14ac:dyDescent="0.25">
      <c r="A98" s="9"/>
      <c r="B98" s="9"/>
      <c r="C98" s="1" t="s">
        <v>29</v>
      </c>
      <c r="D98" s="1">
        <v>100</v>
      </c>
      <c r="E98" s="1" t="s">
        <v>91</v>
      </c>
    </row>
    <row r="99" spans="1:5" x14ac:dyDescent="0.25">
      <c r="A99" s="8">
        <v>53</v>
      </c>
      <c r="B99" s="8" t="s">
        <v>78</v>
      </c>
      <c r="C99" s="1" t="s">
        <v>24</v>
      </c>
      <c r="D99" s="1">
        <v>75</v>
      </c>
      <c r="E99" s="1" t="s">
        <v>35</v>
      </c>
    </row>
    <row r="100" spans="1:5" ht="30" x14ac:dyDescent="0.25">
      <c r="A100" s="9"/>
      <c r="B100" s="9"/>
      <c r="C100" s="1" t="s">
        <v>76</v>
      </c>
      <c r="D100" s="1">
        <v>150</v>
      </c>
      <c r="E100" s="1" t="s">
        <v>143</v>
      </c>
    </row>
    <row r="101" spans="1:5" ht="45" x14ac:dyDescent="0.25">
      <c r="A101" s="7">
        <v>54</v>
      </c>
      <c r="B101" s="1" t="s">
        <v>79</v>
      </c>
      <c r="C101" s="1" t="s">
        <v>109</v>
      </c>
      <c r="D101" s="1">
        <v>50</v>
      </c>
      <c r="E101" s="1" t="s">
        <v>26</v>
      </c>
    </row>
    <row r="102" spans="1:5" ht="18.75" customHeight="1" x14ac:dyDescent="0.25">
      <c r="A102" s="8">
        <v>55</v>
      </c>
      <c r="B102" s="8" t="s">
        <v>80</v>
      </c>
      <c r="C102" s="1" t="s">
        <v>81</v>
      </c>
      <c r="D102" s="1">
        <v>100</v>
      </c>
      <c r="E102" s="1" t="s">
        <v>22</v>
      </c>
    </row>
    <row r="103" spans="1:5" ht="29.25" customHeight="1" x14ac:dyDescent="0.25">
      <c r="A103" s="10"/>
      <c r="B103" s="10"/>
      <c r="C103" s="1" t="s">
        <v>76</v>
      </c>
      <c r="D103" s="1">
        <v>57</v>
      </c>
      <c r="E103" s="1" t="s">
        <v>26</v>
      </c>
    </row>
    <row r="104" spans="1:5" ht="33" customHeight="1" x14ac:dyDescent="0.25">
      <c r="A104" s="9"/>
      <c r="B104" s="9"/>
      <c r="C104" s="1" t="s">
        <v>144</v>
      </c>
      <c r="D104" s="1">
        <v>18</v>
      </c>
      <c r="E104" s="1" t="s">
        <v>26</v>
      </c>
    </row>
    <row r="105" spans="1:5" ht="18" customHeight="1" x14ac:dyDescent="0.25">
      <c r="A105" s="8">
        <v>56</v>
      </c>
      <c r="B105" s="8" t="s">
        <v>15</v>
      </c>
      <c r="C105" s="1" t="s">
        <v>24</v>
      </c>
      <c r="D105" s="1">
        <v>75</v>
      </c>
      <c r="E105" s="1" t="s">
        <v>35</v>
      </c>
    </row>
    <row r="106" spans="1:5" ht="30.75" customHeight="1" x14ac:dyDescent="0.25">
      <c r="A106" s="9"/>
      <c r="B106" s="9"/>
      <c r="C106" s="1" t="s">
        <v>37</v>
      </c>
      <c r="D106" s="1">
        <v>159.53200000000001</v>
      </c>
      <c r="E106" s="1" t="s">
        <v>35</v>
      </c>
    </row>
    <row r="107" spans="1:5" ht="30" x14ac:dyDescent="0.25">
      <c r="A107" s="1">
        <v>57</v>
      </c>
      <c r="B107" s="1" t="s">
        <v>82</v>
      </c>
      <c r="C107" s="1" t="s">
        <v>104</v>
      </c>
      <c r="D107" s="1">
        <v>75</v>
      </c>
      <c r="E107" s="1" t="s">
        <v>26</v>
      </c>
    </row>
    <row r="108" spans="1:5" ht="30" x14ac:dyDescent="0.25">
      <c r="A108" s="8">
        <v>58</v>
      </c>
      <c r="B108" s="8" t="s">
        <v>145</v>
      </c>
      <c r="C108" s="1" t="s">
        <v>59</v>
      </c>
      <c r="D108" s="1">
        <v>100</v>
      </c>
      <c r="E108" s="1" t="s">
        <v>35</v>
      </c>
    </row>
    <row r="109" spans="1:5" ht="30.75" customHeight="1" x14ac:dyDescent="0.25">
      <c r="A109" s="9"/>
      <c r="B109" s="9"/>
      <c r="C109" s="1" t="s">
        <v>146</v>
      </c>
      <c r="D109" s="1">
        <v>307</v>
      </c>
      <c r="E109" s="1" t="s">
        <v>35</v>
      </c>
    </row>
    <row r="110" spans="1:5" x14ac:dyDescent="0.25">
      <c r="A110" s="8">
        <v>59</v>
      </c>
      <c r="B110" s="8" t="s">
        <v>83</v>
      </c>
      <c r="C110" s="1" t="s">
        <v>73</v>
      </c>
      <c r="D110" s="1">
        <v>75</v>
      </c>
      <c r="E110" s="1" t="s">
        <v>26</v>
      </c>
    </row>
    <row r="111" spans="1:5" ht="45" x14ac:dyDescent="0.25">
      <c r="A111" s="9"/>
      <c r="B111" s="9"/>
      <c r="C111" s="1" t="s">
        <v>109</v>
      </c>
      <c r="D111" s="1">
        <v>50</v>
      </c>
      <c r="E111" s="1" t="s">
        <v>91</v>
      </c>
    </row>
    <row r="112" spans="1:5" ht="30" customHeight="1" x14ac:dyDescent="0.25">
      <c r="A112" s="8">
        <v>59</v>
      </c>
      <c r="B112" s="8" t="s">
        <v>84</v>
      </c>
      <c r="C112" s="1" t="s">
        <v>76</v>
      </c>
      <c r="D112" s="1">
        <v>30</v>
      </c>
      <c r="E112" s="1" t="s">
        <v>26</v>
      </c>
    </row>
    <row r="113" spans="1:6" ht="18" customHeight="1" x14ac:dyDescent="0.25">
      <c r="A113" s="9"/>
      <c r="B113" s="9"/>
      <c r="C113" s="1" t="s">
        <v>29</v>
      </c>
      <c r="D113" s="1">
        <v>45</v>
      </c>
      <c r="E113" s="1" t="s">
        <v>26</v>
      </c>
    </row>
    <row r="114" spans="1:6" ht="30" x14ac:dyDescent="0.25">
      <c r="A114" s="1">
        <v>60</v>
      </c>
      <c r="B114" s="1" t="s">
        <v>85</v>
      </c>
      <c r="C114" s="1" t="s">
        <v>141</v>
      </c>
      <c r="D114" s="1">
        <v>75</v>
      </c>
      <c r="E114" s="1" t="s">
        <v>35</v>
      </c>
    </row>
    <row r="115" spans="1:6" ht="22.5" customHeight="1" x14ac:dyDescent="0.25">
      <c r="A115" s="5">
        <v>61</v>
      </c>
      <c r="B115" s="5" t="s">
        <v>86</v>
      </c>
      <c r="C115" s="1" t="s">
        <v>50</v>
      </c>
      <c r="D115" s="1">
        <v>75</v>
      </c>
      <c r="E115" s="1" t="s">
        <v>35</v>
      </c>
      <c r="F115" s="3"/>
    </row>
    <row r="116" spans="1:6" ht="33" customHeight="1" x14ac:dyDescent="0.25">
      <c r="A116" s="1">
        <v>62</v>
      </c>
      <c r="B116" s="1" t="s">
        <v>87</v>
      </c>
      <c r="C116" s="1" t="s">
        <v>110</v>
      </c>
      <c r="D116" s="1">
        <v>75</v>
      </c>
      <c r="E116" s="1" t="s">
        <v>26</v>
      </c>
    </row>
    <row r="117" spans="1:6" ht="33" customHeight="1" x14ac:dyDescent="0.25">
      <c r="A117" s="1">
        <v>63</v>
      </c>
      <c r="B117" s="1" t="s">
        <v>88</v>
      </c>
      <c r="C117" s="1" t="s">
        <v>89</v>
      </c>
      <c r="D117" s="1">
        <v>75</v>
      </c>
      <c r="E117" s="1" t="s">
        <v>26</v>
      </c>
    </row>
    <row r="118" spans="1:6" ht="30" x14ac:dyDescent="0.25">
      <c r="A118" s="1">
        <v>64</v>
      </c>
      <c r="B118" s="1" t="s">
        <v>90</v>
      </c>
      <c r="C118" s="1" t="s">
        <v>39</v>
      </c>
      <c r="D118" s="1">
        <v>75</v>
      </c>
      <c r="E118" s="1" t="s">
        <v>35</v>
      </c>
    </row>
    <row r="119" spans="1:6" ht="30" x14ac:dyDescent="0.25">
      <c r="A119" s="1">
        <v>65</v>
      </c>
      <c r="B119" s="1" t="s">
        <v>147</v>
      </c>
      <c r="C119" s="1" t="s">
        <v>148</v>
      </c>
      <c r="D119" s="1">
        <v>75</v>
      </c>
      <c r="E119" s="1" t="s">
        <v>35</v>
      </c>
    </row>
    <row r="120" spans="1:6" ht="30" x14ac:dyDescent="0.25">
      <c r="A120" s="5">
        <v>66</v>
      </c>
      <c r="B120" s="5" t="s">
        <v>92</v>
      </c>
      <c r="C120" s="1" t="s">
        <v>59</v>
      </c>
      <c r="D120" s="1">
        <v>177</v>
      </c>
      <c r="E120" s="1" t="s">
        <v>143</v>
      </c>
    </row>
    <row r="121" spans="1:6" ht="30" x14ac:dyDescent="0.25">
      <c r="A121" s="8">
        <v>67</v>
      </c>
      <c r="B121" s="8" t="s">
        <v>93</v>
      </c>
      <c r="C121" s="1" t="s">
        <v>104</v>
      </c>
      <c r="D121" s="1">
        <v>100</v>
      </c>
      <c r="E121" s="1" t="s">
        <v>91</v>
      </c>
    </row>
    <row r="122" spans="1:6" x14ac:dyDescent="0.25">
      <c r="A122" s="9"/>
      <c r="B122" s="9"/>
      <c r="C122" s="1" t="s">
        <v>73</v>
      </c>
      <c r="D122" s="1">
        <v>75</v>
      </c>
      <c r="E122" s="1" t="s">
        <v>35</v>
      </c>
    </row>
    <row r="123" spans="1:6" x14ac:dyDescent="0.25">
      <c r="A123" s="8">
        <v>68</v>
      </c>
      <c r="B123" s="8" t="s">
        <v>94</v>
      </c>
      <c r="C123" s="1" t="s">
        <v>21</v>
      </c>
      <c r="D123" s="1">
        <v>75</v>
      </c>
      <c r="E123" s="1" t="s">
        <v>35</v>
      </c>
    </row>
    <row r="124" spans="1:6" x14ac:dyDescent="0.25">
      <c r="A124" s="9"/>
      <c r="B124" s="9"/>
      <c r="C124" s="1" t="s">
        <v>24</v>
      </c>
      <c r="D124" s="1">
        <v>75</v>
      </c>
      <c r="E124" s="1" t="s">
        <v>35</v>
      </c>
    </row>
    <row r="125" spans="1:6" x14ac:dyDescent="0.25">
      <c r="A125" s="1">
        <v>69</v>
      </c>
      <c r="B125" s="1" t="s">
        <v>95</v>
      </c>
      <c r="C125" s="1" t="s">
        <v>50</v>
      </c>
      <c r="D125" s="1">
        <v>150</v>
      </c>
      <c r="E125" s="1" t="s">
        <v>113</v>
      </c>
    </row>
    <row r="126" spans="1:6" x14ac:dyDescent="0.25">
      <c r="A126" s="1">
        <v>70</v>
      </c>
      <c r="B126" s="1" t="s">
        <v>96</v>
      </c>
      <c r="C126" s="1" t="s">
        <v>21</v>
      </c>
      <c r="D126" s="1">
        <v>150</v>
      </c>
      <c r="E126" s="1" t="s">
        <v>35</v>
      </c>
    </row>
    <row r="127" spans="1:6" x14ac:dyDescent="0.25">
      <c r="A127" s="1">
        <v>71</v>
      </c>
      <c r="B127" s="1" t="s">
        <v>97</v>
      </c>
      <c r="C127" s="1" t="s">
        <v>21</v>
      </c>
      <c r="D127" s="1">
        <v>150</v>
      </c>
      <c r="E127" s="1" t="s">
        <v>35</v>
      </c>
    </row>
    <row r="128" spans="1:6" x14ac:dyDescent="0.25">
      <c r="A128" s="2"/>
      <c r="B128" s="2" t="s">
        <v>16</v>
      </c>
      <c r="C128" s="2"/>
      <c r="D128" s="2">
        <f>D127+D126+D125+D124+D123+D122+D121+D120+D119+D118+D117+D116+D115+D114+D113+D112+D111+D110+D109+D108+D107+D106+D105+D104+D103+D102+D101+D100+D99+D98+D97+D96+D95+D94+D93+D92+D91+D90+D89+D88+D87+D86+D85+D84+D83+D82+D81+D80+D79+D78+D77+D76+D75+D74+D73+D72+D71+D70+D69+D68+D67+D66+D65+D64+D63+D62+D61+D60+D59+D58+D57+D56+D55+D54+D53+D52+D51+D50+D49+D48+D47+D46+D45+D44+D43+D42+D41+D40+D39+D38+D37+D36+D35+D34+D33+D32+D31+D30+D29+D28+D27+D26+D25+D24+D22+D21+D20+D19+D18+D17+D16+D15</f>
        <v>19922.432000000001</v>
      </c>
      <c r="E128" s="2"/>
    </row>
    <row r="129" spans="1:5" x14ac:dyDescent="0.25">
      <c r="A129" s="11" t="s">
        <v>98</v>
      </c>
      <c r="B129" s="11"/>
      <c r="C129" s="11"/>
      <c r="D129" s="11"/>
      <c r="E129" s="11"/>
    </row>
    <row r="130" spans="1:5" ht="30" x14ac:dyDescent="0.25">
      <c r="A130" s="7">
        <v>1</v>
      </c>
      <c r="B130" s="1" t="s">
        <v>99</v>
      </c>
      <c r="C130" s="1" t="s">
        <v>154</v>
      </c>
      <c r="D130" s="1">
        <v>251.142</v>
      </c>
      <c r="E130" s="1" t="s">
        <v>153</v>
      </c>
    </row>
    <row r="131" spans="1:5" ht="30" x14ac:dyDescent="0.25">
      <c r="A131" s="1">
        <v>2</v>
      </c>
      <c r="B131" s="1" t="s">
        <v>156</v>
      </c>
      <c r="C131" s="1" t="s">
        <v>155</v>
      </c>
      <c r="D131" s="1">
        <v>6</v>
      </c>
      <c r="E131" s="1" t="s">
        <v>153</v>
      </c>
    </row>
    <row r="132" spans="1:5" x14ac:dyDescent="0.25">
      <c r="A132" s="1">
        <v>3</v>
      </c>
      <c r="B132" s="1" t="s">
        <v>157</v>
      </c>
      <c r="C132" s="1" t="s">
        <v>158</v>
      </c>
      <c r="D132" s="1">
        <v>27</v>
      </c>
      <c r="E132" s="1" t="s">
        <v>30</v>
      </c>
    </row>
    <row r="133" spans="1:5" ht="30" x14ac:dyDescent="0.25">
      <c r="A133" s="1">
        <v>4</v>
      </c>
      <c r="B133" s="1" t="s">
        <v>119</v>
      </c>
      <c r="C133" s="1" t="s">
        <v>159</v>
      </c>
      <c r="D133" s="1">
        <v>48.4</v>
      </c>
      <c r="E133" s="1" t="s">
        <v>30</v>
      </c>
    </row>
    <row r="134" spans="1:5" ht="30" x14ac:dyDescent="0.25">
      <c r="A134" s="1">
        <v>5</v>
      </c>
      <c r="B134" s="1" t="s">
        <v>119</v>
      </c>
      <c r="C134" s="1" t="s">
        <v>160</v>
      </c>
      <c r="D134" s="1">
        <v>70</v>
      </c>
      <c r="E134" s="1" t="s">
        <v>30</v>
      </c>
    </row>
    <row r="135" spans="1:5" x14ac:dyDescent="0.25">
      <c r="A135" s="1">
        <v>6</v>
      </c>
      <c r="B135" s="1" t="s">
        <v>161</v>
      </c>
      <c r="C135" s="1" t="s">
        <v>158</v>
      </c>
      <c r="D135" s="1">
        <v>80</v>
      </c>
      <c r="E135" s="1" t="s">
        <v>153</v>
      </c>
    </row>
    <row r="136" spans="1:5" x14ac:dyDescent="0.25">
      <c r="A136" s="1"/>
      <c r="B136" s="1" t="s">
        <v>95</v>
      </c>
      <c r="C136" s="1" t="s">
        <v>158</v>
      </c>
      <c r="D136" s="1">
        <v>35</v>
      </c>
      <c r="E136" s="1" t="s">
        <v>153</v>
      </c>
    </row>
    <row r="137" spans="1:5" x14ac:dyDescent="0.25">
      <c r="A137" s="1"/>
      <c r="B137" s="2" t="s">
        <v>16</v>
      </c>
      <c r="C137" s="1"/>
      <c r="D137" s="2">
        <f>D136+D135+D134+D133+D132+D131+D130</f>
        <v>517.54199999999992</v>
      </c>
      <c r="E137" s="1"/>
    </row>
    <row r="138" spans="1:5" x14ac:dyDescent="0.25">
      <c r="A138" s="1"/>
      <c r="B138" s="2" t="s">
        <v>101</v>
      </c>
      <c r="C138" s="1"/>
      <c r="D138" s="2">
        <f>D137+D128+D12</f>
        <v>22769.807000000001</v>
      </c>
      <c r="E138" s="1"/>
    </row>
  </sheetData>
  <mergeCells count="72">
    <mergeCell ref="E10:E11"/>
    <mergeCell ref="A1:E1"/>
    <mergeCell ref="A10:A11"/>
    <mergeCell ref="B10:B11"/>
    <mergeCell ref="D10:D11"/>
    <mergeCell ref="A3:E4"/>
    <mergeCell ref="A71:A72"/>
    <mergeCell ref="B71:B72"/>
    <mergeCell ref="A45:A46"/>
    <mergeCell ref="B45:B46"/>
    <mergeCell ref="A47:A48"/>
    <mergeCell ref="A65:A66"/>
    <mergeCell ref="B65:B66"/>
    <mergeCell ref="A50:A53"/>
    <mergeCell ref="B50:B53"/>
    <mergeCell ref="A27:A28"/>
    <mergeCell ref="B27:B28"/>
    <mergeCell ref="A35:A36"/>
    <mergeCell ref="D12:D13"/>
    <mergeCell ref="E12:E13"/>
    <mergeCell ref="A14:E14"/>
    <mergeCell ref="A22:A23"/>
    <mergeCell ref="B22:B23"/>
    <mergeCell ref="B15:B18"/>
    <mergeCell ref="A12:A13"/>
    <mergeCell ref="B12:B13"/>
    <mergeCell ref="C12:C13"/>
    <mergeCell ref="A129:E129"/>
    <mergeCell ref="B19:B21"/>
    <mergeCell ref="B24:B25"/>
    <mergeCell ref="B29:B32"/>
    <mergeCell ref="A77:A78"/>
    <mergeCell ref="B77:B78"/>
    <mergeCell ref="B93:B94"/>
    <mergeCell ref="B99:B100"/>
    <mergeCell ref="A55:A56"/>
    <mergeCell ref="B55:B56"/>
    <mergeCell ref="B58:B59"/>
    <mergeCell ref="A39:A40"/>
    <mergeCell ref="B39:B40"/>
    <mergeCell ref="B42:B44"/>
    <mergeCell ref="B35:B36"/>
    <mergeCell ref="A24:A25"/>
    <mergeCell ref="A99:A100"/>
    <mergeCell ref="B123:B124"/>
    <mergeCell ref="A15:A18"/>
    <mergeCell ref="A19:A21"/>
    <mergeCell ref="A29:A32"/>
    <mergeCell ref="A42:A44"/>
    <mergeCell ref="A58:A59"/>
    <mergeCell ref="A62:A64"/>
    <mergeCell ref="B105:B106"/>
    <mergeCell ref="B108:B109"/>
    <mergeCell ref="B110:B111"/>
    <mergeCell ref="B112:B113"/>
    <mergeCell ref="B62:B64"/>
    <mergeCell ref="B74:B75"/>
    <mergeCell ref="B89:B90"/>
    <mergeCell ref="A74:A75"/>
    <mergeCell ref="A89:A90"/>
    <mergeCell ref="A93:A94"/>
    <mergeCell ref="B96:B98"/>
    <mergeCell ref="A96:A98"/>
    <mergeCell ref="A121:A122"/>
    <mergeCell ref="B121:B122"/>
    <mergeCell ref="A123:A124"/>
    <mergeCell ref="A102:A104"/>
    <mergeCell ref="B102:B104"/>
    <mergeCell ref="A105:A106"/>
    <mergeCell ref="A108:A109"/>
    <mergeCell ref="A110:A111"/>
    <mergeCell ref="A112:A11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2017-05-16T07:28:15Z</dcterms:modified>
</cp:coreProperties>
</file>