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6" windowHeight="4416" activeTab="1"/>
  </bookViews>
  <sheets>
    <sheet name="Лот 1" sheetId="13" r:id="rId1"/>
    <sheet name="Лот 2" sheetId="27" r:id="rId2"/>
    <sheet name="Лот 3" sheetId="28" r:id="rId3"/>
    <sheet name="Лот 4" sheetId="29" r:id="rId4"/>
    <sheet name="Лот 5" sheetId="24" r:id="rId5"/>
    <sheet name="Лот 6" sheetId="25" r:id="rId6"/>
    <sheet name="Лот 7" sheetId="26" r:id="rId7"/>
  </sheets>
  <calcPr calcId="162913" iterateDelta="1E-4"/>
</workbook>
</file>

<file path=xl/calcChain.xml><?xml version="1.0" encoding="utf-8"?>
<calcChain xmlns="http://schemas.openxmlformats.org/spreadsheetml/2006/main">
  <c r="C181" i="25" l="1"/>
  <c r="C313" i="13" l="1"/>
  <c r="C24" i="26" l="1"/>
  <c r="C181" i="24"/>
  <c r="C62" i="29"/>
  <c r="C120" i="28"/>
  <c r="C147" i="27"/>
</calcChain>
</file>

<file path=xl/sharedStrings.xml><?xml version="1.0" encoding="utf-8"?>
<sst xmlns="http://schemas.openxmlformats.org/spreadsheetml/2006/main" count="1035" uniqueCount="1017">
  <si>
    <t>вул. 20 р. Перемоги, 17 а</t>
  </si>
  <si>
    <t>вул. 20 р. Перемоги, 3а</t>
  </si>
  <si>
    <t>вул. 20 р. Перемоги, 5 б</t>
  </si>
  <si>
    <t>вул. 20 р. Перемоги, 5 в</t>
  </si>
  <si>
    <t>вул. Аерофлотська, 2</t>
  </si>
  <si>
    <t>вул. Аерофлотська, 4</t>
  </si>
  <si>
    <t>вул. Академічна, 5</t>
  </si>
  <si>
    <t>вул. Академічна, 7</t>
  </si>
  <si>
    <t>вул. Б.Хмельницького, 17</t>
  </si>
  <si>
    <t>вул. Бєлінського, 13А</t>
  </si>
  <si>
    <t>вул. Вільний лужок, 17А</t>
  </si>
  <si>
    <t>вул. Воскресенська, 10</t>
  </si>
  <si>
    <t>вул. Воскресенська, 14</t>
  </si>
  <si>
    <t>вул. Воскресенська, 15 а</t>
  </si>
  <si>
    <t>вул. Воскресенська, 2 а</t>
  </si>
  <si>
    <t>вул. Воскресенська, 3/5</t>
  </si>
  <si>
    <t>вул. Воскресенська, 4 а</t>
  </si>
  <si>
    <t>вул. Воскресенська, 4 в</t>
  </si>
  <si>
    <t>вул. Воскресенська, 9 а</t>
  </si>
  <si>
    <t>вул. Г.Кондратьєва, 110</t>
  </si>
  <si>
    <t>вул. Г.Кондратьєва, 118</t>
  </si>
  <si>
    <t>вул. Г.Кондратьєва, 121</t>
  </si>
  <si>
    <t>вул. Г.Кондратьєва, 122</t>
  </si>
  <si>
    <t>вул. Г.Кондратьєва, 123 А</t>
  </si>
  <si>
    <t>вул. Г.Кондратьєва, 123Б</t>
  </si>
  <si>
    <t>вул. Г.Кондратьєва, 126</t>
  </si>
  <si>
    <t>вул. Г.Кондратьєва, 128</t>
  </si>
  <si>
    <t>вул. Г.Кондратьєва, 130</t>
  </si>
  <si>
    <t>вул. Г.Кондратьєва, 132</t>
  </si>
  <si>
    <t>вул. Г.Кондратьєва, 138</t>
  </si>
  <si>
    <t>вул. Г.Кондратьєва, 140</t>
  </si>
  <si>
    <t>вул. Г.Кондратьєва, 143</t>
  </si>
  <si>
    <t>вул. Г.Кондратьєва, 144</t>
  </si>
  <si>
    <t>вул. Г.Кондратьєва, 144/2</t>
  </si>
  <si>
    <t>вул. Г.Кондратьєва, 145</t>
  </si>
  <si>
    <t>вул. Г.Кондратьєва, 146/1</t>
  </si>
  <si>
    <t>вул. Г.Кондратьєва, 148</t>
  </si>
  <si>
    <t>вул. Г.Кондратьєва, 150</t>
  </si>
  <si>
    <t>вул. Г.Кондратьєва, 154</t>
  </si>
  <si>
    <t>вул. Г.Кондратьєва, 16</t>
  </si>
  <si>
    <t>вул. Г.Кондратьєва, 165 А</t>
  </si>
  <si>
    <t>вул. Г.Кондратьєва, 165/10</t>
  </si>
  <si>
    <t>вул. Г.Кондратьєва, 165/126</t>
  </si>
  <si>
    <t>вул. Г.Кондратьєва, 165/13</t>
  </si>
  <si>
    <t>вул. Г.Кондратьєва, 165/134</t>
  </si>
  <si>
    <t>вул. Г.Кондратьєва, 165/135</t>
  </si>
  <si>
    <t>вул. Г.Кондратьєва, 165/140</t>
  </si>
  <si>
    <t>вул. Г.Кондратьєва, 165/78</t>
  </si>
  <si>
    <t>вул. Г.Кондратьєва, 165/8</t>
  </si>
  <si>
    <t>вул. Г.Кондратьєва, 165/9</t>
  </si>
  <si>
    <t>вул. Г.Кондратьєва, 167/1</t>
  </si>
  <si>
    <t>вул. Г.Кондратьєва, 171</t>
  </si>
  <si>
    <t>вул. Г.Кондратьєва, 171А</t>
  </si>
  <si>
    <t>вул. Г.Кондратьєва, 175</t>
  </si>
  <si>
    <t>вул. Г.Кондратьєва, 181</t>
  </si>
  <si>
    <t>вул. Г.Кондратьєва, 183</t>
  </si>
  <si>
    <t>вул. Г.Кондратьєва, 185</t>
  </si>
  <si>
    <t>вул. Г.Кондратьєва, 187</t>
  </si>
  <si>
    <t>вул. Г.Кондратьєва, 189</t>
  </si>
  <si>
    <t>вул. Г.Кондратьєва, 18а</t>
  </si>
  <si>
    <t>вул. Г.Кондратьєва, 191</t>
  </si>
  <si>
    <t>вул. Г.Кондратьєва, 19а</t>
  </si>
  <si>
    <t>вул. Г.Кондратьєва, 209</t>
  </si>
  <si>
    <t>вул. Г.Кондратьєва, 24</t>
  </si>
  <si>
    <t>вул. Г.Кондратьєва, 35</t>
  </si>
  <si>
    <t>вул. Г.Кондратьєва, 36</t>
  </si>
  <si>
    <t>вул. Г.Кондратьєва, 38</t>
  </si>
  <si>
    <t>вул. Г.Кондратьєва, 46</t>
  </si>
  <si>
    <t>вул. Г.Кондратьєва, 48</t>
  </si>
  <si>
    <t>вул. Г.Кондратьєва, 53 а</t>
  </si>
  <si>
    <t>вул. Г.Кондратьєва, 54</t>
  </si>
  <si>
    <t>вул. Г.Кондратьєва, 6</t>
  </si>
  <si>
    <t>вул. Г.Кондратьєва, 74</t>
  </si>
  <si>
    <t>вул. Г.Кондратьєва, 75</t>
  </si>
  <si>
    <t>вул. Г.Кондратьєва, 77</t>
  </si>
  <si>
    <t>вул. Г.Кондратьєва, 88</t>
  </si>
  <si>
    <t>вул. Г.Кондратьєва, 89 а</t>
  </si>
  <si>
    <t>вул. Г.Кондратьєва, 89 в</t>
  </si>
  <si>
    <t>вул. Г.Кондратьєва, 96</t>
  </si>
  <si>
    <t>вул. Г.Кондратьєва, 98/3</t>
  </si>
  <si>
    <t>вул. Гагаріна, 16</t>
  </si>
  <si>
    <t>вул. Гагаріна, 7 а</t>
  </si>
  <si>
    <t>вул. Гамалія, 1</t>
  </si>
  <si>
    <t>вул. Гамалія, 11</t>
  </si>
  <si>
    <t>вул. Гамалія, 17/1</t>
  </si>
  <si>
    <t>вул. Гамалія, 18</t>
  </si>
  <si>
    <t>вул. Гамалія, 19</t>
  </si>
  <si>
    <t>вул. Гамалія, 20</t>
  </si>
  <si>
    <t>вул. Гамалія, 21</t>
  </si>
  <si>
    <t>вул. Гамалія, 22</t>
  </si>
  <si>
    <t>вул. Гамалія, 24</t>
  </si>
  <si>
    <t>вул. Гамалія, 27</t>
  </si>
  <si>
    <t>вул. Гамалія, 28</t>
  </si>
  <si>
    <t>вул. Гамалія, 3</t>
  </si>
  <si>
    <t>вул. Гамалія, 30</t>
  </si>
  <si>
    <t>вул. Гамалія, 31</t>
  </si>
  <si>
    <t>вул. Гамалія, 33</t>
  </si>
  <si>
    <t>вул. Гамалія, 35</t>
  </si>
  <si>
    <t>вул. Гамалія, 36/1</t>
  </si>
  <si>
    <t>вул. Гамалія, 5</t>
  </si>
  <si>
    <t>вул. Гамалія, 6</t>
  </si>
  <si>
    <t>вул. Гамалія, 7</t>
  </si>
  <si>
    <t>вул. Гамалія, 8</t>
  </si>
  <si>
    <t>вул. Героїв Небесної Сотні,3/1</t>
  </si>
  <si>
    <t>вул. Героїв Небесної Сотні, 7</t>
  </si>
  <si>
    <t>вул. Героїв Небесної Сотні, 70</t>
  </si>
  <si>
    <t>вул. З.Космодем'янської, 2</t>
  </si>
  <si>
    <t>вул. З.Космодем'янської, 4</t>
  </si>
  <si>
    <t>вул. З.Космодем'янської, 5</t>
  </si>
  <si>
    <t>вул. З.Космодем'янської, 7</t>
  </si>
  <si>
    <t>вул. З.Космодем'янської, 8</t>
  </si>
  <si>
    <t>вул. Козацький вал, 4 а,в</t>
  </si>
  <si>
    <t>вул. Кооперативна, 19 а</t>
  </si>
  <si>
    <t>вул. Кооперативна, 19 в</t>
  </si>
  <si>
    <t>вул. Кооперативна, 4</t>
  </si>
  <si>
    <t>вул. Кооперативна, 6а</t>
  </si>
  <si>
    <t>вул. Кооперативна, 7</t>
  </si>
  <si>
    <t>вул. Кооперативна, 9А</t>
  </si>
  <si>
    <t>вул. Кузнечна, 14</t>
  </si>
  <si>
    <t>вул. Кузнечна, 18 а</t>
  </si>
  <si>
    <t>вул. Кузнечна, 18 б</t>
  </si>
  <si>
    <t>вул. Кузнечна, 1а,б,в</t>
  </si>
  <si>
    <t>вул. Кузнечна, 20а</t>
  </si>
  <si>
    <t>вул. Кузнечна, 22</t>
  </si>
  <si>
    <t>вул. Кузнечна, 26а,б</t>
  </si>
  <si>
    <t>вул. Кузнечна, 34</t>
  </si>
  <si>
    <t>вул. Кузнечна, 40</t>
  </si>
  <si>
    <t>вул. Кузнечна, 42</t>
  </si>
  <si>
    <t>вул. Кузнечна, 4а</t>
  </si>
  <si>
    <t>вул. Кузнечна, 6 а,б</t>
  </si>
  <si>
    <t>вул. Лебединська, 12</t>
  </si>
  <si>
    <t>вул. Лебединська, 6</t>
  </si>
  <si>
    <t>вул. Левітана, 1</t>
  </si>
  <si>
    <t>вул. Левітана, 2</t>
  </si>
  <si>
    <t>вул. Левітана, 4</t>
  </si>
  <si>
    <t>вул. Левітана, 5</t>
  </si>
  <si>
    <t>вул. Левітана, 8</t>
  </si>
  <si>
    <t>вул. Малиновського, 1</t>
  </si>
  <si>
    <t>вул. Малиновського, 10</t>
  </si>
  <si>
    <t>вул. Малиновського, 2</t>
  </si>
  <si>
    <t>вул. Малиновського, 9</t>
  </si>
  <si>
    <t>вул. Маяковського, 1</t>
  </si>
  <si>
    <t>вул. Маяковського, 12</t>
  </si>
  <si>
    <t>вул. Маяковського, 5</t>
  </si>
  <si>
    <t>вул. Маяковського, 6</t>
  </si>
  <si>
    <t>вул. Маяковського, 7</t>
  </si>
  <si>
    <t>вул. Маяковського, 8</t>
  </si>
  <si>
    <t>вул. Набережна р.Псел, 3</t>
  </si>
  <si>
    <t>вул. Над'ярна, 12</t>
  </si>
  <si>
    <t>вул. Нижньособорна, 12а</t>
  </si>
  <si>
    <t>вул. Нижньособорна, 5а</t>
  </si>
  <si>
    <t>вул. Нижньособорна, 6а</t>
  </si>
  <si>
    <t>вул. Нижньособорна, 8а, б</t>
  </si>
  <si>
    <t>вул. О.Аніщенка, 1</t>
  </si>
  <si>
    <t>вул. О.Аніщенка, 10</t>
  </si>
  <si>
    <t>вул. О.Аніщенка, 2</t>
  </si>
  <si>
    <t>вул. О.Аніщенка, 3</t>
  </si>
  <si>
    <t>вул. О.Аніщенка, 3/1</t>
  </si>
  <si>
    <t>вул. О.Береста, 13</t>
  </si>
  <si>
    <t>вул. О.Береста, 5</t>
  </si>
  <si>
    <t>вул. О.Береста, 9</t>
  </si>
  <si>
    <t>вул. О.Олеся, 1</t>
  </si>
  <si>
    <t>вул. О.Олеся, 2</t>
  </si>
  <si>
    <t>вул. О.Олеся, 5</t>
  </si>
  <si>
    <t>вул. Перекопська, 12</t>
  </si>
  <si>
    <t>вул. Перекопська, 16</t>
  </si>
  <si>
    <t>вул. Перекопська, 17</t>
  </si>
  <si>
    <t>вул. Перекопська, 18</t>
  </si>
  <si>
    <t>вул. Перекопська, 5</t>
  </si>
  <si>
    <t>вул. Перекопська, 9</t>
  </si>
  <si>
    <t>вул. Першотравнева, 10 а, б, д (1-9,29,31)</t>
  </si>
  <si>
    <t>вул. Першотравнева, 10 в, г (10-28)</t>
  </si>
  <si>
    <t>вул. Петропавлівська, 101</t>
  </si>
  <si>
    <t>вул. Петропавлівська, 103</t>
  </si>
  <si>
    <t>вул. Петропавлівська, 106</t>
  </si>
  <si>
    <t>вул. Петропавлівська, 107</t>
  </si>
  <si>
    <t>вул. Петропавлівська, 109</t>
  </si>
  <si>
    <t>вул. Петропавлівська, 111 а</t>
  </si>
  <si>
    <t>вул. Петропавлівська, 111 б</t>
  </si>
  <si>
    <t>вул. Петропавлівська, 113</t>
  </si>
  <si>
    <t>вул. Петропавлівська, 117</t>
  </si>
  <si>
    <t>вул. Петропавлівська, 123</t>
  </si>
  <si>
    <t>вул. Петропавлівська, 127</t>
  </si>
  <si>
    <t>вул. Петропавлівська, 129</t>
  </si>
  <si>
    <t>вул. Петропавлівська, 50</t>
  </si>
  <si>
    <t>вул. Петропавлівська, 51а</t>
  </si>
  <si>
    <t>вул. Петропавлівська, 53</t>
  </si>
  <si>
    <t>вул. Петропавлівська, 60</t>
  </si>
  <si>
    <t>вул. Петропавлівська, 68</t>
  </si>
  <si>
    <t>вул. Петропавлівська, 72</t>
  </si>
  <si>
    <t>вул. Петропавлівська, 74</t>
  </si>
  <si>
    <t>вул. Петропавлівська, 76 (1-56)</t>
  </si>
  <si>
    <t>вул. Петропавлівська, 76 (57-104)</t>
  </si>
  <si>
    <t>вул. Петропавлівська, 77 а</t>
  </si>
  <si>
    <t>вул. Петропавлівська, 81</t>
  </si>
  <si>
    <t>вул. Петропавлівська, 87</t>
  </si>
  <si>
    <t>вул. Петропавлівська, 90</t>
  </si>
  <si>
    <t>вул. Петропавлівська, 92</t>
  </si>
  <si>
    <t>вул. Петропавлівська, 93</t>
  </si>
  <si>
    <t>вул. Петропавлівська, 96</t>
  </si>
  <si>
    <t>вул. Петропавлівська, 98д</t>
  </si>
  <si>
    <t>вул. Петропавлівська, 98ж</t>
  </si>
  <si>
    <t>вул. Покровська, 11</t>
  </si>
  <si>
    <t>вул. Покровська, 14</t>
  </si>
  <si>
    <t>вул. Покровська, 15</t>
  </si>
  <si>
    <t>вул. Покровська, 16</t>
  </si>
  <si>
    <t>вул. Покровська, 17а,б</t>
  </si>
  <si>
    <t>вул. Покровська, 18а</t>
  </si>
  <si>
    <t>вул. Покровська, 20</t>
  </si>
  <si>
    <t>вул. Покровська, 22</t>
  </si>
  <si>
    <t>вул. Покровська, 23</t>
  </si>
  <si>
    <t>вул. Покровська, 24</t>
  </si>
  <si>
    <t>вул. Покровська, 25</t>
  </si>
  <si>
    <t>вул. Покровська, 26</t>
  </si>
  <si>
    <t>вул. Покровська, 7а</t>
  </si>
  <si>
    <t>вул. Покровська, 8</t>
  </si>
  <si>
    <t>вул. Рилєєва, 2</t>
  </si>
  <si>
    <t xml:space="preserve">вул. Соборна, 19 </t>
  </si>
  <si>
    <t>вул. Соборна, 25а</t>
  </si>
  <si>
    <t>вул. Соборна, 27а</t>
  </si>
  <si>
    <t>вул. Соборна, 29 в, г</t>
  </si>
  <si>
    <t>вул. Соборна, 32</t>
  </si>
  <si>
    <t>вул. Соборна, 36 б</t>
  </si>
  <si>
    <t>вул. Соборна, 36 в</t>
  </si>
  <si>
    <t>вул. Соборна, 38 а</t>
  </si>
  <si>
    <t>вул. Соборна, 38 б</t>
  </si>
  <si>
    <t>вул. Соборна, 42 а</t>
  </si>
  <si>
    <t>вул. Соборна, 43 а</t>
  </si>
  <si>
    <t>вул. Соборна, 46 а</t>
  </si>
  <si>
    <t>вул. Шишкарівська, 1</t>
  </si>
  <si>
    <t>вул. Шишкарівська, 11</t>
  </si>
  <si>
    <t>вул. Шишкарівська, 12/3</t>
  </si>
  <si>
    <t>вул. Шишкарівська, 15</t>
  </si>
  <si>
    <t>вул. Шишкарівська, 16</t>
  </si>
  <si>
    <t>вул. Шишкарівська, 2</t>
  </si>
  <si>
    <t>вул. Шишкарівська, 51 а</t>
  </si>
  <si>
    <t>пл. Незалежності, 8а</t>
  </si>
  <si>
    <t>пл. Покровська, 15</t>
  </si>
  <si>
    <t>пл. Покровська, 8</t>
  </si>
  <si>
    <t>пл. Покровська, 9 а</t>
  </si>
  <si>
    <t>пл. Покровська, 9 б</t>
  </si>
  <si>
    <t>пр-д. Кузнечний, 10</t>
  </si>
  <si>
    <t>пров. Терезова, 1</t>
  </si>
  <si>
    <t>пров. 1-й Продольний, 12а</t>
  </si>
  <si>
    <t>пров. 1-й Продольний, 1а</t>
  </si>
  <si>
    <t>пров. 1-й Продольний, 9а</t>
  </si>
  <si>
    <t xml:space="preserve">пров. 2-й Продольний, 1 </t>
  </si>
  <si>
    <t>пров. 2-й Продольний, 5</t>
  </si>
  <si>
    <t>пров. 2-й Продольний, 9а</t>
  </si>
  <si>
    <t>пров. 9-го Травня, 4</t>
  </si>
  <si>
    <t>пров. 9-го Травня, 8</t>
  </si>
  <si>
    <t>пров. Огарьова, 2/1</t>
  </si>
  <si>
    <t>пров. Огарьова, 4</t>
  </si>
  <si>
    <t>пров. Пляжний, 8а</t>
  </si>
  <si>
    <t>вул. 2-га Харківська, 4</t>
  </si>
  <si>
    <t>вул. 2-га Харківська, 6</t>
  </si>
  <si>
    <t>вул. Даргомижського, 1</t>
  </si>
  <si>
    <t>вул. Даргомижського, 3</t>
  </si>
  <si>
    <t>вул. Даргомижського, 5</t>
  </si>
  <si>
    <t>вул. Заливна, 9</t>
  </si>
  <si>
    <t>вул. І.Сірка, 2</t>
  </si>
  <si>
    <t>вул. Прокоф’єва, 12</t>
  </si>
  <si>
    <t>вул. Прокоф’єва, 2</t>
  </si>
  <si>
    <t>вул. Прокоф’єва, 24</t>
  </si>
  <si>
    <t>вул. Прокоф’єва, 24Б</t>
  </si>
  <si>
    <t>вул. Прокоф’єва, 30</t>
  </si>
  <si>
    <t>вул. Прокоф’єва, 36</t>
  </si>
  <si>
    <t>вул. Прокоф’єва, 4</t>
  </si>
  <si>
    <t>вул. Прокоф’єва, 6</t>
  </si>
  <si>
    <t>вул. Прокоф’єва, 8</t>
  </si>
  <si>
    <t>вул. Харківська, 1</t>
  </si>
  <si>
    <t>вул. Харківська, 1/1</t>
  </si>
  <si>
    <t>вул. Харківська, 26/1</t>
  </si>
  <si>
    <t>вул. Харківська, 28/1</t>
  </si>
  <si>
    <t>вул. Харківська, 8</t>
  </si>
  <si>
    <t>вул. Харківська, 8/2</t>
  </si>
  <si>
    <t>проїзд Даргомижського, 1</t>
  </si>
  <si>
    <t>проїзд Даргомижського, 11</t>
  </si>
  <si>
    <t>проїзд Даргомижського, 12</t>
  </si>
  <si>
    <t>проїзд Даргомижського, 2</t>
  </si>
  <si>
    <t>проїзд Даргомижського, 3</t>
  </si>
  <si>
    <t>проїзд Даргомижського, 4</t>
  </si>
  <si>
    <t>проїзд Даргомижського, 6</t>
  </si>
  <si>
    <t>проїзд Даргомижського, 8</t>
  </si>
  <si>
    <t>проїзд Прокоф’єва, 10</t>
  </si>
  <si>
    <t>проїзд Прокоф’єва, 2</t>
  </si>
  <si>
    <t>вул. І.Сірка, 37</t>
  </si>
  <si>
    <t>вул. Заливна, 11</t>
  </si>
  <si>
    <t>вул. Заливна, 13</t>
  </si>
  <si>
    <t>вул. Заливна, 13 а</t>
  </si>
  <si>
    <t>вул. Заливна, 15</t>
  </si>
  <si>
    <t>вул. Заливна, 29</t>
  </si>
  <si>
    <t>вул. Заливна, 31</t>
  </si>
  <si>
    <t>просп. М.Лушпи, 31</t>
  </si>
  <si>
    <t>просп. М.Лушпи, 39/1</t>
  </si>
  <si>
    <t>просп. М.Лушпи, 43/2</t>
  </si>
  <si>
    <t>просп. М.Лушпи, 47</t>
  </si>
  <si>
    <t>просп. М.Лушпи, 49</t>
  </si>
  <si>
    <t>вул. Г.Крут, 10</t>
  </si>
  <si>
    <t>вул. Г.Крут, 12</t>
  </si>
  <si>
    <t>вул. Г.Крут, 20</t>
  </si>
  <si>
    <t>вул. Г.Крут, 26</t>
  </si>
  <si>
    <t>вул. Г.Крут, 4</t>
  </si>
  <si>
    <t>пл. Пришибська, б. 16</t>
  </si>
  <si>
    <t>пл. Пришибська, б. 15 корп. 1</t>
  </si>
  <si>
    <t>пл. Пришибська, 13</t>
  </si>
  <si>
    <t>вул. Харківська, 30/1 (22 житлові кімнати на 3 та 5 поверсі )</t>
  </si>
  <si>
    <t>вул. СКД, б. 50</t>
  </si>
  <si>
    <t>вул. СКД, б. 3 корп. 3</t>
  </si>
  <si>
    <t>вул. Прокоф'єва, б. 5</t>
  </si>
  <si>
    <t>вул. Прокоф'єва, б. 31 корп. 1</t>
  </si>
  <si>
    <t>вул. Прокоф'єва, б. 3</t>
  </si>
  <si>
    <t>вул. Прокоф'єва, б. 11</t>
  </si>
  <si>
    <t>вул. Прокоф'єва, б. 1</t>
  </si>
  <si>
    <t>вул. НЕКРАСОВА, б. 4</t>
  </si>
  <si>
    <t>вул. НЕКРАСОВА, б. 2</t>
  </si>
  <si>
    <t>вул. ГЕН. ЧЕСНОВА, б. 8</t>
  </si>
  <si>
    <t>вул. ГЕН. ЧЕСНОВА, б. 7А</t>
  </si>
  <si>
    <t>вул. ГЕН. ЧЕСНОВА, б. 7</t>
  </si>
  <si>
    <t>вул. ГЕН. ЧЕСНОВА, б. 6</t>
  </si>
  <si>
    <t>вул. ГЕН. ЧЕСНОВА, б. 5</t>
  </si>
  <si>
    <t>вул. ГЕН. ЧЕСНОВА, б. 3</t>
  </si>
  <si>
    <t>вул. ГЕН. ЧЕСНОВА, б. 14</t>
  </si>
  <si>
    <t>вул. ГЕН. ЧЕСНОВА, б. 12</t>
  </si>
  <si>
    <t>вул. ГЕН. ЧЕСНОВА, б. 11</t>
  </si>
  <si>
    <t>вул. ГЕН. ЧЕСНОВА, б. 10</t>
  </si>
  <si>
    <t>вул. ГЕН. ЧЕСНОВА, б. 1</t>
  </si>
  <si>
    <t>вул. ГЕН. ЧЕСНОВА , б. 9</t>
  </si>
  <si>
    <t>вул. ГЕН. ЧЕСНОВА , б. 4</t>
  </si>
  <si>
    <t>вул. ГЕН. ЧЕСНОВА , б. 2</t>
  </si>
  <si>
    <t>вул. 2-А ХАРКІВСЬКА, б. 10</t>
  </si>
  <si>
    <t>вул. 2-А СТАРОРІЧЕНСЬКА, б. 6</t>
  </si>
  <si>
    <t>вул. 2-А СТАРОРІЧЕНСЬКА, б. 2</t>
  </si>
  <si>
    <t>вул. 2-А СТАРОРІЧЕНСЬКА , б. 4</t>
  </si>
  <si>
    <t>проїзд 4-Й ПАРКОВИЙ, б. 17</t>
  </si>
  <si>
    <t>проїзд 4-Й ПАРКОВИЙ, б. 15</t>
  </si>
  <si>
    <t>проїзд 4-Й ПАРКОВИЙ, б. 13</t>
  </si>
  <si>
    <t>проїзд 3-Й ПАРКОВИЙ, б. 16</t>
  </si>
  <si>
    <t>проїзд 3-Й ПАРКОВИЙ, б. 15</t>
  </si>
  <si>
    <t>пров. Ювілейний, 38</t>
  </si>
  <si>
    <t>пров. ТИХОРІЦЬКИЙ, б. 11</t>
  </si>
  <si>
    <t>пров. КАРБИШЕВА, б. 104</t>
  </si>
  <si>
    <t>пров. Карбишева, 138</t>
  </si>
  <si>
    <t>пров. Карбишева, 122</t>
  </si>
  <si>
    <t>пров. Карбишева, 120</t>
  </si>
  <si>
    <t>пров. БОГУНА, б. 6</t>
  </si>
  <si>
    <t>пров. БОГУНА, б. 5</t>
  </si>
  <si>
    <t>пров. БОГУНА, б. 4</t>
  </si>
  <si>
    <t>пров. БОГУНА, б. 3</t>
  </si>
  <si>
    <t>пров. БОГУНА, б. 2</t>
  </si>
  <si>
    <t>пров. БОГУНА, б. 1</t>
  </si>
  <si>
    <t>вул. ХАРКІВСЬКА, б. 98</t>
  </si>
  <si>
    <t>вул. ХАРКІВСЬКА, б. 96</t>
  </si>
  <si>
    <t>вул. ХАРКІВСЬКА, б. 92</t>
  </si>
  <si>
    <t>вул. ХАРКІВСЬКА, б. 42</t>
  </si>
  <si>
    <t>вул. ХАРКІВСЬКА, б. 33</t>
  </si>
  <si>
    <t>вул. ХАРКІВСЬКА, б. 114</t>
  </si>
  <si>
    <t>вул. ХАРКІВСЬКА, б. 110</t>
  </si>
  <si>
    <t>вул. ХАРКІВСЬКА, б. 108</t>
  </si>
  <si>
    <t>вул. ХАРКІВСЬКА, б. 106</t>
  </si>
  <si>
    <t>вул. ХАРКІВСЬКА, б. 102</t>
  </si>
  <si>
    <t>вул. ХАРКІВСЬКА, б. 100</t>
  </si>
  <si>
    <t>вул. ХАРКІВСЬКА , б. 104</t>
  </si>
  <si>
    <t>вул. ХАРКІВСЬКА, 103Б</t>
  </si>
  <si>
    <t>вул. Тихорецька, 25</t>
  </si>
  <si>
    <t>вул. СЕРПНЕВА, б. 14</t>
  </si>
  <si>
    <t>вул. СЕРГІЯ ТАБАЛИ (Сєвєра), 11</t>
  </si>
  <si>
    <t>вул. Р.КОРСАКОВА, б. 32</t>
  </si>
  <si>
    <t>вул. Р.КОРСАКОВА, б. 3</t>
  </si>
  <si>
    <t>вул. Р.КОРСАКОВА, б. 24</t>
  </si>
  <si>
    <t>вул. ОХТИРСЬКА, б. 9</t>
  </si>
  <si>
    <t>вул. ОХТИРСЬКА, б. 8</t>
  </si>
  <si>
    <t>вул. ОХТИРСЬКА, б. 6</t>
  </si>
  <si>
    <t>вул. ОХТИРСЬКА, б. 44</t>
  </si>
  <si>
    <t>вул. ОХТИРСЬКА, б. 42</t>
  </si>
  <si>
    <t>вул. ОХТИРСЬКА, б. 40</t>
  </si>
  <si>
    <t>вул. ОХТИРСЬКА, б. 4</t>
  </si>
  <si>
    <t>вул. ОХТИРСЬКА, б. 38</t>
  </si>
  <si>
    <t>вул. ОХТИРСЬКА, б. 36</t>
  </si>
  <si>
    <t>вул. ОХТИРСЬКА, б. 34</t>
  </si>
  <si>
    <t>вул. ОХТИРСЬКА, б. 32</t>
  </si>
  <si>
    <t>вул. ОХТИРСЬКА, б. 3</t>
  </si>
  <si>
    <t>вул. ОХТИРСЬКА, б. 29</t>
  </si>
  <si>
    <t>вул. ОХТИРСЬКА, б. 21 корп. 1</t>
  </si>
  <si>
    <t>вул. ОХТИРСЬКА, б. 2</t>
  </si>
  <si>
    <t>вул. ОХТИРСЬКА, б. 19 корп. 2</t>
  </si>
  <si>
    <t>вул. ОХТИРСЬКА, б. 19</t>
  </si>
  <si>
    <t>вул. ОХТИРСЬКА, б. 16</t>
  </si>
  <si>
    <t>вул. ОХТИРСЬКА, б. 12</t>
  </si>
  <si>
    <t>вул. ОХТИРСЬКА, б. 11</t>
  </si>
  <si>
    <t>вул. Н.СИРОВАТСЬКА, б. 69</t>
  </si>
  <si>
    <t>вул. Н.СИРОВАТСЬКА, б. 65</t>
  </si>
  <si>
    <t>вул. Н.СИРОВАТСЬКА, б. 63</t>
  </si>
  <si>
    <t>вул. Н.СИРОВАТСЬКА, б. 62</t>
  </si>
  <si>
    <t>вул. Н.СИРОВАТСЬКА, б. 58</t>
  </si>
  <si>
    <t>вул. Н.СИРОВАТСЬКА, б. 57</t>
  </si>
  <si>
    <t>вул. МИРУ, б. 26</t>
  </si>
  <si>
    <t>вул. МИРУ, б. 21</t>
  </si>
  <si>
    <t>вул. МИРУ, б. 19</t>
  </si>
  <si>
    <t>вул. МИРУ, б. 17</t>
  </si>
  <si>
    <t>вул. МИРУ, б. 15</t>
  </si>
  <si>
    <t>вул. МИРУ, б. 11</t>
  </si>
  <si>
    <t>вул. МАРКА ВОВЧКА, б. 5</t>
  </si>
  <si>
    <t>вул. МАРКА ВОВЧКА, б. 3</t>
  </si>
  <si>
    <t>вул. МАРКА ВОВЧКА, б. 29</t>
  </si>
  <si>
    <t>вул. МАРКА ВОВЧКА, б. 27</t>
  </si>
  <si>
    <t>вул. МАРКА ВОВЧКА, б. 25</t>
  </si>
  <si>
    <t>вул. МАРКА ВОВЧКА, б. 23</t>
  </si>
  <si>
    <t>вул. МАРКА ВОВЧКА, б. 21</t>
  </si>
  <si>
    <t>вул. МАРКА ВОВЧКА, б. 19</t>
  </si>
  <si>
    <t>вул. МАРКА ВОВЧКА, б. 17</t>
  </si>
  <si>
    <t>вул. МАРКА ВОВЧКА, б. 13Б</t>
  </si>
  <si>
    <t>вул. ЛІНІЙНА, б. 9</t>
  </si>
  <si>
    <t>вул. ЛІНІЙНА, б. 7</t>
  </si>
  <si>
    <t>вул. ЛІНІЙНА, б. 5</t>
  </si>
  <si>
    <t>вул. ЛІНІЙНА, б. 4</t>
  </si>
  <si>
    <t>вул. ЛІНІЙНА, б. 3</t>
  </si>
  <si>
    <t>вул. ЛІНІЙНА, б. 2</t>
  </si>
  <si>
    <t>вул. ЛІНІЙНА, б. 13</t>
  </si>
  <si>
    <t>вул. ЛІНІЙНА, б. 11</t>
  </si>
  <si>
    <t>вул. ЛІНІЙНА, б. 10</t>
  </si>
  <si>
    <t>вул. ЛІНІЙНА, б. 1</t>
  </si>
  <si>
    <t>вул. ДЖЕРЕЛЬНА, б. 37</t>
  </si>
  <si>
    <t>вул. ДЖЕРЕЛЬНА, б. 35</t>
  </si>
  <si>
    <t>вул. ДЖЕРЕЛЬНА, б. 33</t>
  </si>
  <si>
    <t>вул. ДЖЕРЕЛЬНА, б. 18</t>
  </si>
  <si>
    <t>вул. ДЖЕРЕЛЬНА, б. 16</t>
  </si>
  <si>
    <t>вул. ДЖЕРЕЛЬНА, б. 14</t>
  </si>
  <si>
    <t>вул. ГЛІНКИ, б. 7</t>
  </si>
  <si>
    <t>вул. Врожайна, 30</t>
  </si>
  <si>
    <t>вул. Врожайна, 28</t>
  </si>
  <si>
    <t>вул. ВОДНА, б. 65 корп. 3</t>
  </si>
  <si>
    <t>вул. ВОДНА, б. 65 корп. 2</t>
  </si>
  <si>
    <t>вул. ВОДНА, б. 65 корп. 1</t>
  </si>
  <si>
    <t>вул. БОГУНА, б. 9</t>
  </si>
  <si>
    <t>вул. БОГУНА, б. 3</t>
  </si>
  <si>
    <t>вул. БОГУНА, б. 21</t>
  </si>
  <si>
    <t>вул. БОГУНА, б. 2 корп. 1</t>
  </si>
  <si>
    <t>вул. БОГУНА, б. 19</t>
  </si>
  <si>
    <t>вул. БОГУНА, б. 17</t>
  </si>
  <si>
    <t>вул. БОГУНА, б. 15</t>
  </si>
  <si>
    <t>вул. БОГУНА, б. 13</t>
  </si>
  <si>
    <t>вул. БОГУНА, б. 1</t>
  </si>
  <si>
    <t>вул. Басівська, 33</t>
  </si>
  <si>
    <t>пр-т. Курський,8/7</t>
  </si>
  <si>
    <t>пр-т. Курський,8/6</t>
  </si>
  <si>
    <t>пр-т. Курський,8/2</t>
  </si>
  <si>
    <t>пр-т. Курський,8/1</t>
  </si>
  <si>
    <t>пр-т. Курський,8</t>
  </si>
  <si>
    <t>пр-т. Курський,6/1</t>
  </si>
  <si>
    <t>пр-т. Курський,55</t>
  </si>
  <si>
    <t>пр-т. Курський,53</t>
  </si>
  <si>
    <t>пр-т. Курський,51</t>
  </si>
  <si>
    <t>пр-т. Курський,46</t>
  </si>
  <si>
    <t>пр-т. Курський,45</t>
  </si>
  <si>
    <t>пр-т. Курський,44</t>
  </si>
  <si>
    <t>пр-т. Курський,43</t>
  </si>
  <si>
    <t>пр-т. Курський,42</t>
  </si>
  <si>
    <t>пр-т. Курський,39</t>
  </si>
  <si>
    <t>пр-т. Курський,37</t>
  </si>
  <si>
    <t>пр-т. Курський,33</t>
  </si>
  <si>
    <t>пр-т. Курський,135</t>
  </si>
  <si>
    <t>пр-т. Курський,131</t>
  </si>
  <si>
    <t>пр-т. Курський,129</t>
  </si>
  <si>
    <t>пр-т. Курський,123</t>
  </si>
  <si>
    <t>пр-т. Курський,121</t>
  </si>
  <si>
    <t>пр-т. Курський,12/2</t>
  </si>
  <si>
    <t>пр-т. Курський,12/1</t>
  </si>
  <si>
    <t>пр-т. Курський,12</t>
  </si>
  <si>
    <t>пр-т. Курський,103/1</t>
  </si>
  <si>
    <t>пр-т. Курський,103</t>
  </si>
  <si>
    <t>пр-т. Курський, 133</t>
  </si>
  <si>
    <t>пр-т. Курський, 125</t>
  </si>
  <si>
    <t>пр-т. Курський, 119</t>
  </si>
  <si>
    <t>територія сільськогосподарського технікуму,9</t>
  </si>
  <si>
    <t>територія сільськогосподарського технікуму,6</t>
  </si>
  <si>
    <t>територія сільськогосподарського технікуму,5</t>
  </si>
  <si>
    <t>територія сільськогосподарського технікуму,4</t>
  </si>
  <si>
    <t>територія сільськогосподарського технікуму,25</t>
  </si>
  <si>
    <t>територія сільськогосподарського технікуму,24</t>
  </si>
  <si>
    <t>територія сільськогосподарського технікуму,22</t>
  </si>
  <si>
    <t>територія сільськогосподарського технікуму,21</t>
  </si>
  <si>
    <t>територія сільськогосподарського технікуму,20</t>
  </si>
  <si>
    <t>територія сільськогосподарського технікуму,11</t>
  </si>
  <si>
    <t>територія сільськогосподарського технікуму,10</t>
  </si>
  <si>
    <t>територія сільськогосподарського технікуму, 8</t>
  </si>
  <si>
    <t>пров. Л.Українки,6</t>
  </si>
  <si>
    <t>пров. Л.Українки,4</t>
  </si>
  <si>
    <t>пров. Л.Українки,3</t>
  </si>
  <si>
    <t>пров. Л.Українки,2а</t>
  </si>
  <si>
    <t>пров. Л.Українки,2</t>
  </si>
  <si>
    <t>пров. Л.Українки,1</t>
  </si>
  <si>
    <t>пров. Березовий 31</t>
  </si>
  <si>
    <t>пров. Березовий 30</t>
  </si>
  <si>
    <t>пров. Березовий 29</t>
  </si>
  <si>
    <t>вул. Ю.Ветрова,9</t>
  </si>
  <si>
    <t>вул. Ю.Ветрова,13</t>
  </si>
  <si>
    <t>вул. Ю.Ветрова,11</t>
  </si>
  <si>
    <t>вул. Р. Атаманюка,7</t>
  </si>
  <si>
    <t>вул. Р. Атаманюка,69</t>
  </si>
  <si>
    <t>вул. Р. Атаманюка,67</t>
  </si>
  <si>
    <t>вул. Р. Атаманюка,63</t>
  </si>
  <si>
    <t>вул. Р. Атаманюка,59</t>
  </si>
  <si>
    <t>вул. Р. Атаманюка,57</t>
  </si>
  <si>
    <t>вул. Р. Атаманюка,55</t>
  </si>
  <si>
    <t>вул. Р. Атаманюка,53</t>
  </si>
  <si>
    <t>вул. Р. Атаманюка,51</t>
  </si>
  <si>
    <t>вул. Р. Атаманюка,5</t>
  </si>
  <si>
    <t>вул. Р. Атаманюка,49</t>
  </si>
  <si>
    <t>вул. Р. Атаманюка,43б</t>
  </si>
  <si>
    <t>вул. Р. Атаманюка,43</t>
  </si>
  <si>
    <t>вул. Р. Атаманюка,41</t>
  </si>
  <si>
    <t>вул. Р. Атаманюка,35</t>
  </si>
  <si>
    <t>вул. Р. Атаманюка,33</t>
  </si>
  <si>
    <t>вул. Р. Атаманюка,31</t>
  </si>
  <si>
    <t>вул. Р. Атаманюка,3</t>
  </si>
  <si>
    <t>вул. Р. Атаманюка,29</t>
  </si>
  <si>
    <t>вул. Р. Атаманюка,28</t>
  </si>
  <si>
    <t>вул. Р. Атаманюка,27</t>
  </si>
  <si>
    <t>вул. Р. Атаманюка,26</t>
  </si>
  <si>
    <t>вул. Р. Атаманюка,24</t>
  </si>
  <si>
    <t>вул. Р. Атаманюка,23</t>
  </si>
  <si>
    <t>вул. Р. Атаманюка,22</t>
  </si>
  <si>
    <t>вул. Р. Атаманюка,21/1</t>
  </si>
  <si>
    <t>вул. Р. Атаманюка,20</t>
  </si>
  <si>
    <t>вул. Р. Атаманюка,1а</t>
  </si>
  <si>
    <t>вул. Р. Атаманюка,19</t>
  </si>
  <si>
    <t>вул. Р. Атаманюка,18</t>
  </si>
  <si>
    <t>вул. Р. Атаманюка,17</t>
  </si>
  <si>
    <t>вул. Р. Атаманюка,16</t>
  </si>
  <si>
    <t>вул. Р. Атаманюка,15</t>
  </si>
  <si>
    <t>вул. Р. Атаманюка,14</t>
  </si>
  <si>
    <t>вул. Р. Атаманюка,13</t>
  </si>
  <si>
    <t>вул. Р. Атаманюка,11</t>
  </si>
  <si>
    <t>вул. Р. Атаманюка,1</t>
  </si>
  <si>
    <t>вул. Р. Атаманюка, 21</t>
  </si>
  <si>
    <t>вул. Новорічна,7</t>
  </si>
  <si>
    <t>вул. Новорічна,6</t>
  </si>
  <si>
    <t>вул. Новорічна,4</t>
  </si>
  <si>
    <t>вул. Новорічна,3</t>
  </si>
  <si>
    <t>вул. Новорічна,2</t>
  </si>
  <si>
    <t>вул. Новорічна,1</t>
  </si>
  <si>
    <t>вул. Л.Українки,6</t>
  </si>
  <si>
    <t>вул. Л.Українки,4/1</t>
  </si>
  <si>
    <t>вул. Л.Українки,4</t>
  </si>
  <si>
    <t>вул. Л.Українки,25</t>
  </si>
  <si>
    <t>вул. Л.Українки,2</t>
  </si>
  <si>
    <t>вул. Л.Українки,14</t>
  </si>
  <si>
    <t>вул. Ковпака, 55</t>
  </si>
  <si>
    <t>вул. Ковпака, 15</t>
  </si>
  <si>
    <t>вул. Ковпака, 14</t>
  </si>
  <si>
    <t>вул. Ковпака, 13</t>
  </si>
  <si>
    <t>вул. Генерала Чибісова11/1</t>
  </si>
  <si>
    <t>вул. Генерала Чибісова,9</t>
  </si>
  <si>
    <t>вул. Генерала Чибісова,8</t>
  </si>
  <si>
    <t>вул. Генерала Чибісова,7</t>
  </si>
  <si>
    <t>вул. Генерала Чибісова,6</t>
  </si>
  <si>
    <t>вул. Генерала Чибісова,5</t>
  </si>
  <si>
    <t>вул. Генерала Чибісова,4</t>
  </si>
  <si>
    <t>вул. Генерала Чибісова,3</t>
  </si>
  <si>
    <t>вул. Генерала Чибісова,20</t>
  </si>
  <si>
    <t>вул. Генерала Чибісова,2</t>
  </si>
  <si>
    <t>вул. Генерала Чибісова,18</t>
  </si>
  <si>
    <t>вул. Генерала Чибісова,17</t>
  </si>
  <si>
    <t>вул. Генерала Чибісова,16б</t>
  </si>
  <si>
    <t>вул. Генерала Чибісова,16а</t>
  </si>
  <si>
    <t>вул. Генерала Чибісова,16</t>
  </si>
  <si>
    <t>вул. Генерала Чибісова,15</t>
  </si>
  <si>
    <t>вул. Генерала Чибісова,14а</t>
  </si>
  <si>
    <t>вул. Генерала Чибісова,14</t>
  </si>
  <si>
    <t>вул. Генерала Чибісова,13</t>
  </si>
  <si>
    <t>вул. Генерала Чибісова,12</t>
  </si>
  <si>
    <t>вул. Генерала Чибісова,11</t>
  </si>
  <si>
    <t>вул. Генерала Чибісова,10</t>
  </si>
  <si>
    <t>вул. Генерала Чибісова,1</t>
  </si>
  <si>
    <t>пров. Сумський, 13</t>
  </si>
  <si>
    <t>пров. Вільний, 6</t>
  </si>
  <si>
    <t>вул. Холодногірська, 51</t>
  </si>
  <si>
    <t>вул. Холодногірська, 49</t>
  </si>
  <si>
    <t>вул. Холодногірська, 45</t>
  </si>
  <si>
    <t>вул. Холодногірська, 41</t>
  </si>
  <si>
    <t>вул. Холодногірська, 39</t>
  </si>
  <si>
    <t>вул. Холодногірська, 37</t>
  </si>
  <si>
    <t>вул. Холодногірська, 31</t>
  </si>
  <si>
    <t>вул. Холодногірська, 30/1</t>
  </si>
  <si>
    <t>вул. Степаненківська, 20</t>
  </si>
  <si>
    <t>вул. Реміснича, 6А</t>
  </si>
  <si>
    <t>вул. Реміснича, 6</t>
  </si>
  <si>
    <t>вул. Реміснича, 35</t>
  </si>
  <si>
    <t>вул. Реміснича, 21</t>
  </si>
  <si>
    <t>вул. Реміснича, 12/2</t>
  </si>
  <si>
    <t>вул. Реміснича, 12/1</t>
  </si>
  <si>
    <t>вул. Реміснича, 10А</t>
  </si>
  <si>
    <t>вул. Реміснича, 10/1</t>
  </si>
  <si>
    <t>вул. Праці, 37</t>
  </si>
  <si>
    <t>вул. Праці, 34</t>
  </si>
  <si>
    <t>вул. Праці, 32</t>
  </si>
  <si>
    <t>вул. Праці, 31</t>
  </si>
  <si>
    <t>вул. Праці, 30</t>
  </si>
  <si>
    <t>вул. Праці, 28</t>
  </si>
  <si>
    <t>вул. Праці, 26</t>
  </si>
  <si>
    <t>вул. Праці, 2</t>
  </si>
  <si>
    <t>вул. О.Шапаренко, 6</t>
  </si>
  <si>
    <t>вул. О.Шапаренко, 2</t>
  </si>
  <si>
    <t>вул. Н.Холодногірська, 10</t>
  </si>
  <si>
    <t>вул. Металургів, 9/1</t>
  </si>
  <si>
    <t>вул. Металургів, 9</t>
  </si>
  <si>
    <t>вул. Металургів, 75</t>
  </si>
  <si>
    <t>вул. Металургів, 73</t>
  </si>
  <si>
    <t>вул. Металургів, 7</t>
  </si>
  <si>
    <t>вул. Металургів, 5</t>
  </si>
  <si>
    <t>вул. Металургів, 4</t>
  </si>
  <si>
    <t>вул. Металургів, 3</t>
  </si>
  <si>
    <t>вул. Металургів, 24</t>
  </si>
  <si>
    <t>вул. Металургів, 2</t>
  </si>
  <si>
    <t>вул. Металургів, 17</t>
  </si>
  <si>
    <t>вул. Металургів, 16</t>
  </si>
  <si>
    <t>вул. Металургів, 15</t>
  </si>
  <si>
    <t>вул. Металургів, 13А</t>
  </si>
  <si>
    <t>вул. Металургів, 13</t>
  </si>
  <si>
    <t>вул. Лермонтова, 3</t>
  </si>
  <si>
    <t>вул. Лермонтова, 17</t>
  </si>
  <si>
    <t>вул. Лермонтова, 15</t>
  </si>
  <si>
    <t>вул. Лермонтова, 1</t>
  </si>
  <si>
    <t>вул. Л. Бикова, 7</t>
  </si>
  <si>
    <t>вул. Л. Бикова, 3</t>
  </si>
  <si>
    <t>вул. Л. Бикова , 1</t>
  </si>
  <si>
    <t>вул. Л. Бикова, 2/1</t>
  </si>
  <si>
    <t>вул. Л. Бикова, 6/1</t>
  </si>
  <si>
    <t>вул. Л. Бикова, 6</t>
  </si>
  <si>
    <t>вул. Л. Бикова, 2</t>
  </si>
  <si>
    <t>вул. Аксакова, 10</t>
  </si>
  <si>
    <t>вул. 1-ша Новопоселенська, 1</t>
  </si>
  <si>
    <t>вул. Доватора,52</t>
  </si>
  <si>
    <t>вул. Доватора,50</t>
  </si>
  <si>
    <t>вул. Доватора,48</t>
  </si>
  <si>
    <t>вул. Доватора,46</t>
  </si>
  <si>
    <t>вул. Доватора,44</t>
  </si>
  <si>
    <t>просп. Шевченка 11</t>
  </si>
  <si>
    <t>просп. Шевченко 7</t>
  </si>
  <si>
    <t>просп. Шевченко 23</t>
  </si>
  <si>
    <t>просп. Шевченко 19</t>
  </si>
  <si>
    <t>пров.І. Дерев’янка 7</t>
  </si>
  <si>
    <t>пров. Чугуївський 4</t>
  </si>
  <si>
    <t>пров. Чугуївський 2 Б</t>
  </si>
  <si>
    <t>пров. Чугуївський 2 А</t>
  </si>
  <si>
    <t>пров. Чугуївський 13</t>
  </si>
  <si>
    <t>пров. Чугуївський 11</t>
  </si>
  <si>
    <t>пров. Чугуївський  5</t>
  </si>
  <si>
    <t>пров. Суханівський 8</t>
  </si>
  <si>
    <t>пров. Суханівський 1</t>
  </si>
  <si>
    <t>пров. Суханівский 2</t>
  </si>
  <si>
    <t>пров. Псільський 6</t>
  </si>
  <si>
    <t>пров. Інститутський 7</t>
  </si>
  <si>
    <t>пров. Інститутський 5</t>
  </si>
  <si>
    <t>пров. Інститутський 4</t>
  </si>
  <si>
    <t>пров. Інститутський 3</t>
  </si>
  <si>
    <t>пров. Інститутський 1</t>
  </si>
  <si>
    <t>пров. І.Дерев’янка 1</t>
  </si>
  <si>
    <t>пров. І.Дерев’янка 6</t>
  </si>
  <si>
    <t>пров. З.Красовицького 9</t>
  </si>
  <si>
    <t>пров. З.Красовицького 4</t>
  </si>
  <si>
    <t>пров. Г. Сковороди 3</t>
  </si>
  <si>
    <t>пров. Г. Сковороди 1</t>
  </si>
  <si>
    <t>вул. Троїцька  9</t>
  </si>
  <si>
    <t>вул. Троїцька  51</t>
  </si>
  <si>
    <t>вул. Троїцька  26</t>
  </si>
  <si>
    <t>вул. Троїцька  24</t>
  </si>
  <si>
    <t>вул. Троїцька  18</t>
  </si>
  <si>
    <t>вул. Троїцька  17</t>
  </si>
  <si>
    <t>вул. Троїцька  16 А</t>
  </si>
  <si>
    <t>вул. Троїцька  14</t>
  </si>
  <si>
    <t>вул. Троїцька  12 В</t>
  </si>
  <si>
    <t>вул. Троїцька  12 А</t>
  </si>
  <si>
    <t>вул. Троїцька  10</t>
  </si>
  <si>
    <t>вул. Супруна 34</t>
  </si>
  <si>
    <t>вул. Супруна 26</t>
  </si>
  <si>
    <t>вул. Супруна 20</t>
  </si>
  <si>
    <t>вул. Супруна 19</t>
  </si>
  <si>
    <t>вул. Рибалка 8</t>
  </si>
  <si>
    <t>вул. Рибалка 6</t>
  </si>
  <si>
    <t>вул. Рибалка 4</t>
  </si>
  <si>
    <t>вул. Р.Линтварьових 68</t>
  </si>
  <si>
    <t>вул. Р. Линтварьових 70</t>
  </si>
  <si>
    <t>вул. Псільська 96 Б</t>
  </si>
  <si>
    <t>вул. Псільська 96 А</t>
  </si>
  <si>
    <t>вул. Псільська 92 А</t>
  </si>
  <si>
    <t>вул. Псільська 8</t>
  </si>
  <si>
    <t>вул. Псільська 72 А</t>
  </si>
  <si>
    <t>вул. Псільська 70</t>
  </si>
  <si>
    <t>вул. Псільська 64 Б</t>
  </si>
  <si>
    <t>вул. Псільська 64 А</t>
  </si>
  <si>
    <t>вул. Псільська 47</t>
  </si>
  <si>
    <t>вул. Псільська 41 а,б</t>
  </si>
  <si>
    <t>вул. Псільська 3а</t>
  </si>
  <si>
    <t>вул. Псільська 38</t>
  </si>
  <si>
    <t>вул. Псільська 37</t>
  </si>
  <si>
    <t>вул. Псільська 34 Б</t>
  </si>
  <si>
    <t>вул. Псільська 34 А</t>
  </si>
  <si>
    <t>вул. Псільська 30</t>
  </si>
  <si>
    <t>вул. Псільська 24 Б</t>
  </si>
  <si>
    <t>вул. Псільська 24 А</t>
  </si>
  <si>
    <t>вул. Псільська 20 В</t>
  </si>
  <si>
    <t>вул. Псільська 20 Б</t>
  </si>
  <si>
    <t>вул. Псільська 18 Б</t>
  </si>
  <si>
    <t>вул. Псільська 17</t>
  </si>
  <si>
    <t>вул. Псільська 15</t>
  </si>
  <si>
    <t>вул. Привокзальна 9</t>
  </si>
  <si>
    <t>вул. Привокзальна 8</t>
  </si>
  <si>
    <t>вул. Привокзальна 7</t>
  </si>
  <si>
    <t>вул. Привокзальна 6</t>
  </si>
  <si>
    <t>вул. Привокзальна 35 Ж</t>
  </si>
  <si>
    <t>вул. Привокзальна 35 Є</t>
  </si>
  <si>
    <t>вул. Привокзальна 35 Д</t>
  </si>
  <si>
    <t>вул. Привокзальна 35 Г</t>
  </si>
  <si>
    <t>вул. Привокзальна 35 В</t>
  </si>
  <si>
    <t>вул. Привокзальна 35 А</t>
  </si>
  <si>
    <t>вул. Привокзальна 35</t>
  </si>
  <si>
    <t>вул. Привокзальна 3</t>
  </si>
  <si>
    <t>вул. Привокзальна 18</t>
  </si>
  <si>
    <t>вул. Привокзальна  17</t>
  </si>
  <si>
    <t>вул. Привокзальна 16</t>
  </si>
  <si>
    <t>вул. Привокзальна 14</t>
  </si>
  <si>
    <t>вул. Привокзальна 13</t>
  </si>
  <si>
    <t>вул. Привокзальна 12</t>
  </si>
  <si>
    <t>вул. Привокзальна 11</t>
  </si>
  <si>
    <t>вул. Привокзальна 10</t>
  </si>
  <si>
    <t>вул. Привокзальна  19</t>
  </si>
  <si>
    <t>вул. Партизанська 38</t>
  </si>
  <si>
    <t>вул. Новомістенська 4</t>
  </si>
  <si>
    <t>вул. Новомістенська 3</t>
  </si>
  <si>
    <t>вул. Новомістенська 25</t>
  </si>
  <si>
    <t>вул. Новомістенська 23</t>
  </si>
  <si>
    <t>вул. Новомістенська 1</t>
  </si>
  <si>
    <t>вул. Лучанська 34</t>
  </si>
  <si>
    <t>вул. Леваневського,16</t>
  </si>
  <si>
    <t>вул. Леваневського 4</t>
  </si>
  <si>
    <t>вул. Леваневського 12</t>
  </si>
  <si>
    <t>вул. Леваневського 22</t>
  </si>
  <si>
    <t>вул. Л.Толстого, 12</t>
  </si>
  <si>
    <t>вул. Бельгійська 23</t>
  </si>
  <si>
    <t>вул. Бельгійська 21</t>
  </si>
  <si>
    <t>вул. Бельгійська 2</t>
  </si>
  <si>
    <t>вул. Бельгійська 19</t>
  </si>
  <si>
    <t>вул. Бельгійська 18</t>
  </si>
  <si>
    <t>вул. Бельгійська 12</t>
  </si>
  <si>
    <t>вул. 2-А Залізнична 3</t>
  </si>
  <si>
    <t>вул. 2-А Залізнична 22 А</t>
  </si>
  <si>
    <t>вул. 2-А Залізнична 22</t>
  </si>
  <si>
    <t>вул. 2-А Залізнична 20</t>
  </si>
  <si>
    <t>вул. 2-А Залізнична 18</t>
  </si>
  <si>
    <t>вул. 2-А Залізнична 16</t>
  </si>
  <si>
    <t>вул. 2-А Залізнична 14</t>
  </si>
  <si>
    <t>вул. 2-А Залізнична 10/1</t>
  </si>
  <si>
    <t>пл. Горького 5</t>
  </si>
  <si>
    <t>пл. Горького 2</t>
  </si>
  <si>
    <t>вул. Горького, 13Б</t>
  </si>
  <si>
    <t>вул. Горького 5 А</t>
  </si>
  <si>
    <t>вул. Горького 5</t>
  </si>
  <si>
    <t>вул. Горького 49</t>
  </si>
  <si>
    <t>вул. Горького 39</t>
  </si>
  <si>
    <t>вул. Горького 3</t>
  </si>
  <si>
    <t>вул. Горького 25</t>
  </si>
  <si>
    <t>вул. Горького 23</t>
  </si>
  <si>
    <t>вул. Горького 19 Б</t>
  </si>
  <si>
    <t>вул. Горького 19 А</t>
  </si>
  <si>
    <t>вул. Горького 17</t>
  </si>
  <si>
    <t>вул. Горького 11</t>
  </si>
  <si>
    <t>вул. Горького 1</t>
  </si>
  <si>
    <t>вул. Горького  45</t>
  </si>
  <si>
    <t>просп. Шевченко 6</t>
  </si>
  <si>
    <t>просп. Шевченко 32</t>
  </si>
  <si>
    <t>просп. Шевченко 28</t>
  </si>
  <si>
    <t>просп. Шевченко 22</t>
  </si>
  <si>
    <t>просп. Шевченко 14</t>
  </si>
  <si>
    <t>просп. Шевченка, 12</t>
  </si>
  <si>
    <t>просп. Шевченка, 10</t>
  </si>
  <si>
    <t>пров. Суджанський 8</t>
  </si>
  <si>
    <t>пров. Суджанський 20</t>
  </si>
  <si>
    <t>вул. Супруна 5</t>
  </si>
  <si>
    <t>вул. Супруна 4</t>
  </si>
  <si>
    <t>вул. Супруна 3/1</t>
  </si>
  <si>
    <t>вул. Супруна 2</t>
  </si>
  <si>
    <t>вул. Супруна 12</t>
  </si>
  <si>
    <t>вул. Супруна 10</t>
  </si>
  <si>
    <t>вул. Новомістенська 35</t>
  </si>
  <si>
    <t>вул. Новомістенська 33</t>
  </si>
  <si>
    <t>вул. Новомістенська 28</t>
  </si>
  <si>
    <t>вул. Новомістенська 27</t>
  </si>
  <si>
    <t>вул. Новомістенська 26</t>
  </si>
  <si>
    <t>вул. Новомістенська 24</t>
  </si>
  <si>
    <t xml:space="preserve">вул. Супруна, 13 </t>
  </si>
  <si>
    <t>вул. Горького,6</t>
  </si>
  <si>
    <t>вул. Горького,2</t>
  </si>
  <si>
    <t>вул. Горького 50</t>
  </si>
  <si>
    <t>вул. Горького 48</t>
  </si>
  <si>
    <t>вул. Горького 38</t>
  </si>
  <si>
    <t>вул. Горького 36</t>
  </si>
  <si>
    <t>вул. Горького 34</t>
  </si>
  <si>
    <t>вул. Горького 30</t>
  </si>
  <si>
    <t>вул. Горького 20</t>
  </si>
  <si>
    <t>вул. Горького 18</t>
  </si>
  <si>
    <t>вул. Горького 10а</t>
  </si>
  <si>
    <t>вул. Горького 10 Б</t>
  </si>
  <si>
    <t>вул. Шевченка, 7</t>
  </si>
  <si>
    <t>вул. Народна,7А</t>
  </si>
  <si>
    <t>пров. Чайковського, 15</t>
  </si>
  <si>
    <t>пров. Суворова, 9</t>
  </si>
  <si>
    <t>пров. Низовий,7</t>
  </si>
  <si>
    <t>пров. Ковалевський,14</t>
  </si>
  <si>
    <t>пров. Гетьманський, 14</t>
  </si>
  <si>
    <t xml:space="preserve">пров. 8-го Березня, 22А </t>
  </si>
  <si>
    <t>пров. 8-го Березня, 22</t>
  </si>
  <si>
    <t>пров. 8 Березня,16</t>
  </si>
  <si>
    <t>вул. Ярослава Мудрого,70</t>
  </si>
  <si>
    <t>вул. Ярослава Мудрого,38</t>
  </si>
  <si>
    <t>вул. Ярослава Мудрого, 81</t>
  </si>
  <si>
    <t>вул. Ярослава Мудрого, 79</t>
  </si>
  <si>
    <t>вул. Ярослава Мудрого, 75 б (кв. 11,12,13,15)</t>
  </si>
  <si>
    <t>вул. Ярослава Мудрого, 75 а</t>
  </si>
  <si>
    <t>вул. Ярослава Мудрого, 75 (кв. 5-10)</t>
  </si>
  <si>
    <t>вул. Ярослава Мудрого, 64</t>
  </si>
  <si>
    <t>вул. Ярослава Мудрого, 61</t>
  </si>
  <si>
    <t>вул. Ярослава Мудрого, 57</t>
  </si>
  <si>
    <t>вул. Ярослава Мудрого, 53</t>
  </si>
  <si>
    <t>вул. Ярослава Мудрого, 50</t>
  </si>
  <si>
    <t>вул. Ярослава Мудрого, 5</t>
  </si>
  <si>
    <t>вул. Янки Купала, 24</t>
  </si>
  <si>
    <t>вул. Шкільна, 5Г</t>
  </si>
  <si>
    <t>вул. Шкільна, 5В (кв.19-26)</t>
  </si>
  <si>
    <t>вул. Шкільна, 5Б (кв.9-18)</t>
  </si>
  <si>
    <t>вул. Шкільна, 5 А (кв.1-8)</t>
  </si>
  <si>
    <t>вул. Садова, 77</t>
  </si>
  <si>
    <t>вул. Садова, 53</t>
  </si>
  <si>
    <t>вул. Роменська,100</t>
  </si>
  <si>
    <t>вул. Роменська, 92/1</t>
  </si>
  <si>
    <t>вул. Роменська, 92</t>
  </si>
  <si>
    <t>вул. Роменська, 90</t>
  </si>
  <si>
    <t>вул. Роменська, 88</t>
  </si>
  <si>
    <t>вул. Роменська, 81</t>
  </si>
  <si>
    <t>вул. Робітнича,83 (кв. 1-5)</t>
  </si>
  <si>
    <t>вул. Робітнича, 92</t>
  </si>
  <si>
    <t>вул. Робітнича, 84</t>
  </si>
  <si>
    <t>вул. Робітнича, 82</t>
  </si>
  <si>
    <t>вул. Робітнича, 47</t>
  </si>
  <si>
    <t>вул. Робітнича, 45</t>
  </si>
  <si>
    <t>вул. Робітнича, 43</t>
  </si>
  <si>
    <t>вул. Робітнича, 41</t>
  </si>
  <si>
    <t>вул. Пушкіна,50</t>
  </si>
  <si>
    <t>вул. Пушкіна, 55</t>
  </si>
  <si>
    <t>вул. Пушкіна, 4</t>
  </si>
  <si>
    <t>вул. Пушкіна, 20</t>
  </si>
  <si>
    <t>вул. Пушкіна, 18 а (кв. 1;2;2А;4;6;8;8А;9;10)</t>
  </si>
  <si>
    <t>вул. Першотравнева, 37</t>
  </si>
  <si>
    <t>вул. Першотравнева, 35</t>
  </si>
  <si>
    <t>вул. Першотравнева, 33</t>
  </si>
  <si>
    <t>вул. Першотравнева, 31</t>
  </si>
  <si>
    <t>вул. Першотравнева, 26</t>
  </si>
  <si>
    <t>вул. Першотравнева, 24</t>
  </si>
  <si>
    <t>вул. Першотравнева, 22</t>
  </si>
  <si>
    <t>вул. Першотравнева, 20</t>
  </si>
  <si>
    <t>вул. Перемоги, 4</t>
  </si>
  <si>
    <t>вул. Перемоги, 2</t>
  </si>
  <si>
    <t>вул. Нахімова, 38</t>
  </si>
  <si>
    <t>вул. Нахімова, 36</t>
  </si>
  <si>
    <t>вул. Нахімова, 34</t>
  </si>
  <si>
    <t>вул. Нахімова, 32</t>
  </si>
  <si>
    <t>вул. Нахімова, 30</t>
  </si>
  <si>
    <t>вул. Нахімова, 21</t>
  </si>
  <si>
    <t>вул. Нахімова, 19</t>
  </si>
  <si>
    <t>вул. Нахімова, 15</t>
  </si>
  <si>
    <t>вул. Люблінська, 5</t>
  </si>
  <si>
    <t>вул. Люблінська, 20</t>
  </si>
  <si>
    <t>вул. Лисенка, 10</t>
  </si>
  <si>
    <t>вул. Куликівська,85</t>
  </si>
  <si>
    <t>вул. Куликівська,52</t>
  </si>
  <si>
    <t>вул. Котляревського, 3/1</t>
  </si>
  <si>
    <t>вул. Котляревського, 2/9</t>
  </si>
  <si>
    <t>вул. Котляревського, 2/7</t>
  </si>
  <si>
    <t>вул. Котляревського, 2/6</t>
  </si>
  <si>
    <t>вул. Котляревського, 2/5</t>
  </si>
  <si>
    <t>вул. Котляревського, 2/3</t>
  </si>
  <si>
    <t>вул. Котляревського, 1/1</t>
  </si>
  <si>
    <t>вул. Косівщинська,96\4</t>
  </si>
  <si>
    <t>вул. Косівщинська,96\3</t>
  </si>
  <si>
    <t>вул. Косівщинська,96\2</t>
  </si>
  <si>
    <t>вул. Косівщинська,96\1</t>
  </si>
  <si>
    <t>вул. Косівщинська, 79</t>
  </si>
  <si>
    <t>вул. Косівщинська, 75</t>
  </si>
  <si>
    <t>вул. Косівщинська, 73</t>
  </si>
  <si>
    <t>вул. Косівщинська, 71</t>
  </si>
  <si>
    <t>вул. Іллінська,58</t>
  </si>
  <si>
    <t>вул. Іллінська,29</t>
  </si>
  <si>
    <t>вул. Іллінська,12/1</t>
  </si>
  <si>
    <t>вул. Іллінська,1</t>
  </si>
  <si>
    <t>вул. Іллінська, 8</t>
  </si>
  <si>
    <t>вул. Іллінська, 49</t>
  </si>
  <si>
    <t>вул. Іллінська, 35</t>
  </si>
  <si>
    <t>вул. Іллінська, 25 (кв.8,10,11,13)</t>
  </si>
  <si>
    <t>вул. Іллінська, 12</t>
  </si>
  <si>
    <t>вул. Івана Кавалерідзе, 9/2</t>
  </si>
  <si>
    <t xml:space="preserve">вул. Івана Кавалерідзе, 9 </t>
  </si>
  <si>
    <t>вул. Івана Кавалерідзе, 17</t>
  </si>
  <si>
    <t>вул. Івана Кавалерідзе, 15</t>
  </si>
  <si>
    <t>вул. Івана Кавалерідзе, 11</t>
  </si>
  <si>
    <t>вул. Зв’язківців, 9</t>
  </si>
  <si>
    <t>вул. Засумська,58</t>
  </si>
  <si>
    <t>вул. Засумська,52 (кв. 3,4,5,6,7,9)</t>
  </si>
  <si>
    <t>вул. Засумська,26 (кв.12-14)</t>
  </si>
  <si>
    <t>вул. Засумська, 51а  (кв.1,2,3,5,6,7)</t>
  </si>
  <si>
    <t>вул. Засумська, 5</t>
  </si>
  <si>
    <t>вул. Засумська, 26 а (кв 2,4,5,6,7,8)</t>
  </si>
  <si>
    <t>вул. Засумська, 16Б</t>
  </si>
  <si>
    <t>вул. Засумська, 16/5</t>
  </si>
  <si>
    <t>вул. Засумська, 13</t>
  </si>
  <si>
    <t>вул. Засумська, 12А</t>
  </si>
  <si>
    <t>вул. Засумська, 12 Г</t>
  </si>
  <si>
    <t>вул. Декабристів,74</t>
  </si>
  <si>
    <t>вул. Декабристів,143</t>
  </si>
  <si>
    <t>вул. Декабристів, 78</t>
  </si>
  <si>
    <t>вул. Декабристів, 125</t>
  </si>
  <si>
    <t>вул. Данила Галицького, 69</t>
  </si>
  <si>
    <t>вул. Данила Галицького, 65 А</t>
  </si>
  <si>
    <t>вул. Данила Галицького, 56</t>
  </si>
  <si>
    <t>вул. Данила Галицького, 53</t>
  </si>
  <si>
    <t>вул. Данила Галицького, 50 а  (кв 1-8)</t>
  </si>
  <si>
    <t>вул. Данила Галицького, 39</t>
  </si>
  <si>
    <t>вул. Данила Галицького, 35</t>
  </si>
  <si>
    <t>вул. Данила Галицького, 34</t>
  </si>
  <si>
    <t xml:space="preserve">вул. Гетьмана Мазепи,36А </t>
  </si>
  <si>
    <t>вул. Гетьмана Мазепи, 2</t>
  </si>
  <si>
    <t>вул. Героїв Чорнобиля, 3</t>
  </si>
  <si>
    <t>вул. Героїв Чорнобиля, 1</t>
  </si>
  <si>
    <t>вул. Вячеслава Чорновола,21</t>
  </si>
  <si>
    <t>вул. В’ячеслава Чорновола, 78</t>
  </si>
  <si>
    <t>вул. Білопольский шлях, 9/3</t>
  </si>
  <si>
    <t>вул. Білопольский шлях, 61</t>
  </si>
  <si>
    <t>вул. Білопольский шлях, 59</t>
  </si>
  <si>
    <t>вул. Білопольский шлях, 53</t>
  </si>
  <si>
    <t>вул. Білопольский шлях, 23</t>
  </si>
  <si>
    <t>вул. Білопільський шлях,38</t>
  </si>
  <si>
    <t>вул. Білопільський шлях, 9</t>
  </si>
  <si>
    <t>вул. Білопільський шлях, 5 а (кв. 1-10)</t>
  </si>
  <si>
    <t>вул. Білопільський шлях, 49</t>
  </si>
  <si>
    <t>вул. Білопільський шлях, 47</t>
  </si>
  <si>
    <t>вул. Білопільський шлях, 43</t>
  </si>
  <si>
    <t>вул. Білопільський шлях, 41</t>
  </si>
  <si>
    <t>вул. Білопільський шлях, 37</t>
  </si>
  <si>
    <t>вул. Білопільський шлях, 3</t>
  </si>
  <si>
    <t>вул. 2-га Продольна, 62</t>
  </si>
  <si>
    <t>вул. 2-га Продольна, 28</t>
  </si>
  <si>
    <t>вул. 1-ша Набережна р.Стрілка,30
 (кв. 1-4)</t>
  </si>
  <si>
    <t xml:space="preserve">вул. 1-ша Набережна р.Стрілка,10 в (кв.26,31,34,36) </t>
  </si>
  <si>
    <t>вул. 1-ша Набережна р.Стрілка,10 (кв.22,23,23Б,25)</t>
  </si>
  <si>
    <t>вул. 1-ша Набережна р.Стрілка, 50</t>
  </si>
  <si>
    <t>вул. 1-ша Набережна р.Стрілка, 42</t>
  </si>
  <si>
    <t>вул. 1-ша Набережна р.Стрілка, 38</t>
  </si>
  <si>
    <t>вул. 1-ша Набережна р.Стрілка, 36</t>
  </si>
  <si>
    <t>вул. 1-ша Набережна р.Стрілка, 34</t>
  </si>
  <si>
    <t>вул. 1-ша Набережна р.Стрілка, 32</t>
  </si>
  <si>
    <t>вул. 1-ша Набережна р.Стрілка, 28</t>
  </si>
  <si>
    <t xml:space="preserve">вул. 1-ша Набережна р.Стрілка, 10 а (кв. 1,3,5-8,14,16) </t>
  </si>
  <si>
    <t>пр-кт М.Лушпи,40</t>
  </si>
  <si>
    <t>пр-кт М.Лушпи, 42</t>
  </si>
  <si>
    <t>вул. Мірошніченко, 35</t>
  </si>
  <si>
    <t>вул. Мірошніченко, 15</t>
  </si>
  <si>
    <t>вул. Мірошніченко, 13</t>
  </si>
  <si>
    <t>вул. Мірошніченко, 11</t>
  </si>
  <si>
    <t>вул. Лінійна, 26</t>
  </si>
  <si>
    <t>вул. Кощія, 81</t>
  </si>
  <si>
    <t>вул. Інтернаціоналістів, 59А</t>
  </si>
  <si>
    <t>вул. Г.Крут, 82В</t>
  </si>
  <si>
    <t>вул. Г.Крут, 68В</t>
  </si>
  <si>
    <t>вул. Г.Крут, 68а</t>
  </si>
  <si>
    <t>вул. Г.Крут, 66Б</t>
  </si>
  <si>
    <t>вул. Г.Крут, 36в</t>
  </si>
  <si>
    <t>Територія ЧРЗ  5</t>
  </si>
  <si>
    <t>Територія ЧРЗ  9</t>
  </si>
  <si>
    <t>Територія ЧРЗ 10</t>
  </si>
  <si>
    <t>Територія ЧРЗ 11</t>
  </si>
  <si>
    <t>Територія ЧРЗ 8</t>
  </si>
  <si>
    <t>№ з/п</t>
  </si>
  <si>
    <t>Місцезнаходження будинку</t>
  </si>
  <si>
    <t>вул. Г.Кондратьєва, 22 а,в</t>
  </si>
  <si>
    <t>вул. Кооперативна, 7/1</t>
  </si>
  <si>
    <t>вул. Харківська, 6/2</t>
  </si>
  <si>
    <t>пр-кт. М.Лушпи, 23 (під. 4-9)</t>
  </si>
  <si>
    <t>просп. М. Лушпи 39 (кв. 1 - 107)</t>
  </si>
  <si>
    <t>Пр-т. М.Лушпи, 9</t>
  </si>
  <si>
    <t>вул. Харківська, 22</t>
  </si>
  <si>
    <t>вул. Ковпака, 75</t>
  </si>
  <si>
    <t>вул.  І. Виговського, 6 (кв. 1-72)</t>
  </si>
  <si>
    <t>вул.  Матросова 6 А</t>
  </si>
  <si>
    <t>вул.  Матросова 6 Б</t>
  </si>
  <si>
    <t>вул.  Матросова 6 В</t>
  </si>
  <si>
    <t>вул. Л.Толстого 3</t>
  </si>
  <si>
    <t>вул. Іллінська, 25 (кв.1,3,4)</t>
  </si>
  <si>
    <t>вул. Прокоф'єва,32</t>
  </si>
  <si>
    <t>територія сільськогосподарського технікуму,19</t>
  </si>
  <si>
    <t>вул. Прокоф’єва, 10</t>
  </si>
  <si>
    <t>вул. ГЕН. ЧЕСНОВА,13</t>
  </si>
  <si>
    <t>вул. Прокоф'єва, 35</t>
  </si>
  <si>
    <t>вул. Прокоф'єва, 50</t>
  </si>
  <si>
    <t>вул. СКД, 4</t>
  </si>
  <si>
    <t>вул. І.Сірка,12</t>
  </si>
  <si>
    <t>вул. І.Сірка,14</t>
  </si>
  <si>
    <t>вул.(пров.) КАРБИШЕВА, б. 110</t>
  </si>
  <si>
    <t>вул. (пров.) КАРБИШЕВА, б. 124</t>
  </si>
  <si>
    <t>вул. (пров.) КАРБИШЕВА, б. 134</t>
  </si>
  <si>
    <t>ТОВ "КЕРУЮЧА КОМПАНІЯ "СУМИТЕХНОБУДСЕРВІС"</t>
  </si>
  <si>
    <t>ТОВ "ФОРЕКС ПЛЮС"</t>
  </si>
  <si>
    <t>ТОВ "КЕРУЮЧА КОМПАНІЯ "ДОМКОМ СУМИ"</t>
  </si>
  <si>
    <t xml:space="preserve">Комунальне підприємство "Сумитеплоенергоцентраль" Сумської міської ради                       </t>
  </si>
  <si>
    <t>Ціна послуги, грн.</t>
  </si>
  <si>
    <t>Комунальне підприємство "Сумижилкомсервіс" Сумської міської ради</t>
  </si>
  <si>
    <t>ТОВ "КК "Коменерго-Суми"</t>
  </si>
  <si>
    <t>ПРБП «Рембуд»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</si>
</sst>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9" fillId="0" borderId="0" xfId="0" applyFont="1"/>
    <xf numFmtId="0" fontId="9" fillId="0" borderId="6" xfId="0" applyFont="1" applyBorder="1"/>
    <xf numFmtId="0" fontId="0" fillId="0" borderId="0" xfId="0" applyFont="1"/>
    <xf numFmtId="0" fontId="6" fillId="0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wrapText="1"/>
    </xf>
    <xf numFmtId="0" fontId="6" fillId="2" borderId="2" xfId="1" applyFont="1" applyFill="1" applyBorder="1" applyAlignment="1"/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/>
    <xf numFmtId="0" fontId="8" fillId="0" borderId="0" xfId="0" applyFont="1"/>
    <xf numFmtId="0" fontId="0" fillId="0" borderId="0" xfId="0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/>
    <xf numFmtId="0" fontId="6" fillId="2" borderId="2" xfId="1" applyFont="1" applyFill="1" applyBorder="1" applyAlignment="1">
      <alignment horizontal="left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/>
    <xf numFmtId="0" fontId="8" fillId="0" borderId="0" xfId="0" applyFont="1"/>
    <xf numFmtId="0" fontId="0" fillId="0" borderId="0" xfId="0"/>
    <xf numFmtId="0" fontId="9" fillId="0" borderId="2" xfId="0" applyFont="1" applyBorder="1" applyAlignment="1">
      <alignment horizontal="center"/>
    </xf>
    <xf numFmtId="0" fontId="9" fillId="0" borderId="6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8" applyFont="1" applyFill="1" applyBorder="1"/>
    <xf numFmtId="0" fontId="5" fillId="2" borderId="2" xfId="8" applyFont="1" applyFill="1" applyBorder="1" applyAlignment="1">
      <alignment vertical="top"/>
    </xf>
    <xf numFmtId="0" fontId="8" fillId="0" borderId="0" xfId="0" applyFont="1"/>
    <xf numFmtId="0" fontId="0" fillId="0" borderId="0" xfId="0"/>
    <xf numFmtId="0" fontId="6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9" applyFont="1" applyFill="1" applyBorder="1" applyAlignment="1">
      <alignment horizontal="left" vertical="center" wrapText="1"/>
    </xf>
    <xf numFmtId="0" fontId="5" fillId="2" borderId="1" xfId="9" applyFont="1" applyFill="1" applyBorder="1" applyAlignment="1">
      <alignment horizontal="left" vertical="center" wrapText="1"/>
    </xf>
    <xf numFmtId="0" fontId="5" fillId="2" borderId="3" xfId="9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2" xfId="9" applyFont="1" applyFill="1" applyBorder="1" applyAlignment="1">
      <alignment horizontal="left" vertical="top" wrapText="1"/>
    </xf>
    <xf numFmtId="0" fontId="5" fillId="2" borderId="4" xfId="9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vertical="top" wrapText="1"/>
    </xf>
    <xf numFmtId="0" fontId="5" fillId="2" borderId="2" xfId="0" applyFont="1" applyFill="1" applyBorder="1"/>
    <xf numFmtId="0" fontId="6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distributed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/>
    </xf>
    <xf numFmtId="0" fontId="6" fillId="2" borderId="2" xfId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2" xfId="1" applyFont="1" applyFill="1" applyBorder="1" applyAlignment="1">
      <alignment vertical="top" wrapText="1"/>
    </xf>
    <xf numFmtId="164" fontId="10" fillId="0" borderId="2" xfId="0" applyNumberFormat="1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65" fontId="12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16" fontId="10" fillId="2" borderId="2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1" fillId="2" borderId="2" xfId="0" applyFont="1" applyFill="1" applyBorder="1"/>
    <xf numFmtId="164" fontId="10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164" fontId="9" fillId="0" borderId="2" xfId="2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8" xfId="0" applyFont="1" applyBorder="1"/>
    <xf numFmtId="0" fontId="0" fillId="0" borderId="0" xfId="0" applyBorder="1"/>
    <xf numFmtId="164" fontId="9" fillId="0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top" wrapText="1"/>
    </xf>
    <xf numFmtId="0" fontId="9" fillId="0" borderId="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6" xfId="0" applyFont="1" applyBorder="1"/>
    <xf numFmtId="0" fontId="9" fillId="0" borderId="6" xfId="0" applyFont="1" applyBorder="1" applyAlignment="1">
      <alignment horizontal="left"/>
    </xf>
    <xf numFmtId="0" fontId="8" fillId="0" borderId="7" xfId="0" applyFont="1" applyBorder="1"/>
    <xf numFmtId="0" fontId="5" fillId="2" borderId="9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4"/>
    <cellStyle name="Обычный 3 2" xfId="7"/>
    <cellStyle name="Обычный 3 2 2 3" xfId="10"/>
    <cellStyle name="Обычный 3 3" xfId="8"/>
    <cellStyle name="Обычный 4" xfId="2"/>
    <cellStyle name="Обычный 4 2" xfId="5"/>
    <cellStyle name="Обычный 4 3" xfId="6"/>
    <cellStyle name="Обычный 4 4" xfId="3"/>
    <cellStyle name="Обычный 4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view="pageLayout" topLeftCell="A305" zoomScaleNormal="100" workbookViewId="0">
      <selection activeCell="B255" sqref="B255"/>
    </sheetView>
  </sheetViews>
  <sheetFormatPr defaultRowHeight="14.4" x14ac:dyDescent="0.3"/>
  <cols>
    <col min="1" max="1" width="4.44140625" customWidth="1"/>
    <col min="2" max="2" width="26.44140625" customWidth="1"/>
    <col min="3" max="3" width="14" customWidth="1"/>
    <col min="4" max="4" width="14.6640625" customWidth="1"/>
    <col min="5" max="5" width="13.5546875" customWidth="1"/>
    <col min="10" max="10" width="13.109375" customWidth="1"/>
  </cols>
  <sheetData>
    <row r="1" spans="1:12" s="37" customFormat="1" x14ac:dyDescent="0.3">
      <c r="A1" s="102" t="s">
        <v>1012</v>
      </c>
      <c r="B1" s="102"/>
      <c r="C1" s="102"/>
      <c r="D1" s="102"/>
      <c r="E1" s="102"/>
      <c r="F1" s="36"/>
      <c r="G1" s="36"/>
      <c r="H1" s="36"/>
      <c r="I1" s="36"/>
      <c r="J1" s="36"/>
    </row>
    <row r="2" spans="1:12" ht="39" customHeight="1" x14ac:dyDescent="0.3">
      <c r="A2" s="87" t="s">
        <v>981</v>
      </c>
      <c r="B2" s="76" t="s">
        <v>982</v>
      </c>
      <c r="C2" s="76" t="s">
        <v>1013</v>
      </c>
      <c r="D2" s="104"/>
      <c r="E2" s="105"/>
      <c r="F2" s="105"/>
      <c r="G2" s="105"/>
      <c r="H2" s="105"/>
      <c r="I2" s="105"/>
      <c r="J2" s="105"/>
      <c r="K2" s="105"/>
      <c r="L2" s="105"/>
    </row>
    <row r="3" spans="1:12" ht="15.6" x14ac:dyDescent="0.3">
      <c r="A3" s="9">
        <v>1</v>
      </c>
      <c r="B3" s="20" t="s">
        <v>0</v>
      </c>
      <c r="C3" s="77">
        <v>0.11600000000000001</v>
      </c>
      <c r="D3" s="108"/>
      <c r="E3" s="103"/>
      <c r="F3" s="15"/>
      <c r="G3" s="15"/>
      <c r="H3" s="15"/>
      <c r="I3" s="15"/>
      <c r="J3" s="15"/>
      <c r="K3" s="17"/>
      <c r="L3" s="17"/>
    </row>
    <row r="4" spans="1:12" ht="15.6" x14ac:dyDescent="0.3">
      <c r="A4" s="9">
        <v>2</v>
      </c>
      <c r="B4" s="20" t="s">
        <v>1</v>
      </c>
      <c r="C4" s="86">
        <v>4.5599999999999996</v>
      </c>
      <c r="D4" s="107"/>
      <c r="E4" s="105"/>
      <c r="F4" s="17"/>
      <c r="G4" s="17"/>
      <c r="H4" s="17"/>
      <c r="I4" s="17"/>
      <c r="J4" s="17"/>
      <c r="K4" s="17"/>
      <c r="L4" s="17"/>
    </row>
    <row r="5" spans="1:12" ht="15.6" x14ac:dyDescent="0.3">
      <c r="A5" s="9">
        <v>3</v>
      </c>
      <c r="B5" s="5" t="s">
        <v>2</v>
      </c>
      <c r="C5" s="77">
        <v>0.13600000000000001</v>
      </c>
      <c r="D5" s="16"/>
      <c r="E5" s="17"/>
      <c r="F5" s="17"/>
      <c r="G5" s="17"/>
      <c r="H5" s="17"/>
      <c r="I5" s="17"/>
      <c r="J5" s="17"/>
      <c r="K5" s="17"/>
      <c r="L5" s="17"/>
    </row>
    <row r="6" spans="1:12" ht="15.6" x14ac:dyDescent="0.3">
      <c r="A6" s="9">
        <v>4</v>
      </c>
      <c r="B6" s="5" t="s">
        <v>3</v>
      </c>
      <c r="C6" s="77">
        <v>0.104</v>
      </c>
      <c r="D6" s="108"/>
      <c r="E6" s="106"/>
      <c r="F6" s="17"/>
      <c r="G6" s="17"/>
      <c r="H6" s="17"/>
      <c r="I6" s="17"/>
      <c r="J6" s="17"/>
      <c r="K6" s="17"/>
      <c r="L6" s="17"/>
    </row>
    <row r="7" spans="1:12" ht="15.6" x14ac:dyDescent="0.3">
      <c r="A7" s="9">
        <v>5</v>
      </c>
      <c r="B7" s="20" t="s">
        <v>4</v>
      </c>
      <c r="C7" s="77">
        <v>4.8140000000000001</v>
      </c>
      <c r="D7" s="107"/>
      <c r="E7" s="105"/>
      <c r="F7" s="17"/>
      <c r="G7" s="17"/>
      <c r="H7" s="17"/>
      <c r="I7" s="17"/>
      <c r="J7" s="17"/>
      <c r="K7" s="17"/>
      <c r="L7" s="17"/>
    </row>
    <row r="8" spans="1:12" ht="15.6" x14ac:dyDescent="0.3">
      <c r="A8" s="9">
        <v>6</v>
      </c>
      <c r="B8" s="20" t="s">
        <v>5</v>
      </c>
      <c r="C8" s="86">
        <v>4.13</v>
      </c>
      <c r="D8" s="17"/>
      <c r="E8" s="17"/>
      <c r="F8" s="17"/>
      <c r="G8" s="17"/>
      <c r="H8" s="17"/>
      <c r="I8" s="17"/>
      <c r="J8" s="17"/>
      <c r="K8" s="17"/>
      <c r="L8" s="17"/>
    </row>
    <row r="9" spans="1:12" ht="15.6" x14ac:dyDescent="0.3">
      <c r="A9" s="9">
        <v>7</v>
      </c>
      <c r="B9" s="20" t="s">
        <v>6</v>
      </c>
      <c r="C9" s="77">
        <v>4.8879999999999999</v>
      </c>
      <c r="D9" s="13"/>
      <c r="E9" s="17"/>
      <c r="F9" s="17"/>
      <c r="G9" s="17"/>
      <c r="H9" s="17"/>
      <c r="I9" s="17"/>
      <c r="J9" s="17"/>
      <c r="K9" s="17"/>
      <c r="L9" s="17"/>
    </row>
    <row r="10" spans="1:12" ht="15.6" x14ac:dyDescent="0.3">
      <c r="A10" s="9">
        <v>8</v>
      </c>
      <c r="B10" s="20" t="s">
        <v>7</v>
      </c>
      <c r="C10" s="86">
        <v>2.93</v>
      </c>
      <c r="D10" s="108"/>
      <c r="E10" s="106"/>
      <c r="F10" s="15"/>
      <c r="G10" s="15"/>
      <c r="H10" s="15"/>
      <c r="I10" s="15"/>
      <c r="J10" s="15"/>
      <c r="K10" s="17"/>
      <c r="L10" s="17"/>
    </row>
    <row r="11" spans="1:12" ht="15.6" x14ac:dyDescent="0.3">
      <c r="A11" s="9">
        <v>9</v>
      </c>
      <c r="B11" s="20" t="s">
        <v>8</v>
      </c>
      <c r="C11" s="77">
        <v>4.3840000000000003</v>
      </c>
      <c r="D11" s="106"/>
      <c r="E11" s="106"/>
      <c r="F11" s="106"/>
      <c r="G11" s="106"/>
      <c r="H11" s="17"/>
      <c r="I11" s="17"/>
      <c r="J11" s="17"/>
      <c r="K11" s="17"/>
      <c r="L11" s="17"/>
    </row>
    <row r="12" spans="1:12" ht="15.6" x14ac:dyDescent="0.3">
      <c r="A12" s="9">
        <v>10</v>
      </c>
      <c r="B12" s="20" t="s">
        <v>9</v>
      </c>
      <c r="C12" s="77">
        <v>4.8440000000000003</v>
      </c>
      <c r="D12" s="2"/>
      <c r="E12" s="17"/>
      <c r="F12" s="17"/>
      <c r="G12" s="3"/>
      <c r="H12" s="3"/>
      <c r="I12" s="3"/>
      <c r="J12" s="3"/>
      <c r="K12" s="3"/>
      <c r="L12" s="3"/>
    </row>
    <row r="13" spans="1:12" ht="15.6" x14ac:dyDescent="0.3">
      <c r="A13" s="9">
        <v>11</v>
      </c>
      <c r="B13" s="20" t="s">
        <v>10</v>
      </c>
      <c r="C13" s="86">
        <v>4.8</v>
      </c>
      <c r="D13" s="1"/>
      <c r="E13" s="1"/>
      <c r="F13" s="3"/>
      <c r="G13" s="3"/>
      <c r="H13" s="3"/>
      <c r="I13" s="3"/>
      <c r="J13" s="3"/>
      <c r="K13" s="3"/>
      <c r="L13" s="3"/>
    </row>
    <row r="14" spans="1:12" ht="15.6" x14ac:dyDescent="0.3">
      <c r="A14" s="9">
        <v>12</v>
      </c>
      <c r="B14" s="20" t="s">
        <v>11</v>
      </c>
      <c r="C14" s="77">
        <v>4.234</v>
      </c>
      <c r="D14" s="103"/>
      <c r="E14" s="103"/>
      <c r="F14" s="103"/>
      <c r="G14" s="103"/>
      <c r="H14" s="103"/>
      <c r="I14" s="103"/>
    </row>
    <row r="15" spans="1:12" ht="15.6" x14ac:dyDescent="0.3">
      <c r="A15" s="9">
        <v>13</v>
      </c>
      <c r="B15" s="20" t="s">
        <v>12</v>
      </c>
      <c r="C15" s="77">
        <v>5.7779999999999996</v>
      </c>
      <c r="H15" s="13"/>
      <c r="I15" s="13"/>
    </row>
    <row r="16" spans="1:12" ht="15.6" x14ac:dyDescent="0.3">
      <c r="A16" s="9">
        <v>14</v>
      </c>
      <c r="B16" s="20" t="s">
        <v>13</v>
      </c>
      <c r="C16" s="77">
        <v>4.5220000000000002</v>
      </c>
      <c r="D16" s="2"/>
      <c r="E16" s="17"/>
      <c r="F16" s="19"/>
      <c r="G16" s="19"/>
      <c r="H16" s="19"/>
      <c r="I16" s="19"/>
    </row>
    <row r="17" spans="1:9" ht="15.6" x14ac:dyDescent="0.3">
      <c r="A17" s="9">
        <v>15</v>
      </c>
      <c r="B17" s="20" t="s">
        <v>14</v>
      </c>
      <c r="C17" s="77">
        <v>4.8520000000000003</v>
      </c>
      <c r="D17" s="2"/>
      <c r="E17" s="17"/>
      <c r="F17" s="19"/>
      <c r="G17" s="19"/>
      <c r="H17" s="19"/>
      <c r="I17" s="19"/>
    </row>
    <row r="18" spans="1:9" ht="15.6" x14ac:dyDescent="0.3">
      <c r="A18" s="9">
        <v>16</v>
      </c>
      <c r="B18" s="20" t="s">
        <v>15</v>
      </c>
      <c r="C18" s="77">
        <v>4.4740000000000002</v>
      </c>
      <c r="D18" s="2"/>
      <c r="E18" s="17"/>
      <c r="F18" s="19"/>
      <c r="G18" s="19"/>
      <c r="H18" s="19"/>
      <c r="I18" s="19"/>
    </row>
    <row r="19" spans="1:9" ht="15.6" x14ac:dyDescent="0.3">
      <c r="A19" s="9">
        <v>17</v>
      </c>
      <c r="B19" s="20" t="s">
        <v>16</v>
      </c>
      <c r="C19" s="86">
        <v>4.38</v>
      </c>
      <c r="D19" s="1"/>
      <c r="E19" s="1"/>
    </row>
    <row r="20" spans="1:9" ht="15.6" x14ac:dyDescent="0.3">
      <c r="A20" s="9">
        <v>18</v>
      </c>
      <c r="B20" s="20" t="s">
        <v>17</v>
      </c>
      <c r="C20" s="77">
        <v>3.9820000000000002</v>
      </c>
      <c r="D20" s="1"/>
      <c r="E20" s="1"/>
    </row>
    <row r="21" spans="1:9" ht="15.6" x14ac:dyDescent="0.3">
      <c r="A21" s="9">
        <v>19</v>
      </c>
      <c r="B21" s="20" t="s">
        <v>18</v>
      </c>
      <c r="C21" s="77">
        <v>2.1059999999999999</v>
      </c>
      <c r="D21" s="1"/>
      <c r="E21" s="1"/>
    </row>
    <row r="22" spans="1:9" ht="15.6" x14ac:dyDescent="0.3">
      <c r="A22" s="9">
        <v>20</v>
      </c>
      <c r="B22" s="20" t="s">
        <v>19</v>
      </c>
      <c r="C22" s="77">
        <v>4.8380000000000001</v>
      </c>
      <c r="D22" s="1"/>
      <c r="E22" s="1"/>
    </row>
    <row r="23" spans="1:9" ht="15.6" x14ac:dyDescent="0.3">
      <c r="A23" s="9">
        <v>21</v>
      </c>
      <c r="B23" s="20" t="s">
        <v>20</v>
      </c>
      <c r="C23" s="77">
        <v>3.766</v>
      </c>
      <c r="D23" s="1"/>
      <c r="E23" s="1"/>
    </row>
    <row r="24" spans="1:9" ht="15.6" x14ac:dyDescent="0.3">
      <c r="A24" s="9">
        <v>22</v>
      </c>
      <c r="B24" s="5" t="s">
        <v>21</v>
      </c>
      <c r="C24" s="77">
        <v>0.11</v>
      </c>
      <c r="D24" s="1"/>
      <c r="E24" s="1"/>
    </row>
    <row r="25" spans="1:9" ht="15.6" x14ac:dyDescent="0.3">
      <c r="A25" s="9">
        <v>23</v>
      </c>
      <c r="B25" s="20" t="s">
        <v>22</v>
      </c>
      <c r="C25" s="86">
        <v>3.13</v>
      </c>
      <c r="D25" s="1"/>
      <c r="E25" s="1"/>
    </row>
    <row r="26" spans="1:9" ht="15.6" x14ac:dyDescent="0.3">
      <c r="A26" s="9">
        <v>24</v>
      </c>
      <c r="B26" s="20" t="s">
        <v>23</v>
      </c>
      <c r="C26" s="77">
        <v>3.4060000000000001</v>
      </c>
      <c r="D26" s="1"/>
      <c r="E26" s="1"/>
    </row>
    <row r="27" spans="1:9" ht="15.6" x14ac:dyDescent="0.3">
      <c r="A27" s="9">
        <v>25</v>
      </c>
      <c r="B27" s="5" t="s">
        <v>24</v>
      </c>
      <c r="C27" s="86">
        <v>0.154</v>
      </c>
      <c r="D27" s="1"/>
      <c r="E27" s="1"/>
    </row>
    <row r="28" spans="1:9" ht="15.6" x14ac:dyDescent="0.3">
      <c r="A28" s="9">
        <v>26</v>
      </c>
      <c r="B28" s="21" t="s">
        <v>25</v>
      </c>
      <c r="C28" s="86">
        <v>4.41</v>
      </c>
      <c r="D28" s="1"/>
      <c r="E28" s="1"/>
    </row>
    <row r="29" spans="1:9" ht="15.6" x14ac:dyDescent="0.3">
      <c r="A29" s="9">
        <v>27</v>
      </c>
      <c r="B29" s="20" t="s">
        <v>26</v>
      </c>
      <c r="C29" s="77">
        <v>3.718</v>
      </c>
      <c r="D29" s="1"/>
      <c r="E29" s="1"/>
    </row>
    <row r="30" spans="1:9" ht="15.6" x14ac:dyDescent="0.3">
      <c r="A30" s="9">
        <v>28</v>
      </c>
      <c r="B30" s="20" t="s">
        <v>27</v>
      </c>
      <c r="C30" s="77">
        <v>4.6059999999999999</v>
      </c>
      <c r="D30" s="1"/>
      <c r="E30" s="1"/>
    </row>
    <row r="31" spans="1:9" ht="15.6" x14ac:dyDescent="0.3">
      <c r="A31" s="9">
        <v>29</v>
      </c>
      <c r="B31" s="20" t="s">
        <v>28</v>
      </c>
      <c r="C31" s="77">
        <v>4.6420000000000003</v>
      </c>
      <c r="D31" s="1"/>
      <c r="E31" s="1"/>
    </row>
    <row r="32" spans="1:9" ht="15.6" x14ac:dyDescent="0.3">
      <c r="A32" s="9">
        <v>30</v>
      </c>
      <c r="B32" s="21" t="s">
        <v>29</v>
      </c>
      <c r="C32" s="77">
        <v>4.6479999999999997</v>
      </c>
      <c r="D32" s="1"/>
      <c r="E32" s="1"/>
    </row>
    <row r="33" spans="1:5" ht="15.6" x14ac:dyDescent="0.3">
      <c r="A33" s="9">
        <v>31</v>
      </c>
      <c r="B33" s="21" t="s">
        <v>30</v>
      </c>
      <c r="C33" s="77">
        <v>3.246</v>
      </c>
      <c r="D33" s="1"/>
      <c r="E33" s="1"/>
    </row>
    <row r="34" spans="1:5" ht="15.6" x14ac:dyDescent="0.3">
      <c r="A34" s="9">
        <v>32</v>
      </c>
      <c r="B34" s="21" t="s">
        <v>32</v>
      </c>
      <c r="C34" s="86">
        <v>3.77</v>
      </c>
      <c r="D34" s="1"/>
      <c r="E34" s="1"/>
    </row>
    <row r="35" spans="1:5" ht="15.6" x14ac:dyDescent="0.3">
      <c r="A35" s="9">
        <v>33</v>
      </c>
      <c r="B35" s="20" t="s">
        <v>33</v>
      </c>
      <c r="C35" s="77">
        <v>4.9059999999999997</v>
      </c>
      <c r="D35" s="1"/>
      <c r="E35" s="1"/>
    </row>
    <row r="36" spans="1:5" ht="15.6" x14ac:dyDescent="0.3">
      <c r="A36" s="9">
        <v>34</v>
      </c>
      <c r="B36" s="20" t="s">
        <v>34</v>
      </c>
      <c r="C36" s="86">
        <v>3.7</v>
      </c>
      <c r="D36" s="1"/>
      <c r="E36" s="1"/>
    </row>
    <row r="37" spans="1:5" ht="15.6" x14ac:dyDescent="0.3">
      <c r="A37" s="9">
        <v>35</v>
      </c>
      <c r="B37" s="21" t="s">
        <v>35</v>
      </c>
      <c r="C37" s="77">
        <v>4.2380000000000004</v>
      </c>
      <c r="D37" s="1"/>
      <c r="E37" s="1"/>
    </row>
    <row r="38" spans="1:5" ht="15.6" x14ac:dyDescent="0.3">
      <c r="A38" s="9">
        <v>36</v>
      </c>
      <c r="B38" s="21" t="s">
        <v>36</v>
      </c>
      <c r="C38" s="86">
        <v>4.26</v>
      </c>
      <c r="D38" s="1"/>
      <c r="E38" s="1"/>
    </row>
    <row r="39" spans="1:5" ht="15.6" x14ac:dyDescent="0.3">
      <c r="A39" s="9">
        <v>37</v>
      </c>
      <c r="B39" s="20" t="s">
        <v>37</v>
      </c>
      <c r="C39" s="77">
        <v>4.8940000000000001</v>
      </c>
      <c r="D39" s="1"/>
      <c r="E39" s="1"/>
    </row>
    <row r="40" spans="1:5" ht="15.6" x14ac:dyDescent="0.3">
      <c r="A40" s="9">
        <v>38</v>
      </c>
      <c r="B40" s="21" t="s">
        <v>38</v>
      </c>
      <c r="C40" s="77">
        <v>4.032</v>
      </c>
      <c r="D40" s="1"/>
      <c r="E40" s="1"/>
    </row>
    <row r="41" spans="1:5" ht="15.6" x14ac:dyDescent="0.3">
      <c r="A41" s="9">
        <v>39</v>
      </c>
      <c r="B41" s="20" t="s">
        <v>39</v>
      </c>
      <c r="C41" s="77">
        <v>2.8940000000000001</v>
      </c>
      <c r="D41" s="1"/>
      <c r="E41" s="1"/>
    </row>
    <row r="42" spans="1:5" ht="15.6" x14ac:dyDescent="0.3">
      <c r="A42" s="9">
        <v>40</v>
      </c>
      <c r="B42" s="20" t="s">
        <v>40</v>
      </c>
      <c r="C42" s="77">
        <v>9.4309999999999992</v>
      </c>
      <c r="D42" s="1"/>
      <c r="E42" s="1"/>
    </row>
    <row r="43" spans="1:5" ht="15.6" x14ac:dyDescent="0.3">
      <c r="A43" s="9">
        <v>41</v>
      </c>
      <c r="B43" s="20" t="s">
        <v>41</v>
      </c>
      <c r="C43" s="77">
        <v>4.8659999999999997</v>
      </c>
      <c r="D43" s="1"/>
      <c r="E43" s="1"/>
    </row>
    <row r="44" spans="1:5" ht="15.6" x14ac:dyDescent="0.3">
      <c r="A44" s="9">
        <v>42</v>
      </c>
      <c r="B44" s="20" t="s">
        <v>42</v>
      </c>
      <c r="C44" s="77">
        <v>3.448</v>
      </c>
      <c r="D44" s="1"/>
      <c r="E44" s="1"/>
    </row>
    <row r="45" spans="1:5" ht="15.6" x14ac:dyDescent="0.3">
      <c r="A45" s="9">
        <v>43</v>
      </c>
      <c r="B45" s="20" t="s">
        <v>43</v>
      </c>
      <c r="C45" s="77">
        <v>15.821</v>
      </c>
      <c r="D45" s="1"/>
      <c r="E45" s="1"/>
    </row>
    <row r="46" spans="1:5" ht="15.6" x14ac:dyDescent="0.3">
      <c r="A46" s="9">
        <v>44</v>
      </c>
      <c r="B46" s="20" t="s">
        <v>44</v>
      </c>
      <c r="C46" s="77">
        <v>5.9320000000000004</v>
      </c>
      <c r="D46" s="1"/>
      <c r="E46" s="1"/>
    </row>
    <row r="47" spans="1:5" ht="15.6" x14ac:dyDescent="0.3">
      <c r="A47" s="9">
        <v>45</v>
      </c>
      <c r="B47" s="20" t="s">
        <v>45</v>
      </c>
      <c r="C47" s="86">
        <v>4.57</v>
      </c>
      <c r="D47" s="1"/>
      <c r="E47" s="1"/>
    </row>
    <row r="48" spans="1:5" ht="15.6" x14ac:dyDescent="0.3">
      <c r="A48" s="9">
        <v>46</v>
      </c>
      <c r="B48" s="20" t="s">
        <v>46</v>
      </c>
      <c r="C48" s="77">
        <v>3.4860000000000002</v>
      </c>
      <c r="D48" s="1"/>
      <c r="E48" s="1"/>
    </row>
    <row r="49" spans="1:5" ht="15.6" x14ac:dyDescent="0.3">
      <c r="A49" s="9">
        <v>47</v>
      </c>
      <c r="B49" s="20" t="s">
        <v>47</v>
      </c>
      <c r="C49" s="77">
        <v>4.532</v>
      </c>
      <c r="D49" s="1"/>
      <c r="E49" s="1"/>
    </row>
    <row r="50" spans="1:5" ht="15.6" x14ac:dyDescent="0.3">
      <c r="A50" s="9">
        <v>48</v>
      </c>
      <c r="B50" s="20" t="s">
        <v>48</v>
      </c>
      <c r="C50" s="86">
        <v>4.55</v>
      </c>
      <c r="D50" s="1"/>
      <c r="E50" s="1"/>
    </row>
    <row r="51" spans="1:5" ht="15.6" x14ac:dyDescent="0.3">
      <c r="A51" s="9">
        <v>49</v>
      </c>
      <c r="B51" s="20" t="s">
        <v>49</v>
      </c>
      <c r="C51" s="77">
        <v>4.4580000000000002</v>
      </c>
      <c r="D51" s="1"/>
      <c r="E51" s="1"/>
    </row>
    <row r="52" spans="1:5" ht="15.6" x14ac:dyDescent="0.3">
      <c r="A52" s="9">
        <v>50</v>
      </c>
      <c r="B52" s="20" t="s">
        <v>50</v>
      </c>
      <c r="C52" s="77">
        <v>4.3860000000000001</v>
      </c>
      <c r="D52" s="1"/>
      <c r="E52" s="1"/>
    </row>
    <row r="53" spans="1:5" ht="15.6" x14ac:dyDescent="0.3">
      <c r="A53" s="9">
        <v>51</v>
      </c>
      <c r="B53" s="20" t="s">
        <v>51</v>
      </c>
      <c r="C53" s="77">
        <v>5.1440000000000001</v>
      </c>
      <c r="D53" s="1"/>
      <c r="E53" s="1"/>
    </row>
    <row r="54" spans="1:5" ht="15.6" x14ac:dyDescent="0.3">
      <c r="A54" s="6">
        <v>52</v>
      </c>
      <c r="B54" s="20" t="s">
        <v>52</v>
      </c>
      <c r="C54" s="77">
        <v>5.2439999999999998</v>
      </c>
      <c r="D54" s="1"/>
      <c r="E54" s="1"/>
    </row>
    <row r="55" spans="1:5" ht="15.6" x14ac:dyDescent="0.3">
      <c r="A55" s="6">
        <v>53</v>
      </c>
      <c r="B55" s="20" t="s">
        <v>53</v>
      </c>
      <c r="C55" s="77">
        <v>3.8679999999999999</v>
      </c>
      <c r="D55" s="1"/>
      <c r="E55" s="1"/>
    </row>
    <row r="56" spans="1:5" ht="15.6" x14ac:dyDescent="0.3">
      <c r="A56" s="6">
        <v>54</v>
      </c>
      <c r="B56" s="20" t="s">
        <v>54</v>
      </c>
      <c r="C56" s="77">
        <v>4.4619999999999997</v>
      </c>
      <c r="D56" s="1"/>
      <c r="E56" s="1"/>
    </row>
    <row r="57" spans="1:5" ht="15.6" x14ac:dyDescent="0.3">
      <c r="A57" s="6">
        <v>55</v>
      </c>
      <c r="B57" s="21" t="s">
        <v>55</v>
      </c>
      <c r="C57" s="86">
        <v>4.93</v>
      </c>
      <c r="D57" s="1"/>
      <c r="E57" s="1"/>
    </row>
    <row r="58" spans="1:5" ht="15.6" x14ac:dyDescent="0.3">
      <c r="A58" s="6">
        <v>56</v>
      </c>
      <c r="B58" s="20" t="s">
        <v>56</v>
      </c>
      <c r="C58" s="77">
        <v>4.976</v>
      </c>
      <c r="D58" s="1"/>
      <c r="E58" s="1"/>
    </row>
    <row r="59" spans="1:5" ht="15.6" x14ac:dyDescent="0.3">
      <c r="A59" s="6">
        <v>57</v>
      </c>
      <c r="B59" s="21" t="s">
        <v>57</v>
      </c>
      <c r="C59" s="77">
        <v>4.6740000000000004</v>
      </c>
      <c r="D59" s="1"/>
      <c r="E59" s="1"/>
    </row>
    <row r="60" spans="1:5" ht="15.6" x14ac:dyDescent="0.3">
      <c r="A60" s="6">
        <v>58</v>
      </c>
      <c r="B60" s="20" t="s">
        <v>58</v>
      </c>
      <c r="C60" s="77">
        <v>4.2140000000000004</v>
      </c>
      <c r="D60" s="1"/>
      <c r="E60" s="1"/>
    </row>
    <row r="61" spans="1:5" ht="15.6" x14ac:dyDescent="0.3">
      <c r="A61" s="6">
        <v>59</v>
      </c>
      <c r="B61" s="20" t="s">
        <v>59</v>
      </c>
      <c r="C61" s="86">
        <v>2.96</v>
      </c>
      <c r="D61" s="1"/>
      <c r="E61" s="1"/>
    </row>
    <row r="62" spans="1:5" ht="15.6" x14ac:dyDescent="0.3">
      <c r="A62" s="6">
        <v>60</v>
      </c>
      <c r="B62" s="20" t="s">
        <v>60</v>
      </c>
      <c r="C62" s="77">
        <v>4.0679999999999996</v>
      </c>
      <c r="D62" s="1"/>
      <c r="E62" s="1"/>
    </row>
    <row r="63" spans="1:5" ht="15.6" x14ac:dyDescent="0.3">
      <c r="A63" s="6">
        <v>61</v>
      </c>
      <c r="B63" s="21" t="s">
        <v>61</v>
      </c>
      <c r="C63" s="86">
        <v>2.4900000000000002</v>
      </c>
      <c r="D63" s="1"/>
      <c r="E63" s="1"/>
    </row>
    <row r="64" spans="1:5" ht="15.6" x14ac:dyDescent="0.3">
      <c r="A64" s="6">
        <v>62</v>
      </c>
      <c r="B64" s="5" t="s">
        <v>62</v>
      </c>
      <c r="C64" s="77">
        <v>0.20300000000000001</v>
      </c>
      <c r="D64" s="1"/>
      <c r="E64" s="1"/>
    </row>
    <row r="65" spans="1:5" ht="15.6" x14ac:dyDescent="0.3">
      <c r="A65" s="6">
        <v>63</v>
      </c>
      <c r="B65" s="5" t="s">
        <v>983</v>
      </c>
      <c r="C65" s="77">
        <v>1.992</v>
      </c>
      <c r="D65" s="1"/>
      <c r="E65" s="1"/>
    </row>
    <row r="66" spans="1:5" ht="15.6" x14ac:dyDescent="0.3">
      <c r="A66" s="6">
        <v>64</v>
      </c>
      <c r="B66" s="5" t="s">
        <v>63</v>
      </c>
      <c r="C66" s="77">
        <v>0.11</v>
      </c>
      <c r="D66" s="1"/>
      <c r="E66" s="1"/>
    </row>
    <row r="67" spans="1:5" ht="15.6" x14ac:dyDescent="0.3">
      <c r="A67" s="6">
        <v>65</v>
      </c>
      <c r="B67" s="20" t="s">
        <v>64</v>
      </c>
      <c r="C67" s="77">
        <v>4.4180000000000001</v>
      </c>
      <c r="D67" s="1"/>
      <c r="E67" s="1"/>
    </row>
    <row r="68" spans="1:5" ht="15.6" x14ac:dyDescent="0.3">
      <c r="A68" s="6">
        <v>66</v>
      </c>
      <c r="B68" s="21" t="s">
        <v>65</v>
      </c>
      <c r="C68" s="77">
        <v>3.5379999999999998</v>
      </c>
      <c r="D68" s="1"/>
      <c r="E68" s="1"/>
    </row>
    <row r="69" spans="1:5" ht="15.6" x14ac:dyDescent="0.3">
      <c r="A69" s="6">
        <v>67</v>
      </c>
      <c r="B69" s="21" t="s">
        <v>66</v>
      </c>
      <c r="C69" s="77">
        <v>4.6029999999999998</v>
      </c>
      <c r="D69" s="1"/>
      <c r="E69" s="1"/>
    </row>
    <row r="70" spans="1:5" ht="15.6" x14ac:dyDescent="0.3">
      <c r="A70" s="6">
        <v>68</v>
      </c>
      <c r="B70" s="21" t="s">
        <v>67</v>
      </c>
      <c r="C70" s="77">
        <v>4.452</v>
      </c>
      <c r="D70" s="1"/>
      <c r="E70" s="1"/>
    </row>
    <row r="71" spans="1:5" ht="15.6" x14ac:dyDescent="0.3">
      <c r="A71" s="6">
        <v>69</v>
      </c>
      <c r="B71" s="21" t="s">
        <v>68</v>
      </c>
      <c r="C71" s="86">
        <v>3.72</v>
      </c>
      <c r="D71" s="1"/>
      <c r="E71" s="1"/>
    </row>
    <row r="72" spans="1:5" ht="15.6" x14ac:dyDescent="0.3">
      <c r="A72" s="6">
        <v>70</v>
      </c>
      <c r="B72" s="20" t="s">
        <v>69</v>
      </c>
      <c r="C72" s="86">
        <v>0.115</v>
      </c>
      <c r="D72" s="1"/>
      <c r="E72" s="1"/>
    </row>
    <row r="73" spans="1:5" ht="15.6" x14ac:dyDescent="0.3">
      <c r="A73" s="6">
        <v>71</v>
      </c>
      <c r="B73" s="21" t="s">
        <v>70</v>
      </c>
      <c r="C73" s="86">
        <v>4.5</v>
      </c>
      <c r="D73" s="1"/>
      <c r="E73" s="1"/>
    </row>
    <row r="74" spans="1:5" ht="15.6" x14ac:dyDescent="0.3">
      <c r="A74" s="6">
        <v>72</v>
      </c>
      <c r="B74" s="20" t="s">
        <v>71</v>
      </c>
      <c r="C74" s="77">
        <v>5.8079999999999998</v>
      </c>
      <c r="D74" s="1"/>
      <c r="E74" s="1"/>
    </row>
    <row r="75" spans="1:5" ht="15.6" x14ac:dyDescent="0.3">
      <c r="A75" s="6">
        <v>73</v>
      </c>
      <c r="B75" s="5" t="s">
        <v>72</v>
      </c>
      <c r="C75" s="86">
        <v>4.8460000000000001</v>
      </c>
      <c r="D75" s="1"/>
      <c r="E75" s="1"/>
    </row>
    <row r="76" spans="1:5" ht="15.6" x14ac:dyDescent="0.3">
      <c r="A76" s="6">
        <v>74</v>
      </c>
      <c r="B76" s="5" t="s">
        <v>73</v>
      </c>
      <c r="C76" s="86">
        <v>3.6</v>
      </c>
      <c r="D76" s="1"/>
      <c r="E76" s="1"/>
    </row>
    <row r="77" spans="1:5" ht="15.6" x14ac:dyDescent="0.3">
      <c r="A77" s="6">
        <v>75</v>
      </c>
      <c r="B77" s="20" t="s">
        <v>74</v>
      </c>
      <c r="C77" s="77">
        <v>0.122</v>
      </c>
      <c r="D77" s="1"/>
      <c r="E77" s="1"/>
    </row>
    <row r="78" spans="1:5" ht="15.6" x14ac:dyDescent="0.3">
      <c r="A78" s="6">
        <v>76</v>
      </c>
      <c r="B78" s="20" t="s">
        <v>75</v>
      </c>
      <c r="C78" s="77">
        <v>0.16200000000000001</v>
      </c>
      <c r="D78" s="1"/>
      <c r="E78" s="1"/>
    </row>
    <row r="79" spans="1:5" ht="15.6" x14ac:dyDescent="0.3">
      <c r="A79" s="6">
        <v>77</v>
      </c>
      <c r="B79" s="20" t="s">
        <v>76</v>
      </c>
      <c r="C79" s="77">
        <v>0.13400000000000001</v>
      </c>
      <c r="D79" s="1"/>
      <c r="E79" s="1"/>
    </row>
    <row r="80" spans="1:5" ht="15.6" x14ac:dyDescent="0.3">
      <c r="A80" s="6">
        <v>78</v>
      </c>
      <c r="B80" s="20" t="s">
        <v>77</v>
      </c>
      <c r="C80" s="77">
        <v>0.14499999999999999</v>
      </c>
      <c r="D80" s="1"/>
      <c r="E80" s="1"/>
    </row>
    <row r="81" spans="1:5" ht="15.6" x14ac:dyDescent="0.3">
      <c r="A81" s="6">
        <v>79</v>
      </c>
      <c r="B81" s="5" t="s">
        <v>78</v>
      </c>
      <c r="C81" s="77">
        <v>4.0309999999999997</v>
      </c>
      <c r="D81" s="1"/>
      <c r="E81" s="1"/>
    </row>
    <row r="82" spans="1:5" ht="15.6" x14ac:dyDescent="0.3">
      <c r="A82" s="6">
        <v>80</v>
      </c>
      <c r="B82" s="5" t="s">
        <v>79</v>
      </c>
      <c r="C82" s="77">
        <v>3.5960000000000001</v>
      </c>
      <c r="D82" s="1"/>
      <c r="E82" s="1"/>
    </row>
    <row r="83" spans="1:5" ht="15.6" x14ac:dyDescent="0.3">
      <c r="A83" s="6">
        <v>81</v>
      </c>
      <c r="B83" s="21" t="s">
        <v>80</v>
      </c>
      <c r="C83" s="77">
        <v>4.1360000000000001</v>
      </c>
      <c r="D83" s="1"/>
      <c r="E83" s="1"/>
    </row>
    <row r="84" spans="1:5" ht="15.6" x14ac:dyDescent="0.3">
      <c r="A84" s="6">
        <v>82</v>
      </c>
      <c r="B84" s="20" t="s">
        <v>81</v>
      </c>
      <c r="C84" s="77">
        <v>5.3999999999999999E-2</v>
      </c>
      <c r="D84" s="1"/>
      <c r="E84" s="1"/>
    </row>
    <row r="85" spans="1:5" ht="15.6" x14ac:dyDescent="0.3">
      <c r="A85" s="6">
        <v>83</v>
      </c>
      <c r="B85" s="20" t="s">
        <v>82</v>
      </c>
      <c r="C85" s="77">
        <v>4.7160000000000002</v>
      </c>
      <c r="D85" s="1"/>
      <c r="E85" s="1"/>
    </row>
    <row r="86" spans="1:5" ht="15.6" x14ac:dyDescent="0.3">
      <c r="A86" s="6">
        <v>84</v>
      </c>
      <c r="B86" s="5" t="s">
        <v>83</v>
      </c>
      <c r="C86" s="77">
        <v>0.16800000000000001</v>
      </c>
      <c r="D86" s="1"/>
      <c r="E86" s="1"/>
    </row>
    <row r="87" spans="1:5" ht="15.6" x14ac:dyDescent="0.3">
      <c r="A87" s="6">
        <v>85</v>
      </c>
      <c r="B87" s="20" t="s">
        <v>84</v>
      </c>
      <c r="C87" s="86">
        <v>4.43</v>
      </c>
      <c r="D87" s="1"/>
      <c r="E87" s="1"/>
    </row>
    <row r="88" spans="1:5" ht="15.6" x14ac:dyDescent="0.3">
      <c r="A88" s="6">
        <v>86</v>
      </c>
      <c r="B88" s="20" t="s">
        <v>85</v>
      </c>
      <c r="C88" s="86">
        <v>3.17</v>
      </c>
      <c r="D88" s="1"/>
      <c r="E88" s="1"/>
    </row>
    <row r="89" spans="1:5" ht="15.6" x14ac:dyDescent="0.3">
      <c r="A89" s="6">
        <v>87</v>
      </c>
      <c r="B89" s="20" t="s">
        <v>86</v>
      </c>
      <c r="C89" s="77">
        <v>3.2559999999999998</v>
      </c>
      <c r="D89" s="1"/>
      <c r="E89" s="1"/>
    </row>
    <row r="90" spans="1:5" ht="15.6" x14ac:dyDescent="0.3">
      <c r="A90" s="6">
        <v>88</v>
      </c>
      <c r="B90" s="20" t="s">
        <v>87</v>
      </c>
      <c r="C90" s="77">
        <v>2.4660000000000002</v>
      </c>
      <c r="D90" s="1"/>
      <c r="E90" s="1"/>
    </row>
    <row r="91" spans="1:5" ht="15.6" x14ac:dyDescent="0.3">
      <c r="A91" s="6">
        <v>89</v>
      </c>
      <c r="B91" s="20" t="s">
        <v>88</v>
      </c>
      <c r="C91" s="77">
        <v>4.6159999999999997</v>
      </c>
      <c r="D91" s="1"/>
      <c r="E91" s="1"/>
    </row>
    <row r="92" spans="1:5" ht="15.6" x14ac:dyDescent="0.3">
      <c r="A92" s="6">
        <v>90</v>
      </c>
      <c r="B92" s="20" t="s">
        <v>89</v>
      </c>
      <c r="C92" s="77">
        <v>2.5219999999999998</v>
      </c>
      <c r="D92" s="1"/>
      <c r="E92" s="1"/>
    </row>
    <row r="93" spans="1:5" ht="15.6" x14ac:dyDescent="0.3">
      <c r="A93" s="6">
        <v>91</v>
      </c>
      <c r="B93" s="20" t="s">
        <v>90</v>
      </c>
      <c r="C93" s="86">
        <v>2.66</v>
      </c>
      <c r="D93" s="1"/>
      <c r="E93" s="1"/>
    </row>
    <row r="94" spans="1:5" ht="15.6" x14ac:dyDescent="0.3">
      <c r="A94" s="6">
        <v>92</v>
      </c>
      <c r="B94" s="5" t="s">
        <v>91</v>
      </c>
      <c r="C94" s="86">
        <v>3.32</v>
      </c>
      <c r="D94" s="1"/>
      <c r="E94" s="1"/>
    </row>
    <row r="95" spans="1:5" ht="15.6" x14ac:dyDescent="0.3">
      <c r="A95" s="6">
        <v>93</v>
      </c>
      <c r="B95" s="20" t="s">
        <v>92</v>
      </c>
      <c r="C95" s="77">
        <v>2.1739999999999999</v>
      </c>
      <c r="D95" s="1"/>
      <c r="E95" s="1"/>
    </row>
    <row r="96" spans="1:5" ht="15.6" x14ac:dyDescent="0.3">
      <c r="A96" s="6">
        <v>94</v>
      </c>
      <c r="B96" s="20" t="s">
        <v>93</v>
      </c>
      <c r="C96" s="77">
        <v>3.1579999999999999</v>
      </c>
      <c r="D96" s="1"/>
      <c r="E96" s="1"/>
    </row>
    <row r="97" spans="1:5" ht="15.6" x14ac:dyDescent="0.3">
      <c r="A97" s="6">
        <v>95</v>
      </c>
      <c r="B97" s="20" t="s">
        <v>94</v>
      </c>
      <c r="C97" s="77">
        <v>2.3439999999999999</v>
      </c>
      <c r="D97" s="1"/>
      <c r="E97" s="1"/>
    </row>
    <row r="98" spans="1:5" ht="15.6" x14ac:dyDescent="0.3">
      <c r="A98" s="6">
        <v>96</v>
      </c>
      <c r="B98" s="20" t="s">
        <v>95</v>
      </c>
      <c r="C98" s="77">
        <v>4.718</v>
      </c>
      <c r="D98" s="1"/>
      <c r="E98" s="1"/>
    </row>
    <row r="99" spans="1:5" ht="15.6" x14ac:dyDescent="0.3">
      <c r="A99" s="6">
        <v>97</v>
      </c>
      <c r="B99" s="20" t="s">
        <v>96</v>
      </c>
      <c r="C99" s="77">
        <v>4.5119999999999996</v>
      </c>
      <c r="D99" s="1"/>
      <c r="E99" s="1"/>
    </row>
    <row r="100" spans="1:5" ht="15.6" x14ac:dyDescent="0.3">
      <c r="A100" s="6">
        <v>98</v>
      </c>
      <c r="B100" s="20" t="s">
        <v>97</v>
      </c>
      <c r="C100" s="77">
        <v>5.5220000000000002</v>
      </c>
      <c r="D100" s="1"/>
      <c r="E100" s="1"/>
    </row>
    <row r="101" spans="1:5" ht="15.6" x14ac:dyDescent="0.3">
      <c r="A101" s="6">
        <v>99</v>
      </c>
      <c r="B101" s="20" t="s">
        <v>98</v>
      </c>
      <c r="C101" s="77">
        <v>3.2559999999999998</v>
      </c>
      <c r="D101" s="1"/>
      <c r="E101" s="1"/>
    </row>
    <row r="102" spans="1:5" ht="15.6" x14ac:dyDescent="0.3">
      <c r="A102" s="6">
        <v>100</v>
      </c>
      <c r="B102" s="5" t="s">
        <v>99</v>
      </c>
      <c r="C102" s="77">
        <v>0.22600000000000001</v>
      </c>
      <c r="D102" s="1"/>
      <c r="E102" s="1"/>
    </row>
    <row r="103" spans="1:5" ht="15.6" x14ac:dyDescent="0.3">
      <c r="A103" s="6">
        <v>101</v>
      </c>
      <c r="B103" s="5" t="s">
        <v>100</v>
      </c>
      <c r="C103" s="77">
        <v>0.14799999999999999</v>
      </c>
      <c r="D103" s="1"/>
      <c r="E103" s="1"/>
    </row>
    <row r="104" spans="1:5" ht="15.6" x14ac:dyDescent="0.3">
      <c r="A104" s="6">
        <v>102</v>
      </c>
      <c r="B104" s="5" t="s">
        <v>101</v>
      </c>
      <c r="C104" s="77">
        <v>0.13800000000000001</v>
      </c>
      <c r="D104" s="1"/>
      <c r="E104" s="1"/>
    </row>
    <row r="105" spans="1:5" ht="15.6" x14ac:dyDescent="0.3">
      <c r="A105" s="6">
        <v>103</v>
      </c>
      <c r="B105" s="5" t="s">
        <v>102</v>
      </c>
      <c r="C105" s="77">
        <v>0.28799999999999998</v>
      </c>
      <c r="D105" s="1"/>
      <c r="E105" s="1"/>
    </row>
    <row r="106" spans="1:5" ht="15.6" x14ac:dyDescent="0.3">
      <c r="A106" s="6">
        <v>104</v>
      </c>
      <c r="B106" s="20" t="s">
        <v>104</v>
      </c>
      <c r="C106" s="77">
        <v>4.1920000000000002</v>
      </c>
      <c r="D106" s="1"/>
      <c r="E106" s="1"/>
    </row>
    <row r="107" spans="1:5" ht="15.6" x14ac:dyDescent="0.3">
      <c r="A107" s="6">
        <v>105</v>
      </c>
      <c r="B107" s="20" t="s">
        <v>105</v>
      </c>
      <c r="C107" s="77">
        <v>0.112</v>
      </c>
      <c r="D107" s="1"/>
      <c r="E107" s="1"/>
    </row>
    <row r="108" spans="1:5" ht="15.6" x14ac:dyDescent="0.3">
      <c r="A108" s="6">
        <v>106</v>
      </c>
      <c r="B108" s="21" t="s">
        <v>106</v>
      </c>
      <c r="C108" s="77">
        <v>4.2320000000000002</v>
      </c>
      <c r="D108" s="1"/>
      <c r="E108" s="1"/>
    </row>
    <row r="109" spans="1:5" ht="15.6" x14ac:dyDescent="0.3">
      <c r="A109" s="6">
        <v>107</v>
      </c>
      <c r="B109" s="20" t="s">
        <v>107</v>
      </c>
      <c r="C109" s="77">
        <v>4.4859999999999998</v>
      </c>
      <c r="D109" s="1"/>
      <c r="E109" s="1"/>
    </row>
    <row r="110" spans="1:5" ht="15.6" x14ac:dyDescent="0.3">
      <c r="A110" s="6">
        <v>108</v>
      </c>
      <c r="B110" s="5" t="s">
        <v>108</v>
      </c>
      <c r="C110" s="77">
        <v>4.6319999999999997</v>
      </c>
      <c r="D110" s="1"/>
      <c r="E110" s="1"/>
    </row>
    <row r="111" spans="1:5" ht="15.6" x14ac:dyDescent="0.3">
      <c r="A111" s="6">
        <v>109</v>
      </c>
      <c r="B111" s="5" t="s">
        <v>109</v>
      </c>
      <c r="C111" s="77">
        <v>3.964</v>
      </c>
      <c r="D111" s="1"/>
      <c r="E111" s="1"/>
    </row>
    <row r="112" spans="1:5" ht="15.6" x14ac:dyDescent="0.3">
      <c r="A112" s="6">
        <v>110</v>
      </c>
      <c r="B112" s="21" t="s">
        <v>110</v>
      </c>
      <c r="C112" s="86">
        <v>4.5599999999999996</v>
      </c>
      <c r="D112" s="1"/>
      <c r="E112" s="1"/>
    </row>
    <row r="113" spans="1:5" ht="15.6" x14ac:dyDescent="0.3">
      <c r="A113" s="6">
        <v>111</v>
      </c>
      <c r="B113" s="5" t="s">
        <v>111</v>
      </c>
      <c r="C113" s="77">
        <v>3.8860000000000001</v>
      </c>
      <c r="D113" s="1"/>
      <c r="E113" s="1"/>
    </row>
    <row r="114" spans="1:5" ht="15.6" x14ac:dyDescent="0.3">
      <c r="A114" s="6">
        <v>112</v>
      </c>
      <c r="B114" s="5" t="s">
        <v>112</v>
      </c>
      <c r="C114" s="77">
        <v>4.8780000000000001</v>
      </c>
      <c r="D114" s="1"/>
      <c r="E114" s="1"/>
    </row>
    <row r="115" spans="1:5" ht="15.6" x14ac:dyDescent="0.3">
      <c r="A115" s="6">
        <v>113</v>
      </c>
      <c r="B115" s="20" t="s">
        <v>113</v>
      </c>
      <c r="C115" s="77">
        <v>4.516</v>
      </c>
      <c r="D115" s="1"/>
      <c r="E115" s="1"/>
    </row>
    <row r="116" spans="1:5" ht="15.6" x14ac:dyDescent="0.3">
      <c r="A116" s="6">
        <v>114</v>
      </c>
      <c r="B116" s="20" t="s">
        <v>114</v>
      </c>
      <c r="C116" s="77">
        <v>4.4160000000000004</v>
      </c>
      <c r="D116" s="1"/>
      <c r="E116" s="1"/>
    </row>
    <row r="117" spans="1:5" ht="15.6" x14ac:dyDescent="0.3">
      <c r="A117" s="6">
        <v>115</v>
      </c>
      <c r="B117" s="20" t="s">
        <v>115</v>
      </c>
      <c r="C117" s="77">
        <v>3.1640000000000001</v>
      </c>
      <c r="D117" s="1"/>
      <c r="E117" s="1"/>
    </row>
    <row r="118" spans="1:5" ht="15.6" x14ac:dyDescent="0.3">
      <c r="A118" s="6">
        <v>116</v>
      </c>
      <c r="B118" s="20" t="s">
        <v>116</v>
      </c>
      <c r="C118" s="77">
        <v>1.3480000000000001</v>
      </c>
      <c r="D118" s="1"/>
      <c r="E118" s="1"/>
    </row>
    <row r="119" spans="1:5" ht="15.6" x14ac:dyDescent="0.3">
      <c r="A119" s="6">
        <v>117</v>
      </c>
      <c r="B119" s="5" t="s">
        <v>984</v>
      </c>
      <c r="C119" s="86">
        <v>2.44</v>
      </c>
      <c r="D119" s="1"/>
      <c r="E119" s="1"/>
    </row>
    <row r="120" spans="1:5" ht="15.6" x14ac:dyDescent="0.3">
      <c r="A120" s="6">
        <v>118</v>
      </c>
      <c r="B120" s="20" t="s">
        <v>117</v>
      </c>
      <c r="C120" s="77">
        <v>4.8319999999999999</v>
      </c>
      <c r="D120" s="1"/>
      <c r="E120" s="1"/>
    </row>
    <row r="121" spans="1:5" ht="15.6" x14ac:dyDescent="0.3">
      <c r="A121" s="6">
        <v>119</v>
      </c>
      <c r="B121" s="20" t="s">
        <v>118</v>
      </c>
      <c r="C121" s="77">
        <v>4.6719999999999997</v>
      </c>
      <c r="D121" s="1"/>
      <c r="E121" s="1"/>
    </row>
    <row r="122" spans="1:5" ht="15.6" x14ac:dyDescent="0.3">
      <c r="A122" s="6">
        <v>120</v>
      </c>
      <c r="B122" s="5" t="s">
        <v>119</v>
      </c>
      <c r="C122" s="86">
        <v>3.96</v>
      </c>
      <c r="D122" s="1"/>
      <c r="E122" s="1"/>
    </row>
    <row r="123" spans="1:5" ht="15.6" x14ac:dyDescent="0.3">
      <c r="A123" s="6">
        <v>121</v>
      </c>
      <c r="B123" s="5" t="s">
        <v>120</v>
      </c>
      <c r="C123" s="77">
        <v>4.8879999999999999</v>
      </c>
      <c r="D123" s="1"/>
      <c r="E123" s="1"/>
    </row>
    <row r="124" spans="1:5" ht="15.6" x14ac:dyDescent="0.3">
      <c r="A124" s="6">
        <v>122</v>
      </c>
      <c r="B124" s="5" t="s">
        <v>121</v>
      </c>
      <c r="C124" s="86">
        <v>3.91</v>
      </c>
      <c r="D124" s="1"/>
      <c r="E124" s="1"/>
    </row>
    <row r="125" spans="1:5" ht="15.6" x14ac:dyDescent="0.3">
      <c r="A125" s="6">
        <v>123</v>
      </c>
      <c r="B125" s="5" t="s">
        <v>122</v>
      </c>
      <c r="C125" s="77">
        <v>4.8230000000000004</v>
      </c>
      <c r="D125" s="1"/>
      <c r="E125" s="1"/>
    </row>
    <row r="126" spans="1:5" ht="15.6" x14ac:dyDescent="0.3">
      <c r="A126" s="6">
        <v>124</v>
      </c>
      <c r="B126" s="20" t="s">
        <v>123</v>
      </c>
      <c r="C126" s="86">
        <v>3.69</v>
      </c>
      <c r="D126" s="1"/>
      <c r="E126" s="1"/>
    </row>
    <row r="127" spans="1:5" ht="15.6" x14ac:dyDescent="0.3">
      <c r="A127" s="6">
        <v>125</v>
      </c>
      <c r="B127" s="5" t="s">
        <v>124</v>
      </c>
      <c r="C127" s="77">
        <v>3.202</v>
      </c>
      <c r="D127" s="1"/>
      <c r="E127" s="1"/>
    </row>
    <row r="128" spans="1:5" ht="15.6" x14ac:dyDescent="0.3">
      <c r="A128" s="6">
        <v>126</v>
      </c>
      <c r="B128" s="20" t="s">
        <v>125</v>
      </c>
      <c r="C128" s="77">
        <v>0.19900000000000001</v>
      </c>
      <c r="D128" s="1"/>
      <c r="E128" s="1"/>
    </row>
    <row r="129" spans="1:5" ht="15.6" x14ac:dyDescent="0.3">
      <c r="A129" s="6">
        <v>127</v>
      </c>
      <c r="B129" s="20" t="s">
        <v>126</v>
      </c>
      <c r="C129" s="77">
        <v>0.184</v>
      </c>
      <c r="D129" s="1"/>
      <c r="E129" s="1"/>
    </row>
    <row r="130" spans="1:5" ht="15.6" x14ac:dyDescent="0.3">
      <c r="A130" s="6">
        <v>128</v>
      </c>
      <c r="B130" s="5" t="s">
        <v>127</v>
      </c>
      <c r="C130" s="86">
        <v>3.65</v>
      </c>
      <c r="D130" s="1"/>
      <c r="E130" s="1"/>
    </row>
    <row r="131" spans="1:5" ht="15.6" x14ac:dyDescent="0.3">
      <c r="A131" s="6">
        <v>129</v>
      </c>
      <c r="B131" s="5" t="s">
        <v>128</v>
      </c>
      <c r="C131" s="77">
        <v>4.6219999999999999</v>
      </c>
      <c r="D131" s="1"/>
      <c r="E131" s="1"/>
    </row>
    <row r="132" spans="1:5" ht="15.6" x14ac:dyDescent="0.3">
      <c r="A132" s="6">
        <v>130</v>
      </c>
      <c r="B132" s="5" t="s">
        <v>129</v>
      </c>
      <c r="C132" s="77">
        <v>4.4240000000000004</v>
      </c>
      <c r="D132" s="1"/>
      <c r="E132" s="1"/>
    </row>
    <row r="133" spans="1:5" ht="15.6" x14ac:dyDescent="0.3">
      <c r="A133" s="6">
        <v>131</v>
      </c>
      <c r="B133" s="20" t="s">
        <v>130</v>
      </c>
      <c r="C133" s="77">
        <v>5.1239999999999997</v>
      </c>
      <c r="D133" s="1"/>
      <c r="E133" s="1"/>
    </row>
    <row r="134" spans="1:5" ht="15.6" x14ac:dyDescent="0.3">
      <c r="A134" s="6">
        <v>132</v>
      </c>
      <c r="B134" s="20" t="s">
        <v>131</v>
      </c>
      <c r="C134" s="77">
        <v>4.5940000000000003</v>
      </c>
      <c r="D134" s="1"/>
      <c r="E134" s="1"/>
    </row>
    <row r="135" spans="1:5" ht="15.6" x14ac:dyDescent="0.3">
      <c r="A135" s="6">
        <v>133</v>
      </c>
      <c r="B135" s="5" t="s">
        <v>132</v>
      </c>
      <c r="C135" s="77">
        <v>4.8220000000000001</v>
      </c>
      <c r="D135" s="1"/>
      <c r="E135" s="1"/>
    </row>
    <row r="136" spans="1:5" ht="15.6" x14ac:dyDescent="0.3">
      <c r="A136" s="6">
        <v>134</v>
      </c>
      <c r="B136" s="5" t="s">
        <v>133</v>
      </c>
      <c r="C136" s="86">
        <v>3.76</v>
      </c>
      <c r="D136" s="1"/>
      <c r="E136" s="1"/>
    </row>
    <row r="137" spans="1:5" ht="15.6" x14ac:dyDescent="0.3">
      <c r="A137" s="6">
        <v>135</v>
      </c>
      <c r="B137" s="5" t="s">
        <v>134</v>
      </c>
      <c r="C137" s="86">
        <v>4.8899999999999997</v>
      </c>
      <c r="D137" s="1"/>
      <c r="E137" s="1"/>
    </row>
    <row r="138" spans="1:5" ht="15.6" x14ac:dyDescent="0.3">
      <c r="A138" s="6">
        <v>136</v>
      </c>
      <c r="B138" s="5" t="s">
        <v>135</v>
      </c>
      <c r="C138" s="77">
        <v>4.8239999999999998</v>
      </c>
      <c r="D138" s="1"/>
      <c r="E138" s="1"/>
    </row>
    <row r="139" spans="1:5" ht="15.6" x14ac:dyDescent="0.3">
      <c r="A139" s="6">
        <v>137</v>
      </c>
      <c r="B139" s="21" t="s">
        <v>136</v>
      </c>
      <c r="C139" s="77">
        <v>4.8230000000000004</v>
      </c>
      <c r="D139" s="1"/>
      <c r="E139" s="1"/>
    </row>
    <row r="140" spans="1:5" ht="15.6" x14ac:dyDescent="0.3">
      <c r="A140" s="6">
        <v>138</v>
      </c>
      <c r="B140" s="20" t="s">
        <v>137</v>
      </c>
      <c r="C140" s="86">
        <v>4.04</v>
      </c>
      <c r="D140" s="1"/>
      <c r="E140" s="1"/>
    </row>
    <row r="141" spans="1:5" ht="15.6" x14ac:dyDescent="0.3">
      <c r="A141" s="6">
        <v>139</v>
      </c>
      <c r="B141" s="21" t="s">
        <v>138</v>
      </c>
      <c r="C141" s="77">
        <v>3.976</v>
      </c>
      <c r="D141" s="1"/>
      <c r="E141" s="1"/>
    </row>
    <row r="142" spans="1:5" ht="15.6" x14ac:dyDescent="0.3">
      <c r="A142" s="6">
        <v>140</v>
      </c>
      <c r="B142" s="20" t="s">
        <v>139</v>
      </c>
      <c r="C142" s="86">
        <v>3.58</v>
      </c>
      <c r="D142" s="1"/>
      <c r="E142" s="1"/>
    </row>
    <row r="143" spans="1:5" ht="15.6" x14ac:dyDescent="0.3">
      <c r="A143" s="6">
        <v>141</v>
      </c>
      <c r="B143" s="20" t="s">
        <v>140</v>
      </c>
      <c r="C143" s="77">
        <v>4.6920000000000002</v>
      </c>
      <c r="D143" s="1"/>
      <c r="E143" s="1"/>
    </row>
    <row r="144" spans="1:5" ht="15.6" x14ac:dyDescent="0.3">
      <c r="A144" s="6">
        <v>142</v>
      </c>
      <c r="B144" s="20" t="s">
        <v>141</v>
      </c>
      <c r="C144" s="77">
        <v>0.188</v>
      </c>
      <c r="D144" s="1"/>
      <c r="E144" s="1"/>
    </row>
    <row r="145" spans="1:5" ht="15.6" x14ac:dyDescent="0.3">
      <c r="A145" s="6">
        <v>143</v>
      </c>
      <c r="B145" s="20" t="s">
        <v>142</v>
      </c>
      <c r="C145" s="86">
        <v>3.12</v>
      </c>
      <c r="D145" s="1"/>
      <c r="E145" s="1"/>
    </row>
    <row r="146" spans="1:5" ht="15.6" x14ac:dyDescent="0.3">
      <c r="A146" s="6">
        <v>144</v>
      </c>
      <c r="B146" s="20" t="s">
        <v>143</v>
      </c>
      <c r="C146" s="77">
        <v>0.192</v>
      </c>
      <c r="D146" s="1"/>
      <c r="E146" s="1"/>
    </row>
    <row r="147" spans="1:5" ht="15.6" x14ac:dyDescent="0.3">
      <c r="A147" s="6">
        <v>145</v>
      </c>
      <c r="B147" s="20" t="s">
        <v>144</v>
      </c>
      <c r="C147" s="77">
        <v>4.1159999999999997</v>
      </c>
      <c r="D147" s="1"/>
      <c r="E147" s="1"/>
    </row>
    <row r="148" spans="1:5" ht="15.6" x14ac:dyDescent="0.3">
      <c r="A148" s="6">
        <v>146</v>
      </c>
      <c r="B148" s="20" t="s">
        <v>145</v>
      </c>
      <c r="C148" s="77">
        <v>0.14399999999999999</v>
      </c>
      <c r="D148" s="1"/>
      <c r="E148" s="1"/>
    </row>
    <row r="149" spans="1:5" ht="15.6" x14ac:dyDescent="0.3">
      <c r="A149" s="6">
        <v>147</v>
      </c>
      <c r="B149" s="20" t="s">
        <v>146</v>
      </c>
      <c r="C149" s="86">
        <v>3.54</v>
      </c>
      <c r="D149" s="1"/>
      <c r="E149" s="1"/>
    </row>
    <row r="150" spans="1:5" ht="15.6" x14ac:dyDescent="0.3">
      <c r="A150" s="6">
        <v>148</v>
      </c>
      <c r="B150" s="20" t="s">
        <v>147</v>
      </c>
      <c r="C150" s="77">
        <v>0.11</v>
      </c>
      <c r="D150" s="1"/>
      <c r="E150" s="1"/>
    </row>
    <row r="151" spans="1:5" ht="15.6" x14ac:dyDescent="0.3">
      <c r="A151" s="6">
        <v>149</v>
      </c>
      <c r="B151" s="20" t="s">
        <v>148</v>
      </c>
      <c r="C151" s="77">
        <v>4.7229999999999999</v>
      </c>
      <c r="D151" s="1"/>
      <c r="E151" s="1"/>
    </row>
    <row r="152" spans="1:5" ht="15.6" x14ac:dyDescent="0.3">
      <c r="A152" s="6">
        <v>150</v>
      </c>
      <c r="B152" s="20" t="s">
        <v>149</v>
      </c>
      <c r="C152" s="77">
        <v>3.8679999999999999</v>
      </c>
      <c r="D152" s="1"/>
      <c r="E152" s="1"/>
    </row>
    <row r="153" spans="1:5" ht="15.6" x14ac:dyDescent="0.3">
      <c r="A153" s="6">
        <v>151</v>
      </c>
      <c r="B153" s="20" t="s">
        <v>150</v>
      </c>
      <c r="C153" s="77">
        <v>2.1760000000000002</v>
      </c>
      <c r="D153" s="1"/>
      <c r="E153" s="1"/>
    </row>
    <row r="154" spans="1:5" ht="15.6" x14ac:dyDescent="0.3">
      <c r="A154" s="6">
        <v>152</v>
      </c>
      <c r="B154" s="20" t="s">
        <v>151</v>
      </c>
      <c r="C154" s="77">
        <v>2.6360000000000001</v>
      </c>
      <c r="D154" s="1"/>
      <c r="E154" s="1"/>
    </row>
    <row r="155" spans="1:5" ht="15.6" x14ac:dyDescent="0.3">
      <c r="A155" s="6">
        <v>153</v>
      </c>
      <c r="B155" s="20" t="s">
        <v>152</v>
      </c>
      <c r="C155" s="77">
        <v>1.6639999999999999</v>
      </c>
      <c r="D155" s="1"/>
      <c r="E155" s="1"/>
    </row>
    <row r="156" spans="1:5" ht="15.6" x14ac:dyDescent="0.3">
      <c r="A156" s="6">
        <v>154</v>
      </c>
      <c r="B156" s="20" t="s">
        <v>153</v>
      </c>
      <c r="C156" s="77">
        <v>4.8250000000000002</v>
      </c>
      <c r="D156" s="1"/>
      <c r="E156" s="1"/>
    </row>
    <row r="157" spans="1:5" ht="15.6" x14ac:dyDescent="0.3">
      <c r="A157" s="6">
        <v>155</v>
      </c>
      <c r="B157" s="20" t="s">
        <v>154</v>
      </c>
      <c r="C157" s="77">
        <v>3.0110000000000001</v>
      </c>
      <c r="D157" s="1"/>
      <c r="E157" s="1"/>
    </row>
    <row r="158" spans="1:5" ht="15.6" x14ac:dyDescent="0.3">
      <c r="A158" s="6">
        <v>156</v>
      </c>
      <c r="B158" s="20" t="s">
        <v>155</v>
      </c>
      <c r="C158" s="77">
        <v>3.956</v>
      </c>
      <c r="D158" s="1"/>
      <c r="E158" s="1"/>
    </row>
    <row r="159" spans="1:5" ht="15.6" x14ac:dyDescent="0.3">
      <c r="A159" s="6">
        <v>157</v>
      </c>
      <c r="B159" s="20" t="s">
        <v>156</v>
      </c>
      <c r="C159" s="86">
        <v>4</v>
      </c>
      <c r="D159" s="1"/>
      <c r="E159" s="1"/>
    </row>
    <row r="160" spans="1:5" ht="15.6" x14ac:dyDescent="0.3">
      <c r="A160" s="6">
        <v>158</v>
      </c>
      <c r="B160" s="20" t="s">
        <v>157</v>
      </c>
      <c r="C160" s="86">
        <v>4.7300000000000004</v>
      </c>
      <c r="D160" s="1"/>
      <c r="E160" s="1"/>
    </row>
    <row r="161" spans="1:5" ht="15.6" x14ac:dyDescent="0.3">
      <c r="A161" s="6">
        <v>159</v>
      </c>
      <c r="B161" s="20" t="s">
        <v>158</v>
      </c>
      <c r="C161" s="77">
        <v>0.128</v>
      </c>
      <c r="D161" s="1"/>
      <c r="E161" s="1"/>
    </row>
    <row r="162" spans="1:5" ht="15.6" x14ac:dyDescent="0.3">
      <c r="A162" s="6">
        <v>160</v>
      </c>
      <c r="B162" s="20" t="s">
        <v>159</v>
      </c>
      <c r="C162" s="77">
        <v>5.6379999999999999</v>
      </c>
      <c r="D162" s="1"/>
      <c r="E162" s="1"/>
    </row>
    <row r="163" spans="1:5" ht="15.6" x14ac:dyDescent="0.3">
      <c r="A163" s="6">
        <v>161</v>
      </c>
      <c r="B163" s="20" t="s">
        <v>160</v>
      </c>
      <c r="C163" s="86">
        <v>4.96</v>
      </c>
      <c r="D163" s="1"/>
      <c r="E163" s="1"/>
    </row>
    <row r="164" spans="1:5" ht="15.6" x14ac:dyDescent="0.3">
      <c r="A164" s="6">
        <v>162</v>
      </c>
      <c r="B164" s="20" t="s">
        <v>161</v>
      </c>
      <c r="C164" s="86">
        <v>4.8499999999999996</v>
      </c>
      <c r="D164" s="1"/>
      <c r="E164" s="1"/>
    </row>
    <row r="165" spans="1:5" ht="15.6" x14ac:dyDescent="0.3">
      <c r="A165" s="6">
        <v>163</v>
      </c>
      <c r="B165" s="21" t="s">
        <v>162</v>
      </c>
      <c r="C165" s="77">
        <v>4.7619999999999996</v>
      </c>
      <c r="D165" s="1"/>
      <c r="E165" s="1"/>
    </row>
    <row r="166" spans="1:5" ht="15.6" x14ac:dyDescent="0.3">
      <c r="A166" s="6">
        <v>164</v>
      </c>
      <c r="B166" s="20" t="s">
        <v>163</v>
      </c>
      <c r="C166" s="86">
        <v>4.7</v>
      </c>
      <c r="D166" s="1"/>
      <c r="E166" s="1"/>
    </row>
    <row r="167" spans="1:5" ht="15.6" x14ac:dyDescent="0.3">
      <c r="A167" s="6">
        <v>165</v>
      </c>
      <c r="B167" s="20" t="s">
        <v>164</v>
      </c>
      <c r="C167" s="77">
        <v>4.6740000000000004</v>
      </c>
      <c r="D167" s="1"/>
      <c r="E167" s="1"/>
    </row>
    <row r="168" spans="1:5" ht="15.6" x14ac:dyDescent="0.3">
      <c r="A168" s="6">
        <v>166</v>
      </c>
      <c r="B168" s="20" t="s">
        <v>165</v>
      </c>
      <c r="C168" s="77">
        <v>4.5709999999999997</v>
      </c>
      <c r="D168" s="1"/>
      <c r="E168" s="1"/>
    </row>
    <row r="169" spans="1:5" ht="15.6" x14ac:dyDescent="0.3">
      <c r="A169" s="6">
        <v>167</v>
      </c>
      <c r="B169" s="20" t="s">
        <v>166</v>
      </c>
      <c r="C169" s="77">
        <v>4.766</v>
      </c>
      <c r="D169" s="1"/>
      <c r="E169" s="1"/>
    </row>
    <row r="170" spans="1:5" ht="15.6" x14ac:dyDescent="0.3">
      <c r="A170" s="6">
        <v>168</v>
      </c>
      <c r="B170" s="20" t="s">
        <v>167</v>
      </c>
      <c r="C170" s="77">
        <v>4.8220000000000001</v>
      </c>
      <c r="D170" s="1"/>
      <c r="E170" s="1"/>
    </row>
    <row r="171" spans="1:5" ht="15.6" x14ac:dyDescent="0.3">
      <c r="A171" s="6">
        <v>169</v>
      </c>
      <c r="B171" s="20" t="s">
        <v>168</v>
      </c>
      <c r="C171" s="77">
        <v>4.992</v>
      </c>
      <c r="D171" s="1"/>
      <c r="E171" s="1"/>
    </row>
    <row r="172" spans="1:5" ht="15.6" x14ac:dyDescent="0.3">
      <c r="A172" s="6">
        <v>170</v>
      </c>
      <c r="B172" s="20" t="s">
        <v>169</v>
      </c>
      <c r="C172" s="77">
        <v>4.5780000000000003</v>
      </c>
      <c r="D172" s="1"/>
      <c r="E172" s="1"/>
    </row>
    <row r="173" spans="1:5" ht="27" x14ac:dyDescent="0.3">
      <c r="A173" s="6">
        <v>171</v>
      </c>
      <c r="B173" s="20" t="s">
        <v>170</v>
      </c>
      <c r="C173" s="77">
        <v>2.6459999999999999</v>
      </c>
      <c r="D173" s="1"/>
      <c r="E173" s="1"/>
    </row>
    <row r="174" spans="1:5" ht="27" x14ac:dyDescent="0.3">
      <c r="A174" s="6">
        <v>172</v>
      </c>
      <c r="B174" s="20" t="s">
        <v>171</v>
      </c>
      <c r="C174" s="77">
        <v>4.0460000000000003</v>
      </c>
      <c r="D174" s="1"/>
      <c r="E174" s="1"/>
    </row>
    <row r="175" spans="1:5" ht="15.6" x14ac:dyDescent="0.3">
      <c r="A175" s="6">
        <v>173</v>
      </c>
      <c r="B175" s="21" t="s">
        <v>172</v>
      </c>
      <c r="C175" s="77">
        <v>5.5819999999999999</v>
      </c>
      <c r="D175" s="1"/>
      <c r="E175" s="1"/>
    </row>
    <row r="176" spans="1:5" ht="15.6" x14ac:dyDescent="0.3">
      <c r="A176" s="6">
        <v>174</v>
      </c>
      <c r="B176" s="21" t="s">
        <v>173</v>
      </c>
      <c r="C176" s="77">
        <v>3.3439999999999999</v>
      </c>
      <c r="D176" s="1"/>
      <c r="E176" s="1"/>
    </row>
    <row r="177" spans="1:5" ht="15.6" x14ac:dyDescent="0.3">
      <c r="A177" s="6">
        <v>175</v>
      </c>
      <c r="B177" s="20" t="s">
        <v>174</v>
      </c>
      <c r="C177" s="77">
        <v>4.0960000000000001</v>
      </c>
      <c r="D177" s="1"/>
      <c r="E177" s="1"/>
    </row>
    <row r="178" spans="1:5" ht="15.6" x14ac:dyDescent="0.3">
      <c r="A178" s="6">
        <v>176</v>
      </c>
      <c r="B178" s="21" t="s">
        <v>175</v>
      </c>
      <c r="C178" s="77">
        <v>5.4660000000000002</v>
      </c>
      <c r="D178" s="1"/>
      <c r="E178" s="1"/>
    </row>
    <row r="179" spans="1:5" ht="15.6" x14ac:dyDescent="0.3">
      <c r="A179" s="6">
        <v>177</v>
      </c>
      <c r="B179" s="21" t="s">
        <v>176</v>
      </c>
      <c r="C179" s="77">
        <v>5.8440000000000003</v>
      </c>
      <c r="D179" s="1"/>
      <c r="E179" s="1"/>
    </row>
    <row r="180" spans="1:5" ht="15.6" x14ac:dyDescent="0.3">
      <c r="A180" s="6">
        <v>178</v>
      </c>
      <c r="B180" s="20" t="s">
        <v>177</v>
      </c>
      <c r="C180" s="77">
        <v>3.1960000000000002</v>
      </c>
      <c r="D180" s="1"/>
      <c r="E180" s="1"/>
    </row>
    <row r="181" spans="1:5" ht="15.6" x14ac:dyDescent="0.3">
      <c r="A181" s="6">
        <v>179</v>
      </c>
      <c r="B181" s="20" t="s">
        <v>178</v>
      </c>
      <c r="C181" s="86">
        <v>4.3</v>
      </c>
      <c r="D181" s="1"/>
      <c r="E181" s="1"/>
    </row>
    <row r="182" spans="1:5" ht="15.6" x14ac:dyDescent="0.3">
      <c r="A182" s="6">
        <v>180</v>
      </c>
      <c r="B182" s="20" t="s">
        <v>179</v>
      </c>
      <c r="C182" s="77">
        <v>0.122</v>
      </c>
      <c r="D182" s="1"/>
      <c r="E182" s="1"/>
    </row>
    <row r="183" spans="1:5" ht="15.6" x14ac:dyDescent="0.3">
      <c r="A183" s="6">
        <v>181</v>
      </c>
      <c r="B183" s="20" t="s">
        <v>180</v>
      </c>
      <c r="C183" s="77">
        <v>3.552</v>
      </c>
      <c r="D183" s="1"/>
      <c r="E183" s="1"/>
    </row>
    <row r="184" spans="1:5" ht="15.6" x14ac:dyDescent="0.3">
      <c r="A184" s="6">
        <v>182</v>
      </c>
      <c r="B184" s="21" t="s">
        <v>181</v>
      </c>
      <c r="C184" s="77">
        <v>3.29</v>
      </c>
      <c r="D184" s="1"/>
      <c r="E184" s="1"/>
    </row>
    <row r="185" spans="1:5" ht="15.6" x14ac:dyDescent="0.3">
      <c r="A185" s="6">
        <v>183</v>
      </c>
      <c r="B185" s="20" t="s">
        <v>182</v>
      </c>
      <c r="C185" s="77">
        <v>5.5780000000000003</v>
      </c>
      <c r="D185" s="1"/>
      <c r="E185" s="1"/>
    </row>
    <row r="186" spans="1:5" ht="15.6" x14ac:dyDescent="0.3">
      <c r="A186" s="6">
        <v>184</v>
      </c>
      <c r="B186" s="21" t="s">
        <v>183</v>
      </c>
      <c r="C186" s="77">
        <v>3.5539999999999998</v>
      </c>
      <c r="D186" s="1"/>
      <c r="E186" s="1"/>
    </row>
    <row r="187" spans="1:5" ht="15.6" x14ac:dyDescent="0.3">
      <c r="A187" s="6">
        <v>185</v>
      </c>
      <c r="B187" s="20" t="s">
        <v>184</v>
      </c>
      <c r="C187" s="77">
        <v>4.9009999999999998</v>
      </c>
      <c r="D187" s="1"/>
      <c r="E187" s="1"/>
    </row>
    <row r="188" spans="1:5" ht="15.6" x14ac:dyDescent="0.3">
      <c r="A188" s="6">
        <v>186</v>
      </c>
      <c r="B188" s="20" t="s">
        <v>185</v>
      </c>
      <c r="C188" s="77">
        <v>2.996</v>
      </c>
      <c r="D188" s="1"/>
      <c r="E188" s="1"/>
    </row>
    <row r="189" spans="1:5" ht="15.6" x14ac:dyDescent="0.3">
      <c r="A189" s="6">
        <v>187</v>
      </c>
      <c r="B189" s="20" t="s">
        <v>186</v>
      </c>
      <c r="C189" s="77">
        <v>4.4939999999999998</v>
      </c>
      <c r="D189" s="1"/>
      <c r="E189" s="1"/>
    </row>
    <row r="190" spans="1:5" ht="15.6" x14ac:dyDescent="0.3">
      <c r="A190" s="6">
        <v>188</v>
      </c>
      <c r="B190" s="20" t="s">
        <v>187</v>
      </c>
      <c r="C190" s="77">
        <v>3.8559999999999999</v>
      </c>
      <c r="D190" s="1"/>
      <c r="E190" s="1"/>
    </row>
    <row r="191" spans="1:5" ht="15.6" x14ac:dyDescent="0.3">
      <c r="A191" s="6">
        <v>189</v>
      </c>
      <c r="B191" s="20" t="s">
        <v>188</v>
      </c>
      <c r="C191" s="86">
        <v>3.47</v>
      </c>
      <c r="D191" s="1"/>
      <c r="E191" s="1"/>
    </row>
    <row r="192" spans="1:5" ht="15.6" x14ac:dyDescent="0.3">
      <c r="A192" s="6">
        <v>190</v>
      </c>
      <c r="B192" s="20" t="s">
        <v>189</v>
      </c>
      <c r="C192" s="86">
        <v>3.31</v>
      </c>
      <c r="D192" s="1"/>
      <c r="E192" s="1"/>
    </row>
    <row r="193" spans="1:5" ht="15.6" x14ac:dyDescent="0.3">
      <c r="A193" s="6">
        <v>191</v>
      </c>
      <c r="B193" s="20" t="s">
        <v>190</v>
      </c>
      <c r="C193" s="86">
        <v>3.87</v>
      </c>
      <c r="D193" s="1"/>
      <c r="E193" s="1"/>
    </row>
    <row r="194" spans="1:5" ht="27" x14ac:dyDescent="0.3">
      <c r="A194" s="6">
        <v>192</v>
      </c>
      <c r="B194" s="20" t="s">
        <v>191</v>
      </c>
      <c r="C194" s="86">
        <v>5.4039999999999999</v>
      </c>
      <c r="D194" s="1"/>
      <c r="E194" s="1"/>
    </row>
    <row r="195" spans="1:5" ht="27" x14ac:dyDescent="0.3">
      <c r="A195" s="6">
        <v>193</v>
      </c>
      <c r="B195" s="20" t="s">
        <v>192</v>
      </c>
      <c r="C195" s="86">
        <v>4.9560000000000004</v>
      </c>
      <c r="D195" s="1"/>
      <c r="E195" s="1"/>
    </row>
    <row r="196" spans="1:5" ht="15.6" x14ac:dyDescent="0.3">
      <c r="A196" s="6">
        <v>194</v>
      </c>
      <c r="B196" s="21" t="s">
        <v>193</v>
      </c>
      <c r="C196" s="86">
        <v>4.8120000000000003</v>
      </c>
      <c r="D196" s="1"/>
      <c r="E196" s="1"/>
    </row>
    <row r="197" spans="1:5" ht="15.6" x14ac:dyDescent="0.3">
      <c r="A197" s="6">
        <v>195</v>
      </c>
      <c r="B197" s="21" t="s">
        <v>194</v>
      </c>
      <c r="C197" s="86">
        <v>3.1480000000000001</v>
      </c>
      <c r="D197" s="1"/>
      <c r="E197" s="1"/>
    </row>
    <row r="198" spans="1:5" ht="15.6" x14ac:dyDescent="0.3">
      <c r="A198" s="6">
        <v>196</v>
      </c>
      <c r="B198" s="20" t="s">
        <v>195</v>
      </c>
      <c r="C198" s="86">
        <v>0.13700000000000001</v>
      </c>
      <c r="D198" s="1"/>
      <c r="E198" s="1"/>
    </row>
    <row r="199" spans="1:5" ht="15.6" x14ac:dyDescent="0.3">
      <c r="A199" s="6">
        <v>197</v>
      </c>
      <c r="B199" s="20" t="s">
        <v>196</v>
      </c>
      <c r="C199" s="86">
        <v>4.0960000000000001</v>
      </c>
      <c r="D199" s="1"/>
      <c r="E199" s="1"/>
    </row>
    <row r="200" spans="1:5" ht="15.6" x14ac:dyDescent="0.3">
      <c r="A200" s="6">
        <v>198</v>
      </c>
      <c r="B200" s="20" t="s">
        <v>197</v>
      </c>
      <c r="C200" s="86">
        <v>4.8719999999999999</v>
      </c>
      <c r="D200" s="1"/>
      <c r="E200" s="1"/>
    </row>
    <row r="201" spans="1:5" ht="15.6" x14ac:dyDescent="0.3">
      <c r="A201" s="6">
        <v>199</v>
      </c>
      <c r="B201" s="20" t="s">
        <v>198</v>
      </c>
      <c r="C201" s="86">
        <v>3.528</v>
      </c>
      <c r="D201" s="1"/>
      <c r="E201" s="1"/>
    </row>
    <row r="202" spans="1:5" ht="15.6" x14ac:dyDescent="0.3">
      <c r="A202" s="6">
        <v>200</v>
      </c>
      <c r="B202" s="20" t="s">
        <v>199</v>
      </c>
      <c r="C202" s="86">
        <v>4.2519999999999998</v>
      </c>
      <c r="D202" s="1"/>
      <c r="E202" s="1"/>
    </row>
    <row r="203" spans="1:5" ht="15.6" x14ac:dyDescent="0.3">
      <c r="A203" s="6">
        <v>201</v>
      </c>
      <c r="B203" s="20" t="s">
        <v>200</v>
      </c>
      <c r="C203" s="86">
        <v>4.891</v>
      </c>
      <c r="D203" s="1"/>
      <c r="E203" s="1"/>
    </row>
    <row r="204" spans="1:5" ht="15.6" x14ac:dyDescent="0.3">
      <c r="A204" s="6">
        <v>202</v>
      </c>
      <c r="B204" s="20" t="s">
        <v>201</v>
      </c>
      <c r="C204" s="86">
        <v>4.8780000000000001</v>
      </c>
      <c r="D204" s="1"/>
      <c r="E204" s="1"/>
    </row>
    <row r="205" spans="1:5" ht="15.6" x14ac:dyDescent="0.3">
      <c r="A205" s="6">
        <v>203</v>
      </c>
      <c r="B205" s="20" t="s">
        <v>202</v>
      </c>
      <c r="C205" s="86">
        <v>4.5359999999999996</v>
      </c>
      <c r="D205" s="1"/>
      <c r="E205" s="1"/>
    </row>
    <row r="206" spans="1:5" ht="15.6" x14ac:dyDescent="0.3">
      <c r="A206" s="6">
        <v>204</v>
      </c>
      <c r="B206" s="20" t="s">
        <v>203</v>
      </c>
      <c r="C206" s="86">
        <v>3.2679999999999998</v>
      </c>
      <c r="D206" s="1"/>
      <c r="E206" s="1"/>
    </row>
    <row r="207" spans="1:5" ht="15.6" x14ac:dyDescent="0.3">
      <c r="A207" s="6">
        <v>205</v>
      </c>
      <c r="B207" s="20" t="s">
        <v>204</v>
      </c>
      <c r="C207" s="86">
        <v>0.14799999999999999</v>
      </c>
      <c r="D207" s="1"/>
      <c r="E207" s="1"/>
    </row>
    <row r="208" spans="1:5" ht="15.6" x14ac:dyDescent="0.3">
      <c r="A208" s="6">
        <v>206</v>
      </c>
      <c r="B208" s="20" t="s">
        <v>205</v>
      </c>
      <c r="C208" s="86">
        <v>4.1920000000000002</v>
      </c>
      <c r="D208" s="1"/>
      <c r="E208" s="1"/>
    </row>
    <row r="209" spans="1:5" ht="15.6" x14ac:dyDescent="0.3">
      <c r="A209" s="6">
        <v>207</v>
      </c>
      <c r="B209" s="20" t="s">
        <v>206</v>
      </c>
      <c r="C209" s="86">
        <v>8.2000000000000003E-2</v>
      </c>
      <c r="D209" s="1"/>
      <c r="E209" s="1"/>
    </row>
    <row r="210" spans="1:5" ht="15.6" x14ac:dyDescent="0.3">
      <c r="A210" s="6">
        <v>208</v>
      </c>
      <c r="B210" s="20" t="s">
        <v>207</v>
      </c>
      <c r="C210" s="86">
        <v>9.8000000000000004E-2</v>
      </c>
      <c r="D210" s="1"/>
      <c r="E210" s="1"/>
    </row>
    <row r="211" spans="1:5" ht="15.6" x14ac:dyDescent="0.3">
      <c r="A211" s="6">
        <v>209</v>
      </c>
      <c r="B211" s="20" t="s">
        <v>208</v>
      </c>
      <c r="C211" s="86">
        <v>0.13600000000000001</v>
      </c>
      <c r="D211" s="1"/>
      <c r="E211" s="1"/>
    </row>
    <row r="212" spans="1:5" ht="15.6" x14ac:dyDescent="0.3">
      <c r="A212" s="6">
        <v>210</v>
      </c>
      <c r="B212" s="20" t="s">
        <v>209</v>
      </c>
      <c r="C212" s="86">
        <v>2.6720000000000002</v>
      </c>
      <c r="D212" s="1"/>
      <c r="E212" s="1"/>
    </row>
    <row r="213" spans="1:5" ht="15.6" x14ac:dyDescent="0.3">
      <c r="A213" s="6">
        <v>211</v>
      </c>
      <c r="B213" s="20" t="s">
        <v>210</v>
      </c>
      <c r="C213" s="86">
        <v>3.2759999999999998</v>
      </c>
      <c r="D213" s="1"/>
      <c r="E213" s="1"/>
    </row>
    <row r="214" spans="1:5" ht="15.6" x14ac:dyDescent="0.3">
      <c r="A214" s="6">
        <v>212</v>
      </c>
      <c r="B214" s="5" t="s">
        <v>211</v>
      </c>
      <c r="C214" s="86">
        <v>3.5019999999999998</v>
      </c>
      <c r="D214" s="1"/>
      <c r="E214" s="1"/>
    </row>
    <row r="215" spans="1:5" ht="15.6" x14ac:dyDescent="0.3">
      <c r="A215" s="6">
        <v>213</v>
      </c>
      <c r="B215" s="20" t="s">
        <v>212</v>
      </c>
      <c r="C215" s="86">
        <v>3.26</v>
      </c>
      <c r="D215" s="1"/>
      <c r="E215" s="1"/>
    </row>
    <row r="216" spans="1:5" ht="15.6" x14ac:dyDescent="0.3">
      <c r="A216" s="6">
        <v>214</v>
      </c>
      <c r="B216" s="5" t="s">
        <v>213</v>
      </c>
      <c r="C216" s="86">
        <v>4.1340000000000003</v>
      </c>
      <c r="D216" s="1"/>
      <c r="E216" s="1"/>
    </row>
    <row r="217" spans="1:5" ht="15.6" x14ac:dyDescent="0.3">
      <c r="A217" s="6">
        <v>215</v>
      </c>
      <c r="B217" s="20" t="s">
        <v>214</v>
      </c>
      <c r="C217" s="86">
        <v>4.5940000000000003</v>
      </c>
      <c r="D217" s="1"/>
      <c r="E217" s="1"/>
    </row>
    <row r="218" spans="1:5" ht="15.6" x14ac:dyDescent="0.3">
      <c r="A218" s="6">
        <v>216</v>
      </c>
      <c r="B218" s="20" t="s">
        <v>215</v>
      </c>
      <c r="C218" s="86">
        <v>2.93</v>
      </c>
      <c r="D218" s="1"/>
      <c r="E218" s="1"/>
    </row>
    <row r="219" spans="1:5" ht="15.6" x14ac:dyDescent="0.3">
      <c r="A219" s="6">
        <v>217</v>
      </c>
      <c r="B219" s="20" t="s">
        <v>216</v>
      </c>
      <c r="C219" s="86">
        <v>2.8780000000000001</v>
      </c>
      <c r="D219" s="1"/>
      <c r="E219" s="1"/>
    </row>
    <row r="220" spans="1:5" ht="15.6" x14ac:dyDescent="0.3">
      <c r="A220" s="6">
        <v>218</v>
      </c>
      <c r="B220" s="20" t="s">
        <v>217</v>
      </c>
      <c r="C220" s="86">
        <v>4.3520000000000003</v>
      </c>
      <c r="D220" s="1"/>
      <c r="E220" s="1"/>
    </row>
    <row r="221" spans="1:5" ht="15.6" x14ac:dyDescent="0.3">
      <c r="A221" s="6">
        <v>219</v>
      </c>
      <c r="B221" s="20" t="s">
        <v>218</v>
      </c>
      <c r="C221" s="86">
        <v>4.4619999999999997</v>
      </c>
      <c r="D221" s="1"/>
      <c r="E221" s="1"/>
    </row>
    <row r="222" spans="1:5" ht="15.6" x14ac:dyDescent="0.3">
      <c r="A222" s="6">
        <v>220</v>
      </c>
      <c r="B222" s="20" t="s">
        <v>219</v>
      </c>
      <c r="C222" s="86">
        <v>3.55</v>
      </c>
      <c r="D222" s="1"/>
      <c r="E222" s="1"/>
    </row>
    <row r="223" spans="1:5" ht="15.6" x14ac:dyDescent="0.3">
      <c r="A223" s="6">
        <v>221</v>
      </c>
      <c r="B223" s="20" t="s">
        <v>220</v>
      </c>
      <c r="C223" s="86">
        <v>4.9080000000000004</v>
      </c>
      <c r="D223" s="1"/>
      <c r="E223" s="1"/>
    </row>
    <row r="224" spans="1:5" ht="15.6" x14ac:dyDescent="0.3">
      <c r="A224" s="6">
        <v>222</v>
      </c>
      <c r="B224" s="20" t="s">
        <v>221</v>
      </c>
      <c r="C224" s="86">
        <v>3.2320000000000002</v>
      </c>
      <c r="D224" s="1"/>
      <c r="E224" s="1"/>
    </row>
    <row r="225" spans="1:5" ht="15.6" x14ac:dyDescent="0.3">
      <c r="A225" s="6">
        <v>223</v>
      </c>
      <c r="B225" s="20" t="s">
        <v>222</v>
      </c>
      <c r="C225" s="86">
        <v>2.758</v>
      </c>
      <c r="D225" s="1"/>
      <c r="E225" s="1"/>
    </row>
    <row r="226" spans="1:5" ht="15.6" x14ac:dyDescent="0.3">
      <c r="A226" s="6">
        <v>224</v>
      </c>
      <c r="B226" s="20" t="s">
        <v>223</v>
      </c>
      <c r="C226" s="86">
        <v>4.6459999999999999</v>
      </c>
      <c r="D226" s="1"/>
      <c r="E226" s="1"/>
    </row>
    <row r="227" spans="1:5" ht="15.6" x14ac:dyDescent="0.3">
      <c r="A227" s="6">
        <v>225</v>
      </c>
      <c r="B227" s="20" t="s">
        <v>224</v>
      </c>
      <c r="C227" s="86">
        <v>4.7699999999999996</v>
      </c>
      <c r="D227" s="1"/>
      <c r="E227" s="1"/>
    </row>
    <row r="228" spans="1:5" ht="15.6" x14ac:dyDescent="0.3">
      <c r="A228" s="6">
        <v>226</v>
      </c>
      <c r="B228" s="20" t="s">
        <v>225</v>
      </c>
      <c r="C228" s="86">
        <v>4.95</v>
      </c>
      <c r="D228" s="1"/>
      <c r="E228" s="1"/>
    </row>
    <row r="229" spans="1:5" ht="15.6" x14ac:dyDescent="0.3">
      <c r="A229" s="6">
        <v>227</v>
      </c>
      <c r="B229" s="20" t="s">
        <v>226</v>
      </c>
      <c r="C229" s="86">
        <v>4.6820000000000004</v>
      </c>
      <c r="D229" s="1"/>
      <c r="E229" s="1"/>
    </row>
    <row r="230" spans="1:5" ht="15.6" x14ac:dyDescent="0.3">
      <c r="A230" s="6">
        <v>228</v>
      </c>
      <c r="B230" s="20" t="s">
        <v>227</v>
      </c>
      <c r="C230" s="86">
        <v>2.6360000000000001</v>
      </c>
      <c r="D230" s="1"/>
      <c r="E230" s="1"/>
    </row>
    <row r="231" spans="1:5" ht="15.6" x14ac:dyDescent="0.3">
      <c r="A231" s="6">
        <v>229</v>
      </c>
      <c r="B231" s="20" t="s">
        <v>228</v>
      </c>
      <c r="C231" s="86">
        <v>3.0760000000000001</v>
      </c>
      <c r="D231" s="1"/>
      <c r="E231" s="1"/>
    </row>
    <row r="232" spans="1:5" ht="15.6" x14ac:dyDescent="0.3">
      <c r="A232" s="6">
        <v>230</v>
      </c>
      <c r="B232" s="20" t="s">
        <v>229</v>
      </c>
      <c r="C232" s="86">
        <v>2.431</v>
      </c>
      <c r="D232" s="1"/>
      <c r="E232" s="1"/>
    </row>
    <row r="233" spans="1:5" ht="15.6" x14ac:dyDescent="0.3">
      <c r="A233" s="6">
        <v>231</v>
      </c>
      <c r="B233" s="20" t="s">
        <v>232</v>
      </c>
      <c r="C233" s="86">
        <v>5.2679999999999998</v>
      </c>
      <c r="D233" s="1"/>
      <c r="E233" s="1"/>
    </row>
    <row r="234" spans="1:5" ht="15.6" x14ac:dyDescent="0.3">
      <c r="A234" s="6">
        <v>232</v>
      </c>
      <c r="B234" s="20" t="s">
        <v>233</v>
      </c>
      <c r="C234" s="86">
        <v>2.9860000000000002</v>
      </c>
      <c r="D234" s="1"/>
      <c r="E234" s="1"/>
    </row>
    <row r="235" spans="1:5" ht="15.6" x14ac:dyDescent="0.3">
      <c r="A235" s="6">
        <v>233</v>
      </c>
      <c r="B235" s="20" t="s">
        <v>234</v>
      </c>
      <c r="C235" s="86">
        <v>4.9939999999999998</v>
      </c>
      <c r="D235" s="1"/>
      <c r="E235" s="1"/>
    </row>
    <row r="236" spans="1:5" ht="15.6" x14ac:dyDescent="0.3">
      <c r="A236" s="6">
        <v>234</v>
      </c>
      <c r="B236" s="20" t="s">
        <v>235</v>
      </c>
      <c r="C236" s="86">
        <v>0.127</v>
      </c>
      <c r="D236" s="1"/>
      <c r="E236" s="1"/>
    </row>
    <row r="237" spans="1:5" ht="15.6" x14ac:dyDescent="0.3">
      <c r="A237" s="6">
        <v>235</v>
      </c>
      <c r="B237" s="20" t="s">
        <v>236</v>
      </c>
      <c r="C237" s="86">
        <v>3.58</v>
      </c>
      <c r="D237" s="1"/>
      <c r="E237" s="1"/>
    </row>
    <row r="238" spans="1:5" ht="15.6" x14ac:dyDescent="0.3">
      <c r="A238" s="6">
        <v>236</v>
      </c>
      <c r="B238" s="20" t="s">
        <v>237</v>
      </c>
      <c r="C238" s="86">
        <v>5.8460000000000001</v>
      </c>
      <c r="D238" s="1"/>
      <c r="E238" s="1"/>
    </row>
    <row r="239" spans="1:5" ht="15.6" x14ac:dyDescent="0.3">
      <c r="A239" s="6">
        <v>237</v>
      </c>
      <c r="B239" s="20" t="s">
        <v>238</v>
      </c>
      <c r="C239" s="86">
        <v>4.68</v>
      </c>
      <c r="D239" s="1"/>
      <c r="E239" s="1"/>
    </row>
    <row r="240" spans="1:5" ht="15.6" x14ac:dyDescent="0.3">
      <c r="A240" s="6">
        <v>238</v>
      </c>
      <c r="B240" s="20" t="s">
        <v>239</v>
      </c>
      <c r="C240" s="86">
        <v>2.552</v>
      </c>
      <c r="D240" s="1"/>
      <c r="E240" s="1"/>
    </row>
    <row r="241" spans="1:5" ht="15.6" x14ac:dyDescent="0.3">
      <c r="A241" s="6">
        <v>239</v>
      </c>
      <c r="B241" s="20" t="s">
        <v>240</v>
      </c>
      <c r="C241" s="86">
        <v>2.8759999999999999</v>
      </c>
      <c r="D241" s="1"/>
      <c r="E241" s="1"/>
    </row>
    <row r="242" spans="1:5" ht="15.6" x14ac:dyDescent="0.3">
      <c r="A242" s="6">
        <v>240</v>
      </c>
      <c r="B242" s="20" t="s">
        <v>241</v>
      </c>
      <c r="C242" s="86">
        <v>0.15</v>
      </c>
      <c r="D242" s="1"/>
      <c r="E242" s="1"/>
    </row>
    <row r="243" spans="1:5" ht="15.6" x14ac:dyDescent="0.3">
      <c r="A243" s="6">
        <v>241</v>
      </c>
      <c r="B243" s="20" t="s">
        <v>242</v>
      </c>
      <c r="C243" s="86">
        <v>4.8460000000000001</v>
      </c>
      <c r="D243" s="1"/>
      <c r="E243" s="1"/>
    </row>
    <row r="244" spans="1:5" ht="15.6" x14ac:dyDescent="0.3">
      <c r="A244" s="6">
        <v>242</v>
      </c>
      <c r="B244" s="20" t="s">
        <v>243</v>
      </c>
      <c r="C244" s="86">
        <v>4.1100000000000003</v>
      </c>
      <c r="D244" s="1"/>
      <c r="E244" s="1"/>
    </row>
    <row r="245" spans="1:5" ht="15.6" x14ac:dyDescent="0.3">
      <c r="A245" s="6">
        <v>243</v>
      </c>
      <c r="B245" s="20" t="s">
        <v>244</v>
      </c>
      <c r="C245" s="86">
        <v>0.115</v>
      </c>
      <c r="D245" s="1"/>
      <c r="E245" s="1"/>
    </row>
    <row r="246" spans="1:5" ht="15.6" x14ac:dyDescent="0.3">
      <c r="A246" s="6">
        <v>244</v>
      </c>
      <c r="B246" s="20" t="s">
        <v>245</v>
      </c>
      <c r="C246" s="86">
        <v>0.161</v>
      </c>
      <c r="D246" s="1"/>
      <c r="E246" s="1"/>
    </row>
    <row r="247" spans="1:5" ht="15.6" x14ac:dyDescent="0.3">
      <c r="A247" s="6">
        <v>245</v>
      </c>
      <c r="B247" s="20" t="s">
        <v>246</v>
      </c>
      <c r="C247" s="86">
        <v>0.16300000000000001</v>
      </c>
      <c r="D247" s="1"/>
      <c r="E247" s="1"/>
    </row>
    <row r="248" spans="1:5" ht="15.6" x14ac:dyDescent="0.3">
      <c r="A248" s="6">
        <v>246</v>
      </c>
      <c r="B248" s="21" t="s">
        <v>247</v>
      </c>
      <c r="C248" s="86">
        <v>3.476</v>
      </c>
      <c r="D248" s="1"/>
      <c r="E248" s="1"/>
    </row>
    <row r="249" spans="1:5" ht="15.6" x14ac:dyDescent="0.3">
      <c r="A249" s="6">
        <v>247</v>
      </c>
      <c r="B249" s="20" t="s">
        <v>248</v>
      </c>
      <c r="C249" s="86">
        <v>4.6820000000000004</v>
      </c>
      <c r="D249" s="1"/>
      <c r="E249" s="1"/>
    </row>
    <row r="250" spans="1:5" ht="15.6" x14ac:dyDescent="0.3">
      <c r="A250" s="6">
        <v>248</v>
      </c>
      <c r="B250" s="20" t="s">
        <v>249</v>
      </c>
      <c r="C250" s="86">
        <v>3.8660000000000001</v>
      </c>
      <c r="D250" s="1"/>
      <c r="E250" s="1"/>
    </row>
    <row r="251" spans="1:5" ht="15.6" x14ac:dyDescent="0.3">
      <c r="A251" s="6">
        <v>249</v>
      </c>
      <c r="B251" s="20" t="s">
        <v>250</v>
      </c>
      <c r="C251" s="86">
        <v>3.37</v>
      </c>
      <c r="D251" s="1"/>
      <c r="E251" s="1"/>
    </row>
    <row r="252" spans="1:5" ht="15.6" x14ac:dyDescent="0.3">
      <c r="A252" s="6">
        <v>250</v>
      </c>
      <c r="B252" s="20" t="s">
        <v>251</v>
      </c>
      <c r="C252" s="86">
        <v>4.28</v>
      </c>
      <c r="D252" s="1"/>
      <c r="E252" s="1"/>
    </row>
    <row r="253" spans="1:5" ht="15.6" x14ac:dyDescent="0.3">
      <c r="A253" s="6">
        <v>251</v>
      </c>
      <c r="B253" s="20" t="s">
        <v>252</v>
      </c>
      <c r="C253" s="86">
        <v>4.49</v>
      </c>
      <c r="D253" s="1"/>
      <c r="E253" s="1"/>
    </row>
    <row r="254" spans="1:5" ht="15.6" x14ac:dyDescent="0.3">
      <c r="A254" s="6">
        <v>252</v>
      </c>
      <c r="B254" s="21" t="s">
        <v>253</v>
      </c>
      <c r="C254" s="86">
        <v>2.8540000000000001</v>
      </c>
      <c r="D254" s="1"/>
      <c r="E254" s="1"/>
    </row>
    <row r="255" spans="1:5" ht="15.6" x14ac:dyDescent="0.3">
      <c r="A255" s="6">
        <v>253</v>
      </c>
      <c r="B255" s="5" t="s">
        <v>254</v>
      </c>
      <c r="C255" s="86">
        <v>3.0640000000000001</v>
      </c>
      <c r="D255" s="1"/>
      <c r="E255" s="1"/>
    </row>
    <row r="256" spans="1:5" ht="15.6" x14ac:dyDescent="0.3">
      <c r="A256" s="6">
        <v>254</v>
      </c>
      <c r="B256" s="5" t="s">
        <v>255</v>
      </c>
      <c r="C256" s="86">
        <v>3.72</v>
      </c>
      <c r="D256" s="1"/>
      <c r="E256" s="1"/>
    </row>
    <row r="257" spans="1:5" ht="15.6" x14ac:dyDescent="0.3">
      <c r="A257" s="6">
        <v>255</v>
      </c>
      <c r="B257" s="5" t="s">
        <v>256</v>
      </c>
      <c r="C257" s="86">
        <v>4.8860000000000001</v>
      </c>
      <c r="D257" s="1"/>
      <c r="E257" s="1"/>
    </row>
    <row r="258" spans="1:5" ht="15.6" x14ac:dyDescent="0.3">
      <c r="A258" s="6">
        <v>256</v>
      </c>
      <c r="B258" s="5" t="s">
        <v>257</v>
      </c>
      <c r="C258" s="86">
        <v>4.5439999999999996</v>
      </c>
      <c r="D258" s="1"/>
      <c r="E258" s="1"/>
    </row>
    <row r="259" spans="1:5" ht="15.6" x14ac:dyDescent="0.3">
      <c r="A259" s="6">
        <v>257</v>
      </c>
      <c r="B259" s="5" t="s">
        <v>258</v>
      </c>
      <c r="C259" s="86">
        <v>4.306</v>
      </c>
      <c r="D259" s="1"/>
      <c r="E259" s="1"/>
    </row>
    <row r="260" spans="1:5" ht="15.6" x14ac:dyDescent="0.3">
      <c r="A260" s="6">
        <v>258</v>
      </c>
      <c r="B260" s="5" t="s">
        <v>259</v>
      </c>
      <c r="C260" s="86">
        <v>5.7480000000000002</v>
      </c>
      <c r="D260" s="1"/>
      <c r="E260" s="1"/>
    </row>
    <row r="261" spans="1:5" ht="15.6" x14ac:dyDescent="0.3">
      <c r="A261" s="6">
        <v>259</v>
      </c>
      <c r="B261" s="5" t="s">
        <v>260</v>
      </c>
      <c r="C261" s="86">
        <v>4.7880000000000003</v>
      </c>
      <c r="D261" s="1"/>
      <c r="E261" s="1"/>
    </row>
    <row r="262" spans="1:5" ht="15.6" x14ac:dyDescent="0.3">
      <c r="A262" s="6">
        <v>260</v>
      </c>
      <c r="B262" s="5" t="s">
        <v>261</v>
      </c>
      <c r="C262" s="86">
        <v>5.9640000000000004</v>
      </c>
      <c r="D262" s="1"/>
      <c r="E262" s="1"/>
    </row>
    <row r="263" spans="1:5" ht="15.6" x14ac:dyDescent="0.3">
      <c r="A263" s="6">
        <v>261</v>
      </c>
      <c r="B263" s="5" t="s">
        <v>262</v>
      </c>
      <c r="C263" s="86">
        <v>4.8280000000000003</v>
      </c>
      <c r="D263" s="1"/>
      <c r="E263" s="1"/>
    </row>
    <row r="264" spans="1:5" ht="15.6" x14ac:dyDescent="0.3">
      <c r="A264" s="6">
        <v>262</v>
      </c>
      <c r="B264" s="5" t="s">
        <v>263</v>
      </c>
      <c r="C264" s="86">
        <v>5.2939999999999996</v>
      </c>
      <c r="D264" s="1"/>
      <c r="E264" s="1"/>
    </row>
    <row r="265" spans="1:5" ht="15.6" x14ac:dyDescent="0.3">
      <c r="A265" s="6">
        <v>263</v>
      </c>
      <c r="B265" s="5" t="s">
        <v>264</v>
      </c>
      <c r="C265" s="86">
        <v>5.44</v>
      </c>
      <c r="D265" s="1"/>
      <c r="E265" s="1"/>
    </row>
    <row r="266" spans="1:5" ht="15.6" x14ac:dyDescent="0.3">
      <c r="A266" s="6">
        <v>264</v>
      </c>
      <c r="B266" s="5" t="s">
        <v>265</v>
      </c>
      <c r="C266" s="86">
        <v>5.6180000000000003</v>
      </c>
      <c r="D266" s="1"/>
      <c r="E266" s="1"/>
    </row>
    <row r="267" spans="1:5" ht="15.6" x14ac:dyDescent="0.3">
      <c r="A267" s="6">
        <v>265</v>
      </c>
      <c r="B267" s="5" t="s">
        <v>266</v>
      </c>
      <c r="C267" s="86">
        <v>5.6379999999999999</v>
      </c>
      <c r="D267" s="1"/>
      <c r="E267" s="1"/>
    </row>
    <row r="268" spans="1:5" ht="15.6" x14ac:dyDescent="0.3">
      <c r="A268" s="6">
        <v>266</v>
      </c>
      <c r="B268" s="5" t="s">
        <v>267</v>
      </c>
      <c r="C268" s="86">
        <v>4.7560000000000002</v>
      </c>
      <c r="D268" s="1"/>
      <c r="E268" s="1"/>
    </row>
    <row r="269" spans="1:5" ht="15.6" x14ac:dyDescent="0.3">
      <c r="A269" s="6">
        <v>267</v>
      </c>
      <c r="B269" s="5" t="s">
        <v>268</v>
      </c>
      <c r="C269" s="86">
        <v>4.8239999999999998</v>
      </c>
      <c r="D269" s="1"/>
      <c r="E269" s="1"/>
    </row>
    <row r="270" spans="1:5" ht="15.6" x14ac:dyDescent="0.3">
      <c r="A270" s="6">
        <v>268</v>
      </c>
      <c r="B270" s="5" t="s">
        <v>269</v>
      </c>
      <c r="C270" s="86">
        <v>4.82</v>
      </c>
      <c r="D270" s="1"/>
      <c r="E270" s="1"/>
    </row>
    <row r="271" spans="1:5" ht="15.6" x14ac:dyDescent="0.3">
      <c r="A271" s="6">
        <v>269</v>
      </c>
      <c r="B271" s="5" t="s">
        <v>270</v>
      </c>
      <c r="C271" s="86">
        <v>5.6379999999999999</v>
      </c>
      <c r="D271" s="1"/>
      <c r="E271" s="1"/>
    </row>
    <row r="272" spans="1:5" ht="15.6" x14ac:dyDescent="0.3">
      <c r="A272" s="6">
        <v>270</v>
      </c>
      <c r="B272" s="5" t="s">
        <v>271</v>
      </c>
      <c r="C272" s="86">
        <v>5.6879999999999997</v>
      </c>
      <c r="D272" s="1"/>
      <c r="E272" s="1"/>
    </row>
    <row r="273" spans="1:5" ht="15.6" x14ac:dyDescent="0.3">
      <c r="A273" s="6">
        <v>271</v>
      </c>
      <c r="B273" s="5" t="s">
        <v>985</v>
      </c>
      <c r="C273" s="86">
        <v>4.51</v>
      </c>
      <c r="D273" s="1"/>
      <c r="E273" s="1"/>
    </row>
    <row r="274" spans="1:5" ht="15.6" x14ac:dyDescent="0.3">
      <c r="A274" s="6">
        <v>272</v>
      </c>
      <c r="B274" s="5" t="s">
        <v>272</v>
      </c>
      <c r="C274" s="86">
        <v>3.9180000000000001</v>
      </c>
      <c r="D274" s="1"/>
      <c r="E274" s="1"/>
    </row>
    <row r="275" spans="1:5" ht="15.6" x14ac:dyDescent="0.3">
      <c r="A275" s="6">
        <v>273</v>
      </c>
      <c r="B275" s="5" t="s">
        <v>273</v>
      </c>
      <c r="C275" s="86">
        <v>4.6420000000000003</v>
      </c>
      <c r="D275" s="1"/>
      <c r="E275" s="1"/>
    </row>
    <row r="276" spans="1:5" ht="15.6" x14ac:dyDescent="0.3">
      <c r="A276" s="6">
        <v>274</v>
      </c>
      <c r="B276" s="5" t="s">
        <v>274</v>
      </c>
      <c r="C276" s="86">
        <v>4.4020000000000001</v>
      </c>
      <c r="D276" s="1"/>
      <c r="E276" s="1"/>
    </row>
    <row r="277" spans="1:5" ht="15.6" x14ac:dyDescent="0.3">
      <c r="A277" s="6">
        <v>275</v>
      </c>
      <c r="B277" s="5" t="s">
        <v>275</v>
      </c>
      <c r="C277" s="86">
        <v>4.7510000000000003</v>
      </c>
      <c r="D277" s="1"/>
      <c r="E277" s="1"/>
    </row>
    <row r="278" spans="1:5" ht="15.6" x14ac:dyDescent="0.3">
      <c r="A278" s="6">
        <v>276</v>
      </c>
      <c r="B278" s="5" t="s">
        <v>986</v>
      </c>
      <c r="C278" s="86">
        <v>5.6420000000000003</v>
      </c>
      <c r="D278" s="1"/>
      <c r="E278" s="1"/>
    </row>
    <row r="279" spans="1:5" ht="15.6" x14ac:dyDescent="0.3">
      <c r="A279" s="6">
        <v>277</v>
      </c>
      <c r="B279" s="5" t="s">
        <v>276</v>
      </c>
      <c r="C279" s="86">
        <v>0.158</v>
      </c>
      <c r="D279" s="1"/>
      <c r="E279" s="1"/>
    </row>
    <row r="280" spans="1:5" ht="15.6" x14ac:dyDescent="0.3">
      <c r="A280" s="6">
        <v>278</v>
      </c>
      <c r="B280" s="5" t="s">
        <v>277</v>
      </c>
      <c r="C280" s="86">
        <v>0.158</v>
      </c>
      <c r="D280" s="1"/>
      <c r="E280" s="1"/>
    </row>
    <row r="281" spans="1:5" ht="15.6" x14ac:dyDescent="0.3">
      <c r="A281" s="6">
        <v>279</v>
      </c>
      <c r="B281" s="5" t="s">
        <v>278</v>
      </c>
      <c r="C281" s="86">
        <v>4.8479999999999999</v>
      </c>
      <c r="D281" s="1"/>
      <c r="E281" s="1"/>
    </row>
    <row r="282" spans="1:5" ht="15.6" x14ac:dyDescent="0.3">
      <c r="A282" s="12">
        <v>280</v>
      </c>
      <c r="B282" s="5" t="s">
        <v>279</v>
      </c>
      <c r="C282" s="86">
        <v>4.218</v>
      </c>
      <c r="D282" s="1"/>
      <c r="E282" s="1"/>
    </row>
    <row r="283" spans="1:5" ht="15.6" x14ac:dyDescent="0.3">
      <c r="A283" s="12">
        <v>281</v>
      </c>
      <c r="B283" s="5" t="s">
        <v>280</v>
      </c>
      <c r="C283" s="86">
        <v>0.16700000000000001</v>
      </c>
      <c r="D283" s="1"/>
      <c r="E283" s="1"/>
    </row>
    <row r="284" spans="1:5" ht="15.6" x14ac:dyDescent="0.3">
      <c r="A284" s="6">
        <v>282</v>
      </c>
      <c r="B284" s="5" t="s">
        <v>281</v>
      </c>
      <c r="C284" s="86">
        <v>4.4359999999999999</v>
      </c>
      <c r="D284" s="1"/>
      <c r="E284" s="1"/>
    </row>
    <row r="285" spans="1:5" ht="15.6" x14ac:dyDescent="0.3">
      <c r="A285" s="6">
        <v>283</v>
      </c>
      <c r="B285" s="5" t="s">
        <v>282</v>
      </c>
      <c r="C285" s="86">
        <v>4.74</v>
      </c>
      <c r="D285" s="1"/>
      <c r="E285" s="1"/>
    </row>
    <row r="286" spans="1:5" ht="15.6" x14ac:dyDescent="0.3">
      <c r="A286" s="6">
        <v>284</v>
      </c>
      <c r="B286" s="5" t="s">
        <v>283</v>
      </c>
      <c r="C286" s="86">
        <v>4.8179999999999996</v>
      </c>
      <c r="D286" s="1"/>
      <c r="E286" s="1"/>
    </row>
    <row r="287" spans="1:5" ht="15.6" x14ac:dyDescent="0.3">
      <c r="A287" s="14">
        <v>285</v>
      </c>
      <c r="B287" s="5" t="s">
        <v>284</v>
      </c>
      <c r="C287" s="86">
        <v>0.17899999999999999</v>
      </c>
      <c r="D287" s="1"/>
      <c r="E287" s="1"/>
    </row>
    <row r="288" spans="1:5" ht="15.6" x14ac:dyDescent="0.3">
      <c r="A288" s="6">
        <v>286</v>
      </c>
      <c r="B288" s="5" t="s">
        <v>285</v>
      </c>
      <c r="C288" s="86">
        <v>0.23599999999999999</v>
      </c>
      <c r="D288" s="1"/>
      <c r="E288" s="1"/>
    </row>
    <row r="289" spans="1:5" ht="15.6" x14ac:dyDescent="0.3">
      <c r="A289" s="6">
        <v>287</v>
      </c>
      <c r="B289" s="5" t="s">
        <v>286</v>
      </c>
      <c r="C289" s="86">
        <v>5.6520000000000001</v>
      </c>
      <c r="D289" s="1"/>
      <c r="E289" s="1"/>
    </row>
    <row r="290" spans="1:5" ht="15.6" x14ac:dyDescent="0.3">
      <c r="A290" s="6">
        <v>288</v>
      </c>
      <c r="B290" s="20" t="s">
        <v>287</v>
      </c>
      <c r="C290" s="86">
        <v>5.6420000000000003</v>
      </c>
      <c r="D290" s="1"/>
      <c r="E290" s="1"/>
    </row>
    <row r="291" spans="1:5" ht="15.6" x14ac:dyDescent="0.3">
      <c r="A291" s="6">
        <v>289</v>
      </c>
      <c r="B291" s="21" t="s">
        <v>288</v>
      </c>
      <c r="C291" s="86">
        <v>5.67</v>
      </c>
      <c r="D291" s="1"/>
      <c r="E291" s="1"/>
    </row>
    <row r="292" spans="1:5" ht="15.6" x14ac:dyDescent="0.3">
      <c r="A292" s="6">
        <v>290</v>
      </c>
      <c r="B292" s="21" t="s">
        <v>289</v>
      </c>
      <c r="C292" s="86">
        <v>5.3360000000000003</v>
      </c>
      <c r="D292" s="1"/>
      <c r="E292" s="1"/>
    </row>
    <row r="293" spans="1:5" ht="15.6" x14ac:dyDescent="0.3">
      <c r="A293" s="6">
        <v>291</v>
      </c>
      <c r="B293" s="21" t="s">
        <v>290</v>
      </c>
      <c r="C293" s="86">
        <v>5.7839999999999998</v>
      </c>
      <c r="D293" s="1"/>
      <c r="E293" s="1"/>
    </row>
    <row r="294" spans="1:5" ht="15.6" x14ac:dyDescent="0.3">
      <c r="A294" s="6">
        <v>292</v>
      </c>
      <c r="B294" s="21" t="s">
        <v>291</v>
      </c>
      <c r="C294" s="86">
        <v>3.67</v>
      </c>
      <c r="D294" s="1"/>
      <c r="E294" s="1"/>
    </row>
    <row r="295" spans="1:5" ht="15.6" x14ac:dyDescent="0.3">
      <c r="A295" s="6">
        <v>293</v>
      </c>
      <c r="B295" s="21" t="s">
        <v>292</v>
      </c>
      <c r="C295" s="86">
        <v>5.4980000000000002</v>
      </c>
      <c r="D295" s="1"/>
      <c r="E295" s="1"/>
    </row>
    <row r="296" spans="1:5" ht="15.6" x14ac:dyDescent="0.3">
      <c r="A296" s="6">
        <v>294</v>
      </c>
      <c r="B296" s="20" t="s">
        <v>293</v>
      </c>
      <c r="C296" s="86">
        <v>5.5819999999999999</v>
      </c>
      <c r="D296" s="1"/>
      <c r="E296" s="1"/>
    </row>
    <row r="297" spans="1:5" ht="14.4" customHeight="1" x14ac:dyDescent="0.3">
      <c r="A297" s="6">
        <v>295</v>
      </c>
      <c r="B297" s="20" t="s">
        <v>987</v>
      </c>
      <c r="C297" s="86">
        <v>5.31</v>
      </c>
      <c r="D297" s="1"/>
      <c r="E297" s="1"/>
    </row>
    <row r="298" spans="1:5" ht="15.6" x14ac:dyDescent="0.3">
      <c r="A298" s="6">
        <v>296</v>
      </c>
      <c r="B298" s="20" t="s">
        <v>294</v>
      </c>
      <c r="C298" s="86">
        <v>5.28</v>
      </c>
      <c r="D298" s="1"/>
      <c r="E298" s="1"/>
    </row>
    <row r="299" spans="1:5" ht="15.6" x14ac:dyDescent="0.3">
      <c r="A299" s="6">
        <v>297</v>
      </c>
      <c r="B299" s="20" t="s">
        <v>295</v>
      </c>
      <c r="C299" s="86">
        <v>5.6479999999999997</v>
      </c>
      <c r="D299" s="1"/>
      <c r="E299" s="1"/>
    </row>
    <row r="300" spans="1:5" ht="15.6" x14ac:dyDescent="0.3">
      <c r="A300" s="6">
        <v>298</v>
      </c>
      <c r="B300" s="21" t="s">
        <v>296</v>
      </c>
      <c r="C300" s="86">
        <v>5.93</v>
      </c>
      <c r="D300" s="1"/>
      <c r="E300" s="1"/>
    </row>
    <row r="301" spans="1:5" ht="15.6" x14ac:dyDescent="0.3">
      <c r="A301" s="6">
        <v>299</v>
      </c>
      <c r="B301" s="21" t="s">
        <v>297</v>
      </c>
      <c r="C301" s="86">
        <v>5.5519999999999996</v>
      </c>
      <c r="D301" s="1"/>
      <c r="E301" s="1"/>
    </row>
    <row r="302" spans="1:5" ht="15.6" x14ac:dyDescent="0.3">
      <c r="A302" s="6">
        <v>300</v>
      </c>
      <c r="B302" s="20" t="s">
        <v>988</v>
      </c>
      <c r="C302" s="86">
        <v>5.88</v>
      </c>
      <c r="D302" s="1"/>
      <c r="E302" s="1"/>
    </row>
    <row r="303" spans="1:5" ht="15.6" x14ac:dyDescent="0.3">
      <c r="A303" s="6">
        <v>301</v>
      </c>
      <c r="B303" s="5" t="s">
        <v>298</v>
      </c>
      <c r="C303" s="86">
        <v>5.8</v>
      </c>
      <c r="D303" s="1"/>
      <c r="E303" s="1"/>
    </row>
    <row r="304" spans="1:5" ht="15.6" x14ac:dyDescent="0.3">
      <c r="A304" s="6">
        <v>302</v>
      </c>
      <c r="B304" s="5" t="s">
        <v>299</v>
      </c>
      <c r="C304" s="86">
        <v>5.7359999999999998</v>
      </c>
      <c r="D304" s="1"/>
      <c r="E304" s="1"/>
    </row>
    <row r="305" spans="1:5" ht="15.6" x14ac:dyDescent="0.3">
      <c r="A305" s="6">
        <v>303</v>
      </c>
      <c r="B305" s="5" t="s">
        <v>300</v>
      </c>
      <c r="C305" s="86">
        <v>5.6539999999999999</v>
      </c>
      <c r="D305" s="1"/>
      <c r="E305" s="1"/>
    </row>
    <row r="306" spans="1:5" ht="15.6" x14ac:dyDescent="0.3">
      <c r="A306" s="6">
        <v>304</v>
      </c>
      <c r="B306" s="5" t="s">
        <v>301</v>
      </c>
      <c r="C306" s="86">
        <v>5.66</v>
      </c>
      <c r="D306" s="1"/>
      <c r="E306" s="1"/>
    </row>
    <row r="307" spans="1:5" ht="15.6" x14ac:dyDescent="0.3">
      <c r="A307" s="6">
        <v>305</v>
      </c>
      <c r="B307" s="5" t="s">
        <v>302</v>
      </c>
      <c r="C307" s="86">
        <v>5.5659999999999998</v>
      </c>
      <c r="D307" s="1"/>
      <c r="E307" s="1"/>
    </row>
    <row r="308" spans="1:5" ht="15.6" x14ac:dyDescent="0.3">
      <c r="A308" s="6">
        <v>306</v>
      </c>
      <c r="B308" s="20" t="s">
        <v>230</v>
      </c>
      <c r="C308" s="86">
        <v>16.201000000000001</v>
      </c>
      <c r="D308" s="1"/>
      <c r="E308" s="1"/>
    </row>
    <row r="309" spans="1:5" ht="15.6" x14ac:dyDescent="0.3">
      <c r="A309" s="6">
        <v>307</v>
      </c>
      <c r="B309" s="20" t="s">
        <v>31</v>
      </c>
      <c r="C309" s="86">
        <v>12.41</v>
      </c>
      <c r="D309" s="1"/>
      <c r="E309" s="1"/>
    </row>
    <row r="310" spans="1:5" ht="15.6" x14ac:dyDescent="0.3">
      <c r="A310" s="6">
        <v>308</v>
      </c>
      <c r="B310" s="22" t="s">
        <v>989</v>
      </c>
      <c r="C310" s="86">
        <v>11.214</v>
      </c>
      <c r="D310" s="1"/>
      <c r="E310" s="1"/>
    </row>
    <row r="311" spans="1:5" ht="15.6" x14ac:dyDescent="0.3">
      <c r="A311" s="6">
        <v>309</v>
      </c>
      <c r="B311" s="23" t="s">
        <v>103</v>
      </c>
      <c r="C311" s="86">
        <v>3.1139999999999999</v>
      </c>
      <c r="D311" s="1"/>
      <c r="E311" s="1"/>
    </row>
    <row r="312" spans="1:5" ht="15.6" x14ac:dyDescent="0.3">
      <c r="A312" s="6">
        <v>310</v>
      </c>
      <c r="B312" s="24" t="s">
        <v>231</v>
      </c>
      <c r="C312" s="86">
        <v>5.35</v>
      </c>
      <c r="D312" s="1"/>
      <c r="E312" s="1"/>
    </row>
    <row r="313" spans="1:5" x14ac:dyDescent="0.3">
      <c r="A313" s="96"/>
      <c r="B313" s="1"/>
      <c r="C313" s="18">
        <f>SUM(C3:C312)/315</f>
        <v>3.7971301587301616</v>
      </c>
      <c r="D313" s="1"/>
      <c r="E313" s="1"/>
    </row>
  </sheetData>
  <mergeCells count="9">
    <mergeCell ref="A1:E1"/>
    <mergeCell ref="D14:I14"/>
    <mergeCell ref="D2:L2"/>
    <mergeCell ref="D11:G11"/>
    <mergeCell ref="D4:E4"/>
    <mergeCell ref="D3:E3"/>
    <mergeCell ref="D6:E6"/>
    <mergeCell ref="D7:E7"/>
    <mergeCell ref="D10:E10"/>
  </mergeCells>
  <pageMargins left="0.25" right="0.25" top="0.75" bottom="0.75" header="0.3" footer="0.3"/>
  <pageSetup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view="pageLayout" zoomScaleNormal="100" workbookViewId="0">
      <selection activeCell="B152" sqref="B152"/>
    </sheetView>
  </sheetViews>
  <sheetFormatPr defaultColWidth="8.88671875" defaultRowHeight="14.4" x14ac:dyDescent="0.3"/>
  <cols>
    <col min="1" max="1" width="3.88671875" style="30" customWidth="1"/>
    <col min="2" max="2" width="27.88671875" style="30" customWidth="1"/>
    <col min="3" max="3" width="18.77734375" style="30" customWidth="1"/>
    <col min="4" max="4" width="14.6640625" style="30" customWidth="1"/>
    <col min="5" max="5" width="13.5546875" style="30" customWidth="1"/>
    <col min="6" max="9" width="8.88671875" style="30"/>
    <col min="10" max="10" width="13.109375" style="30" customWidth="1"/>
    <col min="11" max="16384" width="8.88671875" style="30"/>
  </cols>
  <sheetData>
    <row r="1" spans="1:12" s="37" customFormat="1" x14ac:dyDescent="0.3">
      <c r="A1" s="102" t="s">
        <v>1009</v>
      </c>
      <c r="B1" s="102"/>
      <c r="C1" s="102"/>
      <c r="D1" s="102"/>
      <c r="E1" s="102"/>
      <c r="F1" s="36"/>
      <c r="G1" s="36"/>
      <c r="H1" s="36"/>
      <c r="I1" s="36"/>
      <c r="J1" s="36"/>
    </row>
    <row r="2" spans="1:12" ht="30" customHeight="1" x14ac:dyDescent="0.3">
      <c r="A2" s="76" t="s">
        <v>981</v>
      </c>
      <c r="B2" s="76" t="s">
        <v>982</v>
      </c>
      <c r="C2" s="76" t="s">
        <v>1013</v>
      </c>
      <c r="D2" s="104"/>
      <c r="E2" s="105"/>
      <c r="F2" s="105"/>
      <c r="G2" s="105"/>
      <c r="H2" s="105"/>
      <c r="I2" s="105"/>
      <c r="J2" s="105"/>
      <c r="K2" s="105"/>
      <c r="L2" s="105"/>
    </row>
    <row r="3" spans="1:12" ht="15.6" x14ac:dyDescent="0.3">
      <c r="A3" s="33">
        <v>1</v>
      </c>
      <c r="B3" s="20" t="s">
        <v>443</v>
      </c>
      <c r="C3" s="71">
        <v>0.80400000000000005</v>
      </c>
      <c r="D3" s="108"/>
      <c r="E3" s="103"/>
      <c r="F3" s="26"/>
      <c r="G3" s="26"/>
      <c r="H3" s="26"/>
      <c r="I3" s="26"/>
      <c r="J3" s="26"/>
      <c r="K3" s="28"/>
      <c r="L3" s="28"/>
    </row>
    <row r="4" spans="1:12" ht="15.6" x14ac:dyDescent="0.3">
      <c r="A4" s="9">
        <v>2</v>
      </c>
      <c r="B4" s="34" t="s">
        <v>442</v>
      </c>
      <c r="C4" s="71">
        <v>4.5049999999999999</v>
      </c>
      <c r="D4" s="107"/>
      <c r="E4" s="105"/>
      <c r="F4" s="28"/>
      <c r="G4" s="28"/>
      <c r="H4" s="28"/>
      <c r="I4" s="28"/>
      <c r="J4" s="28"/>
      <c r="K4" s="28"/>
      <c r="L4" s="28"/>
    </row>
    <row r="5" spans="1:12" ht="15.6" x14ac:dyDescent="0.3">
      <c r="A5" s="33">
        <v>3</v>
      </c>
      <c r="B5" s="34" t="s">
        <v>441</v>
      </c>
      <c r="C5" s="71">
        <v>4.476</v>
      </c>
      <c r="D5" s="27"/>
      <c r="E5" s="28"/>
      <c r="F5" s="28"/>
      <c r="G5" s="28"/>
      <c r="H5" s="28"/>
      <c r="I5" s="28"/>
      <c r="J5" s="28"/>
      <c r="K5" s="28"/>
      <c r="L5" s="28"/>
    </row>
    <row r="6" spans="1:12" ht="15.6" x14ac:dyDescent="0.3">
      <c r="A6" s="33">
        <v>4</v>
      </c>
      <c r="B6" s="34" t="s">
        <v>440</v>
      </c>
      <c r="C6" s="71">
        <v>4.4989999999999997</v>
      </c>
      <c r="D6" s="108"/>
      <c r="E6" s="106"/>
      <c r="F6" s="28"/>
      <c r="G6" s="28"/>
      <c r="H6" s="28"/>
      <c r="I6" s="28"/>
      <c r="J6" s="28"/>
      <c r="K6" s="28"/>
      <c r="L6" s="28"/>
    </row>
    <row r="7" spans="1:12" ht="15.6" x14ac:dyDescent="0.3">
      <c r="A7" s="9">
        <v>5</v>
      </c>
      <c r="B7" s="34" t="s">
        <v>439</v>
      </c>
      <c r="C7" s="71">
        <v>4.4960000000000004</v>
      </c>
      <c r="D7" s="107"/>
      <c r="E7" s="105"/>
      <c r="F7" s="28"/>
      <c r="G7" s="28"/>
      <c r="H7" s="28"/>
      <c r="I7" s="28"/>
      <c r="J7" s="28"/>
      <c r="K7" s="28"/>
      <c r="L7" s="28"/>
    </row>
    <row r="8" spans="1:12" ht="15.6" x14ac:dyDescent="0.3">
      <c r="A8" s="33">
        <v>6</v>
      </c>
      <c r="B8" s="34" t="s">
        <v>438</v>
      </c>
      <c r="C8" s="71">
        <v>4.5049999999999999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ht="15.6" x14ac:dyDescent="0.3">
      <c r="A9" s="9">
        <v>7</v>
      </c>
      <c r="B9" s="34" t="s">
        <v>437</v>
      </c>
      <c r="C9" s="71">
        <v>4.5010000000000003</v>
      </c>
      <c r="D9" s="13"/>
      <c r="E9" s="28"/>
      <c r="F9" s="28"/>
      <c r="G9" s="28"/>
      <c r="H9" s="28"/>
      <c r="I9" s="28"/>
      <c r="J9" s="28"/>
      <c r="K9" s="28"/>
      <c r="L9" s="28"/>
    </row>
    <row r="10" spans="1:12" ht="15.6" x14ac:dyDescent="0.3">
      <c r="A10" s="33">
        <v>8</v>
      </c>
      <c r="B10" s="34" t="s">
        <v>436</v>
      </c>
      <c r="C10" s="71">
        <v>4.5010000000000003</v>
      </c>
      <c r="D10" s="108"/>
      <c r="E10" s="106"/>
      <c r="F10" s="26"/>
      <c r="G10" s="26"/>
      <c r="H10" s="26"/>
      <c r="I10" s="26"/>
      <c r="J10" s="26"/>
      <c r="K10" s="28"/>
      <c r="L10" s="28"/>
    </row>
    <row r="11" spans="1:12" ht="15.6" x14ac:dyDescent="0.3">
      <c r="A11" s="33">
        <v>9</v>
      </c>
      <c r="B11" s="34" t="s">
        <v>435</v>
      </c>
      <c r="C11" s="71">
        <v>4.492</v>
      </c>
      <c r="D11" s="106"/>
      <c r="E11" s="106"/>
      <c r="F11" s="106"/>
      <c r="G11" s="106"/>
      <c r="H11" s="28"/>
      <c r="I11" s="28"/>
      <c r="J11" s="28"/>
      <c r="K11" s="28"/>
      <c r="L11" s="28"/>
    </row>
    <row r="12" spans="1:12" ht="15.6" x14ac:dyDescent="0.3">
      <c r="A12" s="9">
        <v>10</v>
      </c>
      <c r="B12" s="34" t="s">
        <v>434</v>
      </c>
      <c r="C12" s="71">
        <v>4.5069999999999997</v>
      </c>
      <c r="D12" s="32"/>
      <c r="E12" s="28"/>
      <c r="F12" s="28"/>
      <c r="G12" s="3"/>
      <c r="H12" s="3"/>
      <c r="I12" s="3"/>
      <c r="J12" s="3"/>
      <c r="K12" s="3"/>
      <c r="L12" s="3"/>
    </row>
    <row r="13" spans="1:12" ht="15.6" x14ac:dyDescent="0.3">
      <c r="A13" s="33">
        <v>11</v>
      </c>
      <c r="B13" s="34" t="s">
        <v>433</v>
      </c>
      <c r="C13" s="71">
        <v>4.5019999999999998</v>
      </c>
      <c r="D13" s="28"/>
      <c r="E13" s="28"/>
      <c r="F13" s="3"/>
      <c r="G13" s="3"/>
      <c r="H13" s="3"/>
      <c r="I13" s="3"/>
      <c r="J13" s="3"/>
      <c r="K13" s="3"/>
      <c r="L13" s="3"/>
    </row>
    <row r="14" spans="1:12" ht="15.6" x14ac:dyDescent="0.3">
      <c r="A14" s="9">
        <v>12</v>
      </c>
      <c r="B14" s="34" t="s">
        <v>432</v>
      </c>
      <c r="C14" s="71">
        <v>3.05</v>
      </c>
      <c r="D14" s="103"/>
      <c r="E14" s="103"/>
      <c r="F14" s="103"/>
      <c r="G14" s="103"/>
      <c r="H14" s="103"/>
      <c r="I14" s="103"/>
    </row>
    <row r="15" spans="1:12" ht="15.6" x14ac:dyDescent="0.3">
      <c r="A15" s="33">
        <v>13</v>
      </c>
      <c r="B15" s="34" t="s">
        <v>431</v>
      </c>
      <c r="C15" s="71">
        <v>4.0940000000000003</v>
      </c>
      <c r="H15" s="13"/>
      <c r="I15" s="13"/>
    </row>
    <row r="16" spans="1:12" ht="15.6" x14ac:dyDescent="0.3">
      <c r="A16" s="33">
        <v>14</v>
      </c>
      <c r="B16" s="5" t="s">
        <v>430</v>
      </c>
      <c r="C16" s="71">
        <v>0.90500000000000003</v>
      </c>
      <c r="D16" s="32"/>
      <c r="E16" s="28"/>
    </row>
    <row r="17" spans="1:5" ht="15.6" x14ac:dyDescent="0.3">
      <c r="A17" s="9">
        <v>15</v>
      </c>
      <c r="B17" s="5" t="s">
        <v>429</v>
      </c>
      <c r="C17" s="71">
        <v>0.997</v>
      </c>
      <c r="D17" s="32"/>
      <c r="E17" s="28"/>
    </row>
    <row r="18" spans="1:5" ht="15.6" x14ac:dyDescent="0.3">
      <c r="A18" s="33">
        <v>16</v>
      </c>
      <c r="B18" s="34" t="s">
        <v>428</v>
      </c>
      <c r="C18" s="71">
        <v>4.0529999999999999</v>
      </c>
      <c r="D18" s="32"/>
      <c r="E18" s="28"/>
    </row>
    <row r="19" spans="1:5" ht="15.6" x14ac:dyDescent="0.3">
      <c r="A19" s="9">
        <v>17</v>
      </c>
      <c r="B19" s="34" t="s">
        <v>427</v>
      </c>
      <c r="C19" s="71">
        <v>4.492</v>
      </c>
      <c r="D19" s="28"/>
      <c r="E19" s="28"/>
    </row>
    <row r="20" spans="1:5" ht="15.6" x14ac:dyDescent="0.3">
      <c r="A20" s="33">
        <v>18</v>
      </c>
      <c r="B20" s="34" t="s">
        <v>426</v>
      </c>
      <c r="C20" s="71">
        <v>4.5010000000000003</v>
      </c>
      <c r="D20" s="28"/>
      <c r="E20" s="28"/>
    </row>
    <row r="21" spans="1:5" ht="15.6" x14ac:dyDescent="0.3">
      <c r="A21" s="33">
        <v>19</v>
      </c>
      <c r="B21" s="34" t="s">
        <v>425</v>
      </c>
      <c r="C21" s="71">
        <v>4.4859999999999998</v>
      </c>
      <c r="D21" s="28"/>
      <c r="E21" s="28"/>
    </row>
    <row r="22" spans="1:5" ht="15.6" x14ac:dyDescent="0.3">
      <c r="A22" s="33">
        <v>20</v>
      </c>
      <c r="B22" s="34" t="s">
        <v>424</v>
      </c>
      <c r="C22" s="71">
        <v>4.4930000000000003</v>
      </c>
      <c r="D22" s="28"/>
      <c r="E22" s="28"/>
    </row>
    <row r="23" spans="1:5" ht="15.6" x14ac:dyDescent="0.3">
      <c r="A23" s="33">
        <v>21</v>
      </c>
      <c r="B23" s="34" t="s">
        <v>423</v>
      </c>
      <c r="C23" s="71">
        <v>4.4809999999999999</v>
      </c>
      <c r="D23" s="28"/>
      <c r="E23" s="28"/>
    </row>
    <row r="24" spans="1:5" ht="15.6" x14ac:dyDescent="0.3">
      <c r="A24" s="9">
        <v>22</v>
      </c>
      <c r="B24" s="34" t="s">
        <v>422</v>
      </c>
      <c r="C24" s="71">
        <v>3.3679999999999999</v>
      </c>
      <c r="D24" s="28"/>
      <c r="E24" s="28"/>
    </row>
    <row r="25" spans="1:5" ht="15.6" x14ac:dyDescent="0.3">
      <c r="A25" s="33">
        <v>23</v>
      </c>
      <c r="B25" s="34" t="s">
        <v>1006</v>
      </c>
      <c r="C25" s="71">
        <v>4.4279999999999999</v>
      </c>
      <c r="D25" s="28"/>
      <c r="E25" s="28"/>
    </row>
    <row r="26" spans="1:5" ht="15.6" x14ac:dyDescent="0.3">
      <c r="A26" s="33">
        <v>24</v>
      </c>
      <c r="B26" s="34" t="s">
        <v>1007</v>
      </c>
      <c r="C26" s="71">
        <v>4.0279999999999996</v>
      </c>
      <c r="D26" s="28"/>
      <c r="E26" s="28"/>
    </row>
    <row r="27" spans="1:5" ht="15.6" x14ac:dyDescent="0.3">
      <c r="A27" s="9">
        <v>25</v>
      </c>
      <c r="B27" s="34" t="s">
        <v>1008</v>
      </c>
      <c r="C27" s="71">
        <v>4.4560000000000004</v>
      </c>
      <c r="D27" s="28"/>
      <c r="E27" s="28"/>
    </row>
    <row r="28" spans="1:5" ht="15.6" x14ac:dyDescent="0.3">
      <c r="A28" s="33">
        <v>26</v>
      </c>
      <c r="B28" s="34" t="s">
        <v>421</v>
      </c>
      <c r="C28" s="71">
        <v>4.5</v>
      </c>
      <c r="D28" s="28"/>
      <c r="E28" s="28"/>
    </row>
    <row r="29" spans="1:5" ht="15.6" x14ac:dyDescent="0.3">
      <c r="A29" s="9">
        <v>27</v>
      </c>
      <c r="B29" s="34" t="s">
        <v>420</v>
      </c>
      <c r="C29" s="71">
        <v>4.4939999999999998</v>
      </c>
      <c r="D29" s="28"/>
      <c r="E29" s="28"/>
    </row>
    <row r="30" spans="1:5" ht="15.6" x14ac:dyDescent="0.3">
      <c r="A30" s="33">
        <v>28</v>
      </c>
      <c r="B30" s="34" t="s">
        <v>419</v>
      </c>
      <c r="C30" s="71">
        <v>4.4809999999999999</v>
      </c>
      <c r="D30" s="28"/>
      <c r="E30" s="28"/>
    </row>
    <row r="31" spans="1:5" ht="15.6" x14ac:dyDescent="0.3">
      <c r="A31" s="33">
        <v>29</v>
      </c>
      <c r="B31" s="34" t="s">
        <v>418</v>
      </c>
      <c r="C31" s="71">
        <v>4.4960000000000004</v>
      </c>
      <c r="D31" s="28"/>
      <c r="E31" s="28"/>
    </row>
    <row r="32" spans="1:5" ht="15.6" x14ac:dyDescent="0.3">
      <c r="A32" s="9">
        <v>30</v>
      </c>
      <c r="B32" s="34" t="s">
        <v>417</v>
      </c>
      <c r="C32" s="71">
        <v>4.4290000000000003</v>
      </c>
      <c r="D32" s="28"/>
      <c r="E32" s="28"/>
    </row>
    <row r="33" spans="1:5" ht="15.6" x14ac:dyDescent="0.3">
      <c r="A33" s="33">
        <v>31</v>
      </c>
      <c r="B33" s="34" t="s">
        <v>416</v>
      </c>
      <c r="C33" s="71">
        <v>4.5019999999999998</v>
      </c>
      <c r="D33" s="28"/>
      <c r="E33" s="28"/>
    </row>
    <row r="34" spans="1:5" ht="15.6" x14ac:dyDescent="0.3">
      <c r="A34" s="9">
        <v>32</v>
      </c>
      <c r="B34" s="34" t="s">
        <v>415</v>
      </c>
      <c r="C34" s="71">
        <v>4.3659999999999997</v>
      </c>
      <c r="D34" s="28"/>
      <c r="E34" s="28"/>
    </row>
    <row r="35" spans="1:5" ht="15.6" x14ac:dyDescent="0.3">
      <c r="A35" s="33">
        <v>33</v>
      </c>
      <c r="B35" s="34" t="s">
        <v>414</v>
      </c>
      <c r="C35" s="71">
        <v>4.5</v>
      </c>
      <c r="D35" s="28"/>
      <c r="E35" s="28"/>
    </row>
    <row r="36" spans="1:5" ht="15.6" x14ac:dyDescent="0.3">
      <c r="A36" s="33">
        <v>34</v>
      </c>
      <c r="B36" s="34" t="s">
        <v>413</v>
      </c>
      <c r="C36" s="71">
        <v>4.4950000000000001</v>
      </c>
      <c r="D36" s="28"/>
      <c r="E36" s="28"/>
    </row>
    <row r="37" spans="1:5" ht="15.6" x14ac:dyDescent="0.3">
      <c r="A37" s="9">
        <v>35</v>
      </c>
      <c r="B37" s="34" t="s">
        <v>412</v>
      </c>
      <c r="C37" s="71">
        <v>4.5019999999999998</v>
      </c>
      <c r="D37" s="28"/>
      <c r="E37" s="28"/>
    </row>
    <row r="38" spans="1:5" ht="15.6" x14ac:dyDescent="0.3">
      <c r="A38" s="33">
        <v>36</v>
      </c>
      <c r="B38" s="34" t="s">
        <v>411</v>
      </c>
      <c r="C38" s="71">
        <v>4.218</v>
      </c>
      <c r="D38" s="28"/>
      <c r="E38" s="28"/>
    </row>
    <row r="39" spans="1:5" ht="15.6" x14ac:dyDescent="0.3">
      <c r="A39" s="9">
        <v>37</v>
      </c>
      <c r="B39" s="34" t="s">
        <v>410</v>
      </c>
      <c r="C39" s="71">
        <v>4.4859999999999998</v>
      </c>
      <c r="D39" s="28"/>
      <c r="E39" s="28"/>
    </row>
    <row r="40" spans="1:5" ht="15.6" x14ac:dyDescent="0.3">
      <c r="A40" s="33">
        <v>38</v>
      </c>
      <c r="B40" s="34" t="s">
        <v>409</v>
      </c>
      <c r="C40" s="71">
        <v>4.4980000000000002</v>
      </c>
      <c r="D40" s="28"/>
      <c r="E40" s="28"/>
    </row>
    <row r="41" spans="1:5" ht="15.6" x14ac:dyDescent="0.3">
      <c r="A41" s="33">
        <v>39</v>
      </c>
      <c r="B41" s="34" t="s">
        <v>408</v>
      </c>
      <c r="C41" s="71">
        <v>4.5</v>
      </c>
      <c r="D41" s="28"/>
      <c r="E41" s="28"/>
    </row>
    <row r="42" spans="1:5" ht="15.6" x14ac:dyDescent="0.3">
      <c r="A42" s="9">
        <v>40</v>
      </c>
      <c r="B42" s="34" t="s">
        <v>407</v>
      </c>
      <c r="C42" s="71">
        <v>4.5039999999999996</v>
      </c>
      <c r="D42" s="28"/>
      <c r="E42" s="28"/>
    </row>
    <row r="43" spans="1:5" ht="15.6" x14ac:dyDescent="0.3">
      <c r="A43" s="33">
        <v>41</v>
      </c>
      <c r="B43" s="34" t="s">
        <v>406</v>
      </c>
      <c r="C43" s="71">
        <v>4.4980000000000002</v>
      </c>
      <c r="D43" s="28"/>
      <c r="E43" s="28"/>
    </row>
    <row r="44" spans="1:5" ht="15.6" x14ac:dyDescent="0.3">
      <c r="A44" s="9">
        <v>42</v>
      </c>
      <c r="B44" s="34" t="s">
        <v>405</v>
      </c>
      <c r="C44" s="71">
        <v>4.5019999999999998</v>
      </c>
      <c r="D44" s="28"/>
      <c r="E44" s="28"/>
    </row>
    <row r="45" spans="1:5" ht="15.6" x14ac:dyDescent="0.3">
      <c r="A45" s="33">
        <v>43</v>
      </c>
      <c r="B45" s="34" t="s">
        <v>404</v>
      </c>
      <c r="C45" s="71">
        <v>4.4980000000000002</v>
      </c>
      <c r="D45" s="28"/>
      <c r="E45" s="28"/>
    </row>
    <row r="46" spans="1:5" ht="15.6" x14ac:dyDescent="0.3">
      <c r="A46" s="33">
        <v>44</v>
      </c>
      <c r="B46" s="34" t="s">
        <v>403</v>
      </c>
      <c r="C46" s="71">
        <v>4.51</v>
      </c>
      <c r="D46" s="28"/>
      <c r="E46" s="28"/>
    </row>
    <row r="47" spans="1:5" ht="15.6" x14ac:dyDescent="0.3">
      <c r="A47" s="9">
        <v>45</v>
      </c>
      <c r="B47" s="34" t="s">
        <v>402</v>
      </c>
      <c r="C47" s="71">
        <v>4.5140000000000002</v>
      </c>
      <c r="D47" s="28"/>
      <c r="E47" s="28"/>
    </row>
    <row r="48" spans="1:5" ht="15.6" x14ac:dyDescent="0.3">
      <c r="A48" s="33">
        <v>46</v>
      </c>
      <c r="B48" s="34" t="s">
        <v>401</v>
      </c>
      <c r="C48" s="71">
        <v>4.3310000000000004</v>
      </c>
      <c r="D48" s="28"/>
      <c r="E48" s="28"/>
    </row>
    <row r="49" spans="1:5" ht="15.6" x14ac:dyDescent="0.3">
      <c r="A49" s="33">
        <v>47</v>
      </c>
      <c r="B49" s="34" t="s">
        <v>400</v>
      </c>
      <c r="C49" s="71">
        <v>4.47</v>
      </c>
      <c r="D49" s="28"/>
      <c r="E49" s="28"/>
    </row>
    <row r="50" spans="1:5" ht="15.6" x14ac:dyDescent="0.3">
      <c r="A50" s="33">
        <v>48</v>
      </c>
      <c r="B50" s="34" t="s">
        <v>399</v>
      </c>
      <c r="C50" s="71">
        <v>4.5140000000000002</v>
      </c>
      <c r="D50" s="28"/>
      <c r="E50" s="28"/>
    </row>
    <row r="51" spans="1:5" ht="15.6" x14ac:dyDescent="0.3">
      <c r="A51" s="33">
        <v>49</v>
      </c>
      <c r="B51" s="34" t="s">
        <v>398</v>
      </c>
      <c r="C51" s="71">
        <v>4.3470000000000004</v>
      </c>
      <c r="D51" s="28"/>
      <c r="E51" s="28"/>
    </row>
    <row r="52" spans="1:5" ht="15.6" x14ac:dyDescent="0.3">
      <c r="A52" s="9">
        <v>50</v>
      </c>
      <c r="B52" s="34" t="s">
        <v>397</v>
      </c>
      <c r="C52" s="71">
        <v>4.508</v>
      </c>
      <c r="D52" s="28"/>
      <c r="E52" s="28"/>
    </row>
    <row r="53" spans="1:5" ht="15.6" x14ac:dyDescent="0.3">
      <c r="A53" s="33">
        <v>51</v>
      </c>
      <c r="B53" s="34" t="s">
        <v>396</v>
      </c>
      <c r="C53" s="71">
        <v>4.3239999999999998</v>
      </c>
      <c r="D53" s="28"/>
      <c r="E53" s="28"/>
    </row>
    <row r="54" spans="1:5" ht="15.6" x14ac:dyDescent="0.3">
      <c r="A54" s="9">
        <v>52</v>
      </c>
      <c r="B54" s="34" t="s">
        <v>395</v>
      </c>
      <c r="C54" s="71">
        <v>4.4740000000000002</v>
      </c>
      <c r="D54" s="28"/>
      <c r="E54" s="28"/>
    </row>
    <row r="55" spans="1:5" ht="15.6" x14ac:dyDescent="0.3">
      <c r="A55" s="9">
        <v>53</v>
      </c>
      <c r="B55" s="34" t="s">
        <v>394</v>
      </c>
      <c r="C55" s="71">
        <v>4.492</v>
      </c>
      <c r="D55" s="28"/>
      <c r="E55" s="28"/>
    </row>
    <row r="56" spans="1:5" ht="15.6" x14ac:dyDescent="0.3">
      <c r="A56" s="9">
        <v>54</v>
      </c>
      <c r="B56" s="34" t="s">
        <v>393</v>
      </c>
      <c r="C56" s="71">
        <v>4.5060000000000002</v>
      </c>
      <c r="D56" s="28"/>
      <c r="E56" s="28"/>
    </row>
    <row r="57" spans="1:5" ht="15.6" x14ac:dyDescent="0.3">
      <c r="A57" s="33">
        <v>55</v>
      </c>
      <c r="B57" s="34" t="s">
        <v>392</v>
      </c>
      <c r="C57" s="71">
        <v>4.399</v>
      </c>
      <c r="D57" s="28"/>
      <c r="E57" s="28"/>
    </row>
    <row r="58" spans="1:5" ht="15.6" x14ac:dyDescent="0.3">
      <c r="A58" s="33">
        <v>56</v>
      </c>
      <c r="B58" s="34" t="s">
        <v>391</v>
      </c>
      <c r="C58" s="71">
        <v>10.521000000000001</v>
      </c>
      <c r="D58" s="28"/>
      <c r="E58" s="28"/>
    </row>
    <row r="59" spans="1:5" ht="15.6" x14ac:dyDescent="0.3">
      <c r="A59" s="9">
        <v>57</v>
      </c>
      <c r="B59" s="34" t="s">
        <v>390</v>
      </c>
      <c r="C59" s="71">
        <v>4.5019999999999998</v>
      </c>
      <c r="D59" s="28"/>
      <c r="E59" s="28"/>
    </row>
    <row r="60" spans="1:5" ht="15.6" x14ac:dyDescent="0.3">
      <c r="A60" s="33">
        <v>58</v>
      </c>
      <c r="B60" s="34" t="s">
        <v>389</v>
      </c>
      <c r="C60" s="71">
        <v>4.5309999999999997</v>
      </c>
      <c r="D60" s="28"/>
      <c r="E60" s="28"/>
    </row>
    <row r="61" spans="1:5" ht="15.6" x14ac:dyDescent="0.3">
      <c r="A61" s="33">
        <v>59</v>
      </c>
      <c r="B61" s="34" t="s">
        <v>388</v>
      </c>
      <c r="C61" s="71">
        <v>8.1769999999999996</v>
      </c>
      <c r="D61" s="28"/>
      <c r="E61" s="28"/>
    </row>
    <row r="62" spans="1:5" ht="15.6" x14ac:dyDescent="0.3">
      <c r="A62" s="9">
        <v>60</v>
      </c>
      <c r="B62" s="34" t="s">
        <v>387</v>
      </c>
      <c r="C62" s="71">
        <v>4.5049999999999999</v>
      </c>
      <c r="D62" s="28"/>
      <c r="E62" s="28"/>
    </row>
    <row r="63" spans="1:5" ht="15.6" x14ac:dyDescent="0.3">
      <c r="A63" s="33">
        <v>61</v>
      </c>
      <c r="B63" s="34" t="s">
        <v>386</v>
      </c>
      <c r="C63" s="71">
        <v>12.587999999999999</v>
      </c>
      <c r="D63" s="28"/>
      <c r="E63" s="28"/>
    </row>
    <row r="64" spans="1:5" ht="15.6" x14ac:dyDescent="0.3">
      <c r="A64" s="9">
        <v>62</v>
      </c>
      <c r="B64" s="34" t="s">
        <v>385</v>
      </c>
      <c r="C64" s="71">
        <v>5.2380000000000004</v>
      </c>
      <c r="D64" s="28"/>
      <c r="E64" s="28"/>
    </row>
    <row r="65" spans="1:5" ht="15.6" x14ac:dyDescent="0.3">
      <c r="A65" s="33">
        <v>63</v>
      </c>
      <c r="B65" s="34" t="s">
        <v>384</v>
      </c>
      <c r="C65" s="71">
        <v>4.4770000000000003</v>
      </c>
      <c r="D65" s="28"/>
      <c r="E65" s="28"/>
    </row>
    <row r="66" spans="1:5" ht="15.6" x14ac:dyDescent="0.3">
      <c r="A66" s="33">
        <v>64</v>
      </c>
      <c r="B66" s="34" t="s">
        <v>383</v>
      </c>
      <c r="C66" s="71">
        <v>4.5019999999999998</v>
      </c>
      <c r="D66" s="28"/>
      <c r="E66" s="28"/>
    </row>
    <row r="67" spans="1:5" ht="15.6" x14ac:dyDescent="0.3">
      <c r="A67" s="9">
        <v>65</v>
      </c>
      <c r="B67" s="34" t="s">
        <v>382</v>
      </c>
      <c r="C67" s="71">
        <v>4.51</v>
      </c>
      <c r="D67" s="28"/>
      <c r="E67" s="28"/>
    </row>
    <row r="68" spans="1:5" ht="15.6" x14ac:dyDescent="0.3">
      <c r="A68" s="33">
        <v>66</v>
      </c>
      <c r="B68" s="34" t="s">
        <v>381</v>
      </c>
      <c r="C68" s="71">
        <v>4.5010000000000003</v>
      </c>
      <c r="D68" s="28"/>
      <c r="E68" s="28"/>
    </row>
    <row r="69" spans="1:5" ht="15.6" x14ac:dyDescent="0.3">
      <c r="A69" s="9">
        <v>67</v>
      </c>
      <c r="B69" s="34" t="s">
        <v>380</v>
      </c>
      <c r="C69" s="71">
        <v>4.5010000000000003</v>
      </c>
      <c r="D69" s="28"/>
      <c r="E69" s="28"/>
    </row>
    <row r="70" spans="1:5" ht="15.6" x14ac:dyDescent="0.3">
      <c r="A70" s="33">
        <v>68</v>
      </c>
      <c r="B70" s="34" t="s">
        <v>379</v>
      </c>
      <c r="C70" s="71">
        <v>4.5</v>
      </c>
      <c r="D70" s="28"/>
      <c r="E70" s="28"/>
    </row>
    <row r="71" spans="1:5" ht="15.6" x14ac:dyDescent="0.3">
      <c r="A71" s="9">
        <v>69</v>
      </c>
      <c r="B71" s="34" t="s">
        <v>378</v>
      </c>
      <c r="C71" s="71">
        <v>4.5060000000000002</v>
      </c>
      <c r="D71" s="28"/>
      <c r="E71" s="28"/>
    </row>
    <row r="72" spans="1:5" ht="15.6" x14ac:dyDescent="0.3">
      <c r="A72" s="9">
        <v>70</v>
      </c>
      <c r="B72" s="34" t="s">
        <v>377</v>
      </c>
      <c r="C72" s="71">
        <v>4.5060000000000002</v>
      </c>
      <c r="D72" s="28"/>
      <c r="E72" s="28"/>
    </row>
    <row r="73" spans="1:5" ht="15.6" x14ac:dyDescent="0.3">
      <c r="A73" s="33">
        <v>71</v>
      </c>
      <c r="B73" s="34" t="s">
        <v>376</v>
      </c>
      <c r="C73" s="71">
        <v>4.49</v>
      </c>
      <c r="D73" s="28"/>
      <c r="E73" s="28"/>
    </row>
    <row r="74" spans="1:5" ht="15.6" x14ac:dyDescent="0.3">
      <c r="A74" s="9">
        <v>72</v>
      </c>
      <c r="B74" s="34" t="s">
        <v>375</v>
      </c>
      <c r="C74" s="71">
        <v>4.4960000000000004</v>
      </c>
      <c r="D74" s="28"/>
      <c r="E74" s="28"/>
    </row>
    <row r="75" spans="1:5" ht="15.6" x14ac:dyDescent="0.3">
      <c r="A75" s="33">
        <v>73</v>
      </c>
      <c r="B75" s="34" t="s">
        <v>374</v>
      </c>
      <c r="C75" s="71">
        <v>4.5069999999999997</v>
      </c>
      <c r="D75" s="28"/>
      <c r="E75" s="28"/>
    </row>
    <row r="76" spans="1:5" ht="15.6" x14ac:dyDescent="0.3">
      <c r="A76" s="33">
        <v>74</v>
      </c>
      <c r="B76" s="34" t="s">
        <v>373</v>
      </c>
      <c r="C76" s="71">
        <v>4.5019999999999998</v>
      </c>
      <c r="D76" s="28"/>
      <c r="E76" s="28"/>
    </row>
    <row r="77" spans="1:5" ht="15.6" x14ac:dyDescent="0.3">
      <c r="A77" s="9">
        <v>75</v>
      </c>
      <c r="B77" s="34" t="s">
        <v>372</v>
      </c>
      <c r="C77" s="71">
        <v>4.5</v>
      </c>
      <c r="D77" s="28"/>
      <c r="E77" s="28"/>
    </row>
    <row r="78" spans="1:5" ht="15.6" x14ac:dyDescent="0.3">
      <c r="A78" s="6">
        <v>76</v>
      </c>
      <c r="B78" s="34" t="s">
        <v>371</v>
      </c>
      <c r="C78" s="71">
        <v>4.4950000000000001</v>
      </c>
      <c r="D78" s="28"/>
      <c r="E78" s="28"/>
    </row>
    <row r="79" spans="1:5" ht="15.6" x14ac:dyDescent="0.3">
      <c r="A79" s="9">
        <v>77</v>
      </c>
      <c r="B79" s="34" t="s">
        <v>370</v>
      </c>
      <c r="C79" s="71">
        <v>5.5</v>
      </c>
      <c r="D79" s="28"/>
      <c r="E79" s="28"/>
    </row>
    <row r="80" spans="1:5" ht="15.6" x14ac:dyDescent="0.3">
      <c r="A80" s="6">
        <v>78</v>
      </c>
      <c r="B80" s="34" t="s">
        <v>369</v>
      </c>
      <c r="C80" s="71">
        <v>4.5</v>
      </c>
      <c r="D80" s="28"/>
      <c r="E80" s="28"/>
    </row>
    <row r="81" spans="1:5" ht="15.6" x14ac:dyDescent="0.3">
      <c r="A81" s="6">
        <v>79</v>
      </c>
      <c r="B81" s="34" t="s">
        <v>368</v>
      </c>
      <c r="C81" s="71">
        <v>12.635</v>
      </c>
      <c r="D81" s="28"/>
      <c r="E81" s="28"/>
    </row>
    <row r="82" spans="1:5" ht="15.6" x14ac:dyDescent="0.3">
      <c r="A82" s="9">
        <v>80</v>
      </c>
      <c r="B82" s="34" t="s">
        <v>367</v>
      </c>
      <c r="C82" s="71">
        <v>4.5119999999999996</v>
      </c>
      <c r="D82" s="28"/>
      <c r="E82" s="28"/>
    </row>
    <row r="83" spans="1:5" ht="27" x14ac:dyDescent="0.3">
      <c r="A83" s="33">
        <v>81</v>
      </c>
      <c r="B83" s="20" t="s">
        <v>366</v>
      </c>
      <c r="C83" s="71">
        <v>0.91</v>
      </c>
      <c r="D83" s="28"/>
      <c r="E83" s="28"/>
    </row>
    <row r="84" spans="1:5" ht="15.6" x14ac:dyDescent="0.3">
      <c r="A84" s="9">
        <v>82</v>
      </c>
      <c r="B84" s="34" t="s">
        <v>365</v>
      </c>
      <c r="C84" s="71">
        <v>10.183999999999999</v>
      </c>
      <c r="D84" s="28"/>
      <c r="E84" s="28"/>
    </row>
    <row r="85" spans="1:5" ht="15.6" x14ac:dyDescent="0.3">
      <c r="A85" s="33">
        <v>83</v>
      </c>
      <c r="B85" s="5" t="s">
        <v>364</v>
      </c>
      <c r="C85" s="71">
        <v>0.95</v>
      </c>
      <c r="D85" s="28"/>
      <c r="E85" s="28"/>
    </row>
    <row r="86" spans="1:5" ht="15.6" x14ac:dyDescent="0.3">
      <c r="A86" s="33">
        <v>84</v>
      </c>
      <c r="B86" s="20" t="s">
        <v>363</v>
      </c>
      <c r="C86" s="71">
        <v>4.5060000000000002</v>
      </c>
      <c r="D86" s="28"/>
      <c r="E86" s="28"/>
    </row>
    <row r="87" spans="1:5" ht="15.6" x14ac:dyDescent="0.3">
      <c r="A87" s="9">
        <v>85</v>
      </c>
      <c r="B87" s="34" t="s">
        <v>362</v>
      </c>
      <c r="C87" s="71">
        <v>4.5019999999999998</v>
      </c>
      <c r="D87" s="28"/>
      <c r="E87" s="28"/>
    </row>
    <row r="88" spans="1:5" ht="15.6" x14ac:dyDescent="0.3">
      <c r="A88" s="33">
        <v>86</v>
      </c>
      <c r="B88" s="34" t="s">
        <v>361</v>
      </c>
      <c r="C88" s="71">
        <v>4.2750000000000004</v>
      </c>
      <c r="D88" s="28"/>
      <c r="E88" s="28"/>
    </row>
    <row r="89" spans="1:5" ht="15.6" x14ac:dyDescent="0.3">
      <c r="A89" s="9">
        <v>87</v>
      </c>
      <c r="B89" s="34" t="s">
        <v>360</v>
      </c>
      <c r="C89" s="71">
        <v>4.5019999999999998</v>
      </c>
      <c r="D89" s="28"/>
      <c r="E89" s="28"/>
    </row>
    <row r="90" spans="1:5" ht="15.6" x14ac:dyDescent="0.3">
      <c r="A90" s="33">
        <v>88</v>
      </c>
      <c r="B90" s="34" t="s">
        <v>359</v>
      </c>
      <c r="C90" s="71">
        <v>4.4880000000000004</v>
      </c>
      <c r="D90" s="28"/>
      <c r="E90" s="28"/>
    </row>
    <row r="91" spans="1:5" ht="15.6" x14ac:dyDescent="0.3">
      <c r="A91" s="33">
        <v>89</v>
      </c>
      <c r="B91" s="34" t="s">
        <v>358</v>
      </c>
      <c r="C91" s="71">
        <v>4.4939999999999998</v>
      </c>
      <c r="D91" s="28"/>
      <c r="E91" s="28"/>
    </row>
    <row r="92" spans="1:5" ht="15.6" x14ac:dyDescent="0.3">
      <c r="A92" s="9">
        <v>90</v>
      </c>
      <c r="B92" s="34" t="s">
        <v>357</v>
      </c>
      <c r="C92" s="71">
        <v>4.2750000000000004</v>
      </c>
      <c r="D92" s="28"/>
      <c r="E92" s="28"/>
    </row>
    <row r="93" spans="1:5" ht="15.6" x14ac:dyDescent="0.3">
      <c r="A93" s="33">
        <v>91</v>
      </c>
      <c r="B93" s="34" t="s">
        <v>356</v>
      </c>
      <c r="C93" s="71">
        <v>4.51</v>
      </c>
      <c r="D93" s="28"/>
      <c r="E93" s="28"/>
    </row>
    <row r="94" spans="1:5" ht="15.6" x14ac:dyDescent="0.3">
      <c r="A94" s="9">
        <v>92</v>
      </c>
      <c r="B94" s="34" t="s">
        <v>355</v>
      </c>
      <c r="C94" s="71">
        <v>5.51</v>
      </c>
      <c r="D94" s="28"/>
      <c r="E94" s="28"/>
    </row>
    <row r="95" spans="1:5" ht="15.6" x14ac:dyDescent="0.3">
      <c r="A95" s="33">
        <v>93</v>
      </c>
      <c r="B95" s="34" t="s">
        <v>354</v>
      </c>
      <c r="C95" s="71">
        <v>4.5599999999999996</v>
      </c>
      <c r="D95" s="28"/>
      <c r="E95" s="28"/>
    </row>
    <row r="96" spans="1:5" ht="15.6" x14ac:dyDescent="0.3">
      <c r="A96" s="33">
        <v>94</v>
      </c>
      <c r="B96" s="34" t="s">
        <v>353</v>
      </c>
      <c r="C96" s="71">
        <v>4.5019999999999998</v>
      </c>
      <c r="D96" s="28"/>
      <c r="E96" s="28"/>
    </row>
    <row r="97" spans="1:5" ht="15.6" x14ac:dyDescent="0.3">
      <c r="A97" s="9">
        <v>95</v>
      </c>
      <c r="B97" s="34" t="s">
        <v>352</v>
      </c>
      <c r="C97" s="71">
        <v>4.4989999999999997</v>
      </c>
      <c r="D97" s="28"/>
      <c r="E97" s="28"/>
    </row>
    <row r="98" spans="1:5" ht="15.6" x14ac:dyDescent="0.3">
      <c r="A98" s="33">
        <v>96</v>
      </c>
      <c r="B98" s="34" t="s">
        <v>351</v>
      </c>
      <c r="C98" s="71">
        <v>4.5069999999999997</v>
      </c>
      <c r="D98" s="28"/>
      <c r="E98" s="28"/>
    </row>
    <row r="99" spans="1:5" ht="15.6" x14ac:dyDescent="0.3">
      <c r="A99" s="9">
        <v>97</v>
      </c>
      <c r="B99" s="34" t="s">
        <v>350</v>
      </c>
      <c r="C99" s="71">
        <v>4.5039999999999996</v>
      </c>
      <c r="D99" s="28"/>
      <c r="E99" s="28"/>
    </row>
    <row r="100" spans="1:5" ht="15.6" x14ac:dyDescent="0.3">
      <c r="A100" s="33">
        <v>98</v>
      </c>
      <c r="B100" s="34" t="s">
        <v>349</v>
      </c>
      <c r="C100" s="71">
        <v>4.5</v>
      </c>
      <c r="D100" s="28"/>
      <c r="E100" s="28"/>
    </row>
    <row r="101" spans="1:5" ht="15.6" x14ac:dyDescent="0.3">
      <c r="A101" s="33">
        <v>99</v>
      </c>
      <c r="B101" s="34" t="s">
        <v>348</v>
      </c>
      <c r="C101" s="71">
        <v>4.4930000000000003</v>
      </c>
      <c r="D101" s="28"/>
      <c r="E101" s="28"/>
    </row>
    <row r="102" spans="1:5" ht="15.6" x14ac:dyDescent="0.3">
      <c r="A102" s="9">
        <v>100</v>
      </c>
      <c r="B102" s="34" t="s">
        <v>347</v>
      </c>
      <c r="C102" s="71">
        <v>4.5039999999999996</v>
      </c>
      <c r="D102" s="28"/>
      <c r="E102" s="28"/>
    </row>
    <row r="103" spans="1:5" ht="15.6" x14ac:dyDescent="0.3">
      <c r="A103" s="33">
        <v>101</v>
      </c>
      <c r="B103" s="34" t="s">
        <v>346</v>
      </c>
      <c r="C103" s="71">
        <v>4.5049999999999999</v>
      </c>
      <c r="D103" s="28"/>
      <c r="E103" s="28"/>
    </row>
    <row r="104" spans="1:5" ht="15.6" x14ac:dyDescent="0.3">
      <c r="A104" s="9">
        <v>102</v>
      </c>
      <c r="B104" s="34" t="s">
        <v>345</v>
      </c>
      <c r="C104" s="71">
        <v>4.5010000000000003</v>
      </c>
      <c r="D104" s="28"/>
      <c r="E104" s="28"/>
    </row>
    <row r="105" spans="1:5" ht="15.6" x14ac:dyDescent="0.3">
      <c r="A105" s="33">
        <v>103</v>
      </c>
      <c r="B105" s="20" t="s">
        <v>344</v>
      </c>
      <c r="C105" s="71">
        <v>4.2629999999999999</v>
      </c>
      <c r="D105" s="28"/>
      <c r="E105" s="28"/>
    </row>
    <row r="106" spans="1:5" ht="15.6" x14ac:dyDescent="0.3">
      <c r="A106" s="33">
        <v>104</v>
      </c>
      <c r="B106" s="20" t="s">
        <v>343</v>
      </c>
      <c r="C106" s="71">
        <v>4.306</v>
      </c>
      <c r="D106" s="28"/>
      <c r="E106" s="28"/>
    </row>
    <row r="107" spans="1:5" ht="15.6" x14ac:dyDescent="0.3">
      <c r="A107" s="9">
        <v>105</v>
      </c>
      <c r="B107" s="20" t="s">
        <v>342</v>
      </c>
      <c r="C107" s="71">
        <v>2.64</v>
      </c>
      <c r="D107" s="28"/>
      <c r="E107" s="28"/>
    </row>
    <row r="108" spans="1:5" ht="15.6" x14ac:dyDescent="0.3">
      <c r="A108" s="33">
        <v>106</v>
      </c>
      <c r="B108" s="34" t="s">
        <v>341</v>
      </c>
      <c r="C108" s="71">
        <v>4.2720000000000002</v>
      </c>
      <c r="D108" s="28"/>
      <c r="E108" s="28"/>
    </row>
    <row r="109" spans="1:5" ht="15.6" x14ac:dyDescent="0.3">
      <c r="A109" s="9">
        <v>107</v>
      </c>
      <c r="B109" s="34" t="s">
        <v>340</v>
      </c>
      <c r="C109" s="71">
        <v>4.3780000000000001</v>
      </c>
      <c r="D109" s="28"/>
      <c r="E109" s="28"/>
    </row>
    <row r="110" spans="1:5" ht="15.6" x14ac:dyDescent="0.3">
      <c r="A110" s="33">
        <v>108</v>
      </c>
      <c r="B110" s="20" t="s">
        <v>339</v>
      </c>
      <c r="C110" s="71">
        <v>4.0579999999999998</v>
      </c>
      <c r="D110" s="28"/>
      <c r="E110" s="28"/>
    </row>
    <row r="111" spans="1:5" ht="15.6" x14ac:dyDescent="0.3">
      <c r="A111" s="33">
        <v>109</v>
      </c>
      <c r="B111" s="34" t="s">
        <v>338</v>
      </c>
      <c r="C111" s="71">
        <v>3.915</v>
      </c>
      <c r="D111" s="28"/>
      <c r="E111" s="28"/>
    </row>
    <row r="112" spans="1:5" ht="15.6" x14ac:dyDescent="0.3">
      <c r="A112" s="9">
        <v>110</v>
      </c>
      <c r="B112" s="34" t="s">
        <v>337</v>
      </c>
      <c r="C112" s="71">
        <v>4.5199999999999996</v>
      </c>
      <c r="D112" s="28"/>
      <c r="E112" s="28"/>
    </row>
    <row r="113" spans="1:5" ht="15.6" x14ac:dyDescent="0.3">
      <c r="A113" s="33">
        <v>111</v>
      </c>
      <c r="B113" s="34" t="s">
        <v>336</v>
      </c>
      <c r="C113" s="71">
        <v>4.4960000000000004</v>
      </c>
      <c r="D113" s="28"/>
      <c r="E113" s="28"/>
    </row>
    <row r="114" spans="1:5" ht="15.6" x14ac:dyDescent="0.3">
      <c r="A114" s="9">
        <v>112</v>
      </c>
      <c r="B114" s="34" t="s">
        <v>335</v>
      </c>
      <c r="C114" s="71">
        <v>4.5060000000000002</v>
      </c>
      <c r="D114" s="28"/>
      <c r="E114" s="28"/>
    </row>
    <row r="115" spans="1:5" ht="15.6" x14ac:dyDescent="0.3">
      <c r="A115" s="33">
        <v>113</v>
      </c>
      <c r="B115" s="34" t="s">
        <v>334</v>
      </c>
      <c r="C115" s="71">
        <v>4.5069999999999997</v>
      </c>
      <c r="D115" s="28"/>
      <c r="E115" s="28"/>
    </row>
    <row r="116" spans="1:5" ht="15.6" x14ac:dyDescent="0.3">
      <c r="A116" s="33">
        <v>114</v>
      </c>
      <c r="B116" s="35" t="s">
        <v>333</v>
      </c>
      <c r="C116" s="71">
        <v>4.4939999999999998</v>
      </c>
      <c r="D116" s="28"/>
      <c r="E116" s="28"/>
    </row>
    <row r="117" spans="1:5" ht="15.6" x14ac:dyDescent="0.3">
      <c r="A117" s="9">
        <v>115</v>
      </c>
      <c r="B117" s="35" t="s">
        <v>332</v>
      </c>
      <c r="C117" s="71">
        <v>4.45</v>
      </c>
      <c r="D117" s="28"/>
      <c r="E117" s="28"/>
    </row>
    <row r="118" spans="1:5" ht="15.6" x14ac:dyDescent="0.3">
      <c r="A118" s="33">
        <v>116</v>
      </c>
      <c r="B118" s="35" t="s">
        <v>331</v>
      </c>
      <c r="C118" s="71">
        <v>4.234</v>
      </c>
      <c r="D118" s="28"/>
      <c r="E118" s="28"/>
    </row>
    <row r="119" spans="1:5" ht="15.6" x14ac:dyDescent="0.3">
      <c r="A119" s="9">
        <v>117</v>
      </c>
      <c r="B119" s="35" t="s">
        <v>330</v>
      </c>
      <c r="C119" s="71">
        <v>4.49</v>
      </c>
      <c r="D119" s="28"/>
      <c r="E119" s="28"/>
    </row>
    <row r="120" spans="1:5" ht="15.6" x14ac:dyDescent="0.3">
      <c r="A120" s="33">
        <v>118</v>
      </c>
      <c r="B120" s="35" t="s">
        <v>329</v>
      </c>
      <c r="C120" s="71">
        <v>4.4880000000000004</v>
      </c>
      <c r="D120" s="28"/>
      <c r="E120" s="28"/>
    </row>
    <row r="121" spans="1:5" ht="15.6" x14ac:dyDescent="0.3">
      <c r="A121" s="33">
        <v>119</v>
      </c>
      <c r="B121" s="35" t="s">
        <v>328</v>
      </c>
      <c r="C121" s="71">
        <v>4.4660000000000002</v>
      </c>
      <c r="D121" s="28"/>
      <c r="E121" s="28"/>
    </row>
    <row r="122" spans="1:5" ht="15.6" x14ac:dyDescent="0.3">
      <c r="A122" s="9">
        <v>120</v>
      </c>
      <c r="B122" s="35" t="s">
        <v>327</v>
      </c>
      <c r="C122" s="71">
        <v>4.4950000000000001</v>
      </c>
      <c r="D122" s="28"/>
      <c r="E122" s="28"/>
    </row>
    <row r="123" spans="1:5" ht="15.6" x14ac:dyDescent="0.3">
      <c r="A123" s="33">
        <v>121</v>
      </c>
      <c r="B123" s="35" t="s">
        <v>326</v>
      </c>
      <c r="C123" s="71">
        <v>4.5039999999999996</v>
      </c>
      <c r="D123" s="28"/>
      <c r="E123" s="28"/>
    </row>
    <row r="124" spans="1:5" ht="15.6" x14ac:dyDescent="0.3">
      <c r="A124" s="9">
        <v>122</v>
      </c>
      <c r="B124" s="35" t="s">
        <v>325</v>
      </c>
      <c r="C124" s="71">
        <v>4.5019999999999998</v>
      </c>
      <c r="D124" s="28"/>
      <c r="E124" s="28"/>
    </row>
    <row r="125" spans="1:5" ht="15.6" x14ac:dyDescent="0.3">
      <c r="A125" s="33">
        <v>123</v>
      </c>
      <c r="B125" s="35" t="s">
        <v>324</v>
      </c>
      <c r="C125" s="71">
        <v>4.391</v>
      </c>
      <c r="D125" s="28"/>
      <c r="E125" s="28"/>
    </row>
    <row r="126" spans="1:5" ht="15.6" x14ac:dyDescent="0.3">
      <c r="A126" s="33">
        <v>124</v>
      </c>
      <c r="B126" s="35" t="s">
        <v>323</v>
      </c>
      <c r="C126" s="71">
        <v>4.4219999999999997</v>
      </c>
      <c r="D126" s="28"/>
      <c r="E126" s="28"/>
    </row>
    <row r="127" spans="1:5" ht="15.6" x14ac:dyDescent="0.3">
      <c r="A127" s="9">
        <v>125</v>
      </c>
      <c r="B127" s="35" t="s">
        <v>322</v>
      </c>
      <c r="C127" s="71">
        <v>4.4960000000000004</v>
      </c>
      <c r="D127" s="28"/>
      <c r="E127" s="28"/>
    </row>
    <row r="128" spans="1:5" ht="15.6" x14ac:dyDescent="0.3">
      <c r="A128" s="33">
        <v>126</v>
      </c>
      <c r="B128" s="35" t="s">
        <v>321</v>
      </c>
      <c r="C128" s="71">
        <v>4.3120000000000003</v>
      </c>
      <c r="D128" s="28"/>
      <c r="E128" s="28"/>
    </row>
    <row r="129" spans="1:5" ht="15.6" x14ac:dyDescent="0.3">
      <c r="A129" s="9">
        <v>127</v>
      </c>
      <c r="B129" s="35" t="s">
        <v>320</v>
      </c>
      <c r="C129" s="71">
        <v>4.3449999999999998</v>
      </c>
      <c r="D129" s="28"/>
      <c r="E129" s="28"/>
    </row>
    <row r="130" spans="1:5" ht="15.6" x14ac:dyDescent="0.3">
      <c r="A130" s="33">
        <v>128</v>
      </c>
      <c r="B130" s="35" t="s">
        <v>319</v>
      </c>
      <c r="C130" s="71">
        <v>4.4880000000000004</v>
      </c>
      <c r="D130" s="28"/>
      <c r="E130" s="28"/>
    </row>
    <row r="131" spans="1:5" ht="15.6" x14ac:dyDescent="0.3">
      <c r="A131" s="33">
        <v>129</v>
      </c>
      <c r="B131" s="35" t="s">
        <v>318</v>
      </c>
      <c r="C131" s="71">
        <v>4.2770000000000001</v>
      </c>
      <c r="D131" s="28"/>
      <c r="E131" s="28"/>
    </row>
    <row r="132" spans="1:5" ht="15.6" x14ac:dyDescent="0.3">
      <c r="A132" s="9">
        <v>130</v>
      </c>
      <c r="B132" s="35" t="s">
        <v>317</v>
      </c>
      <c r="C132" s="71">
        <v>4.3630000000000004</v>
      </c>
      <c r="D132" s="28"/>
      <c r="E132" s="28"/>
    </row>
    <row r="133" spans="1:5" ht="15.6" x14ac:dyDescent="0.3">
      <c r="A133" s="33">
        <v>131</v>
      </c>
      <c r="B133" s="35" t="s">
        <v>316</v>
      </c>
      <c r="C133" s="71">
        <v>4.5</v>
      </c>
      <c r="D133" s="28"/>
      <c r="E133" s="28"/>
    </row>
    <row r="134" spans="1:5" ht="15.6" x14ac:dyDescent="0.3">
      <c r="A134" s="9">
        <v>132</v>
      </c>
      <c r="B134" s="35" t="s">
        <v>315</v>
      </c>
      <c r="C134" s="71">
        <v>4.4749999999999996</v>
      </c>
      <c r="D134" s="28"/>
      <c r="E134" s="28"/>
    </row>
    <row r="135" spans="1:5" ht="15.6" x14ac:dyDescent="0.3">
      <c r="A135" s="33">
        <v>133</v>
      </c>
      <c r="B135" s="35" t="s">
        <v>314</v>
      </c>
      <c r="C135" s="71">
        <v>4.2469999999999999</v>
      </c>
      <c r="D135" s="28"/>
      <c r="E135" s="28"/>
    </row>
    <row r="136" spans="1:5" ht="15.6" x14ac:dyDescent="0.3">
      <c r="A136" s="33">
        <v>134</v>
      </c>
      <c r="B136" s="35" t="s">
        <v>313</v>
      </c>
      <c r="C136" s="71">
        <v>4.242</v>
      </c>
      <c r="D136" s="28"/>
      <c r="E136" s="28"/>
    </row>
    <row r="137" spans="1:5" ht="15.6" x14ac:dyDescent="0.3">
      <c r="A137" s="9">
        <v>135</v>
      </c>
      <c r="B137" s="35" t="s">
        <v>312</v>
      </c>
      <c r="C137" s="71">
        <v>4.4749999999999996</v>
      </c>
      <c r="D137" s="28"/>
      <c r="E137" s="28"/>
    </row>
    <row r="138" spans="1:5" ht="15.6" x14ac:dyDescent="0.3">
      <c r="A138" s="33">
        <v>136</v>
      </c>
      <c r="B138" s="35" t="s">
        <v>311</v>
      </c>
      <c r="C138" s="71">
        <v>4.508</v>
      </c>
      <c r="D138" s="28"/>
      <c r="E138" s="28"/>
    </row>
    <row r="139" spans="1:5" ht="15.6" x14ac:dyDescent="0.3">
      <c r="A139" s="9">
        <v>137</v>
      </c>
      <c r="B139" s="35" t="s">
        <v>310</v>
      </c>
      <c r="C139" s="71">
        <v>5.0209999999999999</v>
      </c>
      <c r="D139" s="28"/>
      <c r="E139" s="28"/>
    </row>
    <row r="140" spans="1:5" ht="15.6" x14ac:dyDescent="0.3">
      <c r="A140" s="33">
        <v>138</v>
      </c>
      <c r="B140" s="35" t="s">
        <v>309</v>
      </c>
      <c r="C140" s="71">
        <v>4.4189999999999996</v>
      </c>
      <c r="D140" s="28"/>
      <c r="E140" s="28"/>
    </row>
    <row r="141" spans="1:5" ht="15.6" x14ac:dyDescent="0.3">
      <c r="A141" s="33">
        <v>139</v>
      </c>
      <c r="B141" s="35" t="s">
        <v>308</v>
      </c>
      <c r="C141" s="71">
        <v>4.5039999999999996</v>
      </c>
      <c r="D141" s="28"/>
      <c r="E141" s="28"/>
    </row>
    <row r="142" spans="1:5" ht="15.6" x14ac:dyDescent="0.3">
      <c r="A142" s="9">
        <v>140</v>
      </c>
      <c r="B142" s="35" t="s">
        <v>307</v>
      </c>
      <c r="C142" s="71">
        <v>4.5039999999999996</v>
      </c>
      <c r="D142" s="28"/>
      <c r="E142" s="28"/>
    </row>
    <row r="143" spans="1:5" ht="28.95" customHeight="1" x14ac:dyDescent="0.3">
      <c r="A143" s="33">
        <v>141</v>
      </c>
      <c r="B143" s="5" t="s">
        <v>306</v>
      </c>
      <c r="C143" s="71">
        <v>6.2889999999999997</v>
      </c>
      <c r="D143" s="28"/>
      <c r="E143" s="28"/>
    </row>
    <row r="144" spans="1:5" ht="15.6" x14ac:dyDescent="0.3">
      <c r="A144" s="9">
        <v>142</v>
      </c>
      <c r="B144" s="5" t="s">
        <v>305</v>
      </c>
      <c r="C144" s="71">
        <v>0.94899999999999995</v>
      </c>
      <c r="D144" s="28"/>
      <c r="E144" s="28"/>
    </row>
    <row r="145" spans="1:5" ht="15.6" x14ac:dyDescent="0.3">
      <c r="A145" s="33">
        <v>143</v>
      </c>
      <c r="B145" s="35" t="s">
        <v>304</v>
      </c>
      <c r="C145" s="71">
        <v>4.51</v>
      </c>
      <c r="D145" s="28"/>
      <c r="E145" s="28"/>
    </row>
    <row r="146" spans="1:5" ht="15.6" x14ac:dyDescent="0.3">
      <c r="A146" s="110">
        <v>144</v>
      </c>
      <c r="B146" s="35" t="s">
        <v>303</v>
      </c>
      <c r="C146" s="71">
        <v>4.5069999999999997</v>
      </c>
      <c r="D146" s="28"/>
      <c r="E146" s="28"/>
    </row>
    <row r="147" spans="1:5" x14ac:dyDescent="0.3">
      <c r="A147" s="97"/>
      <c r="B147" s="28"/>
      <c r="C147" s="29">
        <f>SUM(C3:C146)/153</f>
        <v>4.2620196078431372</v>
      </c>
      <c r="D147" s="28"/>
      <c r="E147" s="28"/>
    </row>
    <row r="148" spans="1:5" x14ac:dyDescent="0.3">
      <c r="A148" s="28"/>
      <c r="B148" s="28"/>
      <c r="C148" s="29"/>
      <c r="D148" s="28"/>
      <c r="E148" s="28"/>
    </row>
    <row r="149" spans="1:5" x14ac:dyDescent="0.3">
      <c r="A149" s="28"/>
      <c r="B149" s="28"/>
      <c r="C149" s="29"/>
      <c r="D149" s="28"/>
      <c r="E149" s="28"/>
    </row>
    <row r="150" spans="1:5" x14ac:dyDescent="0.3">
      <c r="A150" s="28"/>
      <c r="B150" s="28"/>
      <c r="C150" s="29"/>
      <c r="D150" s="28"/>
      <c r="E150" s="28"/>
    </row>
    <row r="151" spans="1:5" x14ac:dyDescent="0.3">
      <c r="A151" s="28"/>
      <c r="B151" s="28"/>
      <c r="C151" s="29"/>
      <c r="D151" s="28"/>
      <c r="E151" s="28"/>
    </row>
  </sheetData>
  <mergeCells count="9">
    <mergeCell ref="D2:L2"/>
    <mergeCell ref="D3:E3"/>
    <mergeCell ref="A1:E1"/>
    <mergeCell ref="D14:I14"/>
    <mergeCell ref="D4:E4"/>
    <mergeCell ref="D6:E6"/>
    <mergeCell ref="D7:E7"/>
    <mergeCell ref="D10:E10"/>
    <mergeCell ref="D11:G11"/>
  </mergeCells>
  <pageMargins left="0.25" right="0.25" top="0.75" bottom="0.75" header="0.3" footer="0.3"/>
  <pageSetup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Layout" topLeftCell="A107" zoomScaleNormal="100" workbookViewId="0">
      <selection activeCell="E124" sqref="E124"/>
    </sheetView>
  </sheetViews>
  <sheetFormatPr defaultColWidth="8.88671875" defaultRowHeight="14.4" x14ac:dyDescent="0.3"/>
  <cols>
    <col min="1" max="1" width="9.109375" style="30" customWidth="1"/>
    <col min="2" max="2" width="27.88671875" style="30" customWidth="1"/>
    <col min="3" max="3" width="17.5546875" style="30" customWidth="1"/>
    <col min="4" max="4" width="14.6640625" style="30" customWidth="1"/>
    <col min="5" max="5" width="13.5546875" style="30" customWidth="1"/>
    <col min="6" max="9" width="8.88671875" style="30"/>
    <col min="10" max="10" width="13.109375" style="30" customWidth="1"/>
    <col min="11" max="16384" width="8.88671875" style="30"/>
  </cols>
  <sheetData>
    <row r="1" spans="1:12" s="37" customFormat="1" x14ac:dyDescent="0.3">
      <c r="A1" s="102" t="s">
        <v>1014</v>
      </c>
      <c r="B1" s="102"/>
      <c r="C1" s="102"/>
      <c r="D1" s="102"/>
      <c r="E1" s="102"/>
      <c r="F1" s="36"/>
      <c r="G1" s="36"/>
      <c r="H1" s="36"/>
      <c r="I1" s="36"/>
      <c r="J1" s="36"/>
    </row>
    <row r="2" spans="1:12" ht="36.6" customHeight="1" x14ac:dyDescent="0.3">
      <c r="A2" s="75" t="s">
        <v>981</v>
      </c>
      <c r="B2" s="75" t="s">
        <v>982</v>
      </c>
      <c r="C2" s="75" t="s">
        <v>1013</v>
      </c>
      <c r="D2" s="104"/>
      <c r="E2" s="105"/>
      <c r="F2" s="105"/>
      <c r="G2" s="105"/>
      <c r="H2" s="105"/>
      <c r="I2" s="105"/>
      <c r="J2" s="105"/>
      <c r="K2" s="105"/>
      <c r="L2" s="105"/>
    </row>
    <row r="3" spans="1:12" ht="15.6" x14ac:dyDescent="0.3">
      <c r="A3" s="79">
        <v>1</v>
      </c>
      <c r="B3" s="80" t="s">
        <v>574</v>
      </c>
      <c r="C3" s="72">
        <v>4.726</v>
      </c>
      <c r="D3" s="108"/>
      <c r="E3" s="103"/>
      <c r="F3" s="26"/>
      <c r="G3" s="26"/>
      <c r="H3" s="26"/>
      <c r="I3" s="26"/>
      <c r="J3" s="26"/>
      <c r="K3" s="28"/>
      <c r="L3" s="28"/>
    </row>
    <row r="4" spans="1:12" ht="15.6" x14ac:dyDescent="0.3">
      <c r="A4" s="79">
        <v>2</v>
      </c>
      <c r="B4" s="80" t="s">
        <v>573</v>
      </c>
      <c r="C4" s="72">
        <v>4.8010000000000002</v>
      </c>
      <c r="D4" s="107"/>
      <c r="E4" s="105"/>
      <c r="F4" s="28"/>
      <c r="G4" s="28"/>
      <c r="H4" s="28"/>
      <c r="I4" s="28"/>
      <c r="J4" s="28"/>
      <c r="K4" s="28"/>
      <c r="L4" s="28"/>
    </row>
    <row r="5" spans="1:12" ht="15.6" x14ac:dyDescent="0.3">
      <c r="A5" s="79">
        <v>3</v>
      </c>
      <c r="B5" s="80" t="s">
        <v>572</v>
      </c>
      <c r="C5" s="72">
        <v>4.8360000000000003</v>
      </c>
      <c r="D5" s="27"/>
      <c r="E5" s="28"/>
      <c r="F5" s="28"/>
      <c r="G5" s="28"/>
      <c r="H5" s="28"/>
      <c r="I5" s="28"/>
      <c r="J5" s="28"/>
      <c r="K5" s="28"/>
      <c r="L5" s="28"/>
    </row>
    <row r="6" spans="1:12" ht="15.6" x14ac:dyDescent="0.3">
      <c r="A6" s="79">
        <v>4</v>
      </c>
      <c r="B6" s="80" t="s">
        <v>571</v>
      </c>
      <c r="C6" s="72">
        <v>3.74</v>
      </c>
      <c r="D6" s="108"/>
      <c r="E6" s="106"/>
      <c r="F6" s="28"/>
      <c r="G6" s="28"/>
      <c r="H6" s="28"/>
      <c r="I6" s="28"/>
      <c r="J6" s="28"/>
      <c r="K6" s="28"/>
      <c r="L6" s="28"/>
    </row>
    <row r="7" spans="1:12" ht="15.6" x14ac:dyDescent="0.3">
      <c r="A7" s="79">
        <v>5</v>
      </c>
      <c r="B7" s="80" t="s">
        <v>570</v>
      </c>
      <c r="C7" s="72">
        <v>4.8419999999999996</v>
      </c>
      <c r="D7" s="107"/>
      <c r="E7" s="105"/>
      <c r="F7" s="28"/>
      <c r="G7" s="28"/>
      <c r="H7" s="28"/>
      <c r="I7" s="28"/>
      <c r="J7" s="28"/>
      <c r="K7" s="28"/>
      <c r="L7" s="28"/>
    </row>
    <row r="8" spans="1:12" ht="15.6" x14ac:dyDescent="0.3">
      <c r="A8" s="79">
        <v>6</v>
      </c>
      <c r="B8" s="80" t="s">
        <v>569</v>
      </c>
      <c r="C8" s="72">
        <v>4.8940000000000001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ht="15.6" x14ac:dyDescent="0.3">
      <c r="A9" s="79">
        <v>7</v>
      </c>
      <c r="B9" s="80" t="s">
        <v>568</v>
      </c>
      <c r="C9" s="72">
        <v>2.8439999999999999</v>
      </c>
      <c r="D9" s="13"/>
      <c r="E9" s="28"/>
      <c r="F9" s="28"/>
      <c r="G9" s="28"/>
      <c r="H9" s="28"/>
      <c r="I9" s="28"/>
      <c r="J9" s="28"/>
      <c r="K9" s="28"/>
      <c r="L9" s="28"/>
    </row>
    <row r="10" spans="1:12" ht="15.6" x14ac:dyDescent="0.3">
      <c r="A10" s="79">
        <v>8</v>
      </c>
      <c r="B10" s="80" t="s">
        <v>567</v>
      </c>
      <c r="C10" s="72">
        <v>4.3360000000000003</v>
      </c>
      <c r="D10" s="108"/>
      <c r="E10" s="106"/>
      <c r="F10" s="26"/>
      <c r="G10" s="26"/>
      <c r="H10" s="26"/>
      <c r="I10" s="26"/>
      <c r="J10" s="26"/>
      <c r="K10" s="28"/>
      <c r="L10" s="28"/>
    </row>
    <row r="11" spans="1:12" ht="15.6" x14ac:dyDescent="0.3">
      <c r="A11" s="79">
        <v>9</v>
      </c>
      <c r="B11" s="80" t="s">
        <v>566</v>
      </c>
      <c r="C11" s="72">
        <v>4.0579999999999998</v>
      </c>
      <c r="D11" s="106"/>
      <c r="E11" s="106"/>
      <c r="F11" s="106"/>
      <c r="G11" s="106"/>
      <c r="H11" s="28"/>
      <c r="I11" s="28"/>
      <c r="J11" s="28"/>
      <c r="K11" s="28"/>
      <c r="L11" s="28"/>
    </row>
    <row r="12" spans="1:12" ht="15.6" x14ac:dyDescent="0.3">
      <c r="A12" s="79">
        <v>10</v>
      </c>
      <c r="B12" s="80" t="s">
        <v>565</v>
      </c>
      <c r="C12" s="72">
        <v>3.2839999999999998</v>
      </c>
      <c r="D12" s="32"/>
      <c r="E12" s="28"/>
      <c r="F12" s="28"/>
      <c r="G12" s="3"/>
      <c r="H12" s="3"/>
      <c r="I12" s="3"/>
      <c r="J12" s="3"/>
      <c r="K12" s="3"/>
      <c r="L12" s="3"/>
    </row>
    <row r="13" spans="1:12" ht="15.6" x14ac:dyDescent="0.3">
      <c r="A13" s="79">
        <v>11</v>
      </c>
      <c r="B13" s="80" t="s">
        <v>564</v>
      </c>
      <c r="C13" s="72">
        <v>3.3</v>
      </c>
      <c r="D13" s="28"/>
      <c r="E13" s="28"/>
      <c r="F13" s="3"/>
      <c r="G13" s="3"/>
      <c r="H13" s="3"/>
      <c r="I13" s="3"/>
      <c r="J13" s="3"/>
      <c r="K13" s="3"/>
      <c r="L13" s="3"/>
    </row>
    <row r="14" spans="1:12" ht="15.6" x14ac:dyDescent="0.3">
      <c r="A14" s="79">
        <v>12</v>
      </c>
      <c r="B14" s="80" t="s">
        <v>563</v>
      </c>
      <c r="C14" s="72">
        <v>3.13</v>
      </c>
      <c r="D14" s="103"/>
      <c r="E14" s="103"/>
      <c r="F14" s="103"/>
      <c r="G14" s="103"/>
      <c r="H14" s="103"/>
      <c r="I14" s="103"/>
    </row>
    <row r="15" spans="1:12" ht="15.6" x14ac:dyDescent="0.3">
      <c r="A15" s="79">
        <v>13</v>
      </c>
      <c r="B15" s="80" t="s">
        <v>562</v>
      </c>
      <c r="C15" s="72">
        <v>3.6819999999999999</v>
      </c>
      <c r="H15" s="13"/>
      <c r="I15" s="13"/>
    </row>
    <row r="16" spans="1:12" ht="15.6" x14ac:dyDescent="0.3">
      <c r="A16" s="79">
        <v>14</v>
      </c>
      <c r="B16" s="80" t="s">
        <v>561</v>
      </c>
      <c r="C16" s="72">
        <v>4.2649999999999997</v>
      </c>
      <c r="D16" s="32"/>
      <c r="E16" s="28"/>
    </row>
    <row r="17" spans="1:5" ht="15.6" x14ac:dyDescent="0.3">
      <c r="A17" s="79">
        <v>15</v>
      </c>
      <c r="B17" s="80" t="s">
        <v>560</v>
      </c>
      <c r="C17" s="72">
        <v>4.0220000000000002</v>
      </c>
      <c r="D17" s="32"/>
      <c r="E17" s="28"/>
    </row>
    <row r="18" spans="1:5" ht="15.6" x14ac:dyDescent="0.3">
      <c r="A18" s="79">
        <v>16</v>
      </c>
      <c r="B18" s="80" t="s">
        <v>559</v>
      </c>
      <c r="C18" s="72">
        <v>3.7549999999999999</v>
      </c>
      <c r="D18" s="32"/>
      <c r="E18" s="28"/>
    </row>
    <row r="19" spans="1:5" ht="15.6" x14ac:dyDescent="0.3">
      <c r="A19" s="79">
        <v>17</v>
      </c>
      <c r="B19" s="80" t="s">
        <v>558</v>
      </c>
      <c r="C19" s="72">
        <v>3.3239999999999998</v>
      </c>
      <c r="D19" s="28"/>
      <c r="E19" s="28"/>
    </row>
    <row r="20" spans="1:5" ht="15.6" x14ac:dyDescent="0.3">
      <c r="A20" s="79">
        <v>18</v>
      </c>
      <c r="B20" s="80" t="s">
        <v>557</v>
      </c>
      <c r="C20" s="72">
        <v>4.6360000000000001</v>
      </c>
      <c r="D20" s="28"/>
      <c r="E20" s="28"/>
    </row>
    <row r="21" spans="1:5" ht="15.6" x14ac:dyDescent="0.3">
      <c r="A21" s="79">
        <v>19</v>
      </c>
      <c r="B21" s="80" t="s">
        <v>556</v>
      </c>
      <c r="C21" s="72">
        <v>4.1040000000000001</v>
      </c>
      <c r="D21" s="28"/>
      <c r="E21" s="28"/>
    </row>
    <row r="22" spans="1:5" ht="15.6" x14ac:dyDescent="0.3">
      <c r="A22" s="79">
        <v>20</v>
      </c>
      <c r="B22" s="80" t="s">
        <v>555</v>
      </c>
      <c r="C22" s="72">
        <v>4.8840000000000003</v>
      </c>
      <c r="D22" s="28"/>
      <c r="E22" s="28"/>
    </row>
    <row r="23" spans="1:5" ht="15.6" x14ac:dyDescent="0.3">
      <c r="A23" s="79">
        <v>21</v>
      </c>
      <c r="B23" s="80" t="s">
        <v>554</v>
      </c>
      <c r="C23" s="72">
        <v>4.4779999999999998</v>
      </c>
      <c r="D23" s="28"/>
      <c r="E23" s="28"/>
    </row>
    <row r="24" spans="1:5" ht="15.6" x14ac:dyDescent="0.3">
      <c r="A24" s="79">
        <v>22</v>
      </c>
      <c r="B24" s="80" t="s">
        <v>553</v>
      </c>
      <c r="C24" s="72">
        <v>4.75</v>
      </c>
      <c r="D24" s="28"/>
      <c r="E24" s="28"/>
    </row>
    <row r="25" spans="1:5" ht="15.6" x14ac:dyDescent="0.3">
      <c r="A25" s="79">
        <v>23</v>
      </c>
      <c r="B25" s="81" t="s">
        <v>552</v>
      </c>
      <c r="C25" s="72">
        <v>4.9989999999999997</v>
      </c>
      <c r="D25" s="28"/>
      <c r="E25" s="28"/>
    </row>
    <row r="26" spans="1:5" ht="15.6" x14ac:dyDescent="0.3">
      <c r="A26" s="79">
        <v>24</v>
      </c>
      <c r="B26" s="80" t="s">
        <v>551</v>
      </c>
      <c r="C26" s="72">
        <v>5.5</v>
      </c>
      <c r="D26" s="28"/>
      <c r="E26" s="28"/>
    </row>
    <row r="27" spans="1:5" ht="15.6" x14ac:dyDescent="0.3">
      <c r="A27" s="79">
        <v>25</v>
      </c>
      <c r="B27" s="80" t="s">
        <v>550</v>
      </c>
      <c r="C27" s="72">
        <v>11.709999999999999</v>
      </c>
      <c r="D27" s="28"/>
      <c r="E27" s="28"/>
    </row>
    <row r="28" spans="1:5" ht="15.6" x14ac:dyDescent="0.3">
      <c r="A28" s="79">
        <v>26</v>
      </c>
      <c r="B28" s="80" t="s">
        <v>549</v>
      </c>
      <c r="C28" s="72">
        <v>5.3149999999999995</v>
      </c>
      <c r="D28" s="28"/>
      <c r="E28" s="28"/>
    </row>
    <row r="29" spans="1:5" ht="15.6" x14ac:dyDescent="0.3">
      <c r="A29" s="79">
        <v>27</v>
      </c>
      <c r="B29" s="80" t="s">
        <v>548</v>
      </c>
      <c r="C29" s="72">
        <v>5.484</v>
      </c>
      <c r="D29" s="28"/>
      <c r="E29" s="28"/>
    </row>
    <row r="30" spans="1:5" ht="15.6" x14ac:dyDescent="0.3">
      <c r="A30" s="79">
        <v>28</v>
      </c>
      <c r="B30" s="80" t="s">
        <v>547</v>
      </c>
      <c r="C30" s="72">
        <v>10.750999999999999</v>
      </c>
      <c r="D30" s="28"/>
      <c r="E30" s="28"/>
    </row>
    <row r="31" spans="1:5" ht="15.6" x14ac:dyDescent="0.3">
      <c r="A31" s="79">
        <v>29</v>
      </c>
      <c r="B31" s="80" t="s">
        <v>546</v>
      </c>
      <c r="C31" s="72">
        <v>4.9180000000000001</v>
      </c>
      <c r="D31" s="28"/>
      <c r="E31" s="28"/>
    </row>
    <row r="32" spans="1:5" ht="15.6" x14ac:dyDescent="0.3">
      <c r="A32" s="79">
        <v>30</v>
      </c>
      <c r="B32" s="80" t="s">
        <v>545</v>
      </c>
      <c r="C32" s="72">
        <v>5.5</v>
      </c>
      <c r="D32" s="28"/>
      <c r="E32" s="28"/>
    </row>
    <row r="33" spans="1:5" ht="15.6" x14ac:dyDescent="0.3">
      <c r="A33" s="79">
        <v>31</v>
      </c>
      <c r="B33" s="80" t="s">
        <v>544</v>
      </c>
      <c r="C33" s="72">
        <v>3.6119999999999992</v>
      </c>
      <c r="D33" s="28"/>
      <c r="E33" s="28"/>
    </row>
    <row r="34" spans="1:5" ht="15.6" x14ac:dyDescent="0.3">
      <c r="A34" s="79">
        <v>32</v>
      </c>
      <c r="B34" s="80" t="s">
        <v>543</v>
      </c>
      <c r="C34" s="72">
        <v>4.7050000000000001</v>
      </c>
      <c r="D34" s="28"/>
      <c r="E34" s="28"/>
    </row>
    <row r="35" spans="1:5" ht="15.6" x14ac:dyDescent="0.3">
      <c r="A35" s="79">
        <v>33</v>
      </c>
      <c r="B35" s="80" t="s">
        <v>542</v>
      </c>
      <c r="C35" s="72">
        <v>4.4509999999999996</v>
      </c>
      <c r="D35" s="28"/>
      <c r="E35" s="28"/>
    </row>
    <row r="36" spans="1:5" ht="15.6" x14ac:dyDescent="0.3">
      <c r="A36" s="79">
        <v>34</v>
      </c>
      <c r="B36" s="80" t="s">
        <v>541</v>
      </c>
      <c r="C36" s="72">
        <v>4.976</v>
      </c>
      <c r="D36" s="28"/>
      <c r="E36" s="28"/>
    </row>
    <row r="37" spans="1:5" ht="15.6" x14ac:dyDescent="0.3">
      <c r="A37" s="79">
        <v>35</v>
      </c>
      <c r="B37" s="80" t="s">
        <v>540</v>
      </c>
      <c r="C37" s="72">
        <v>4.9630000000000001</v>
      </c>
      <c r="D37" s="28"/>
      <c r="E37" s="28"/>
    </row>
    <row r="38" spans="1:5" ht="15.6" x14ac:dyDescent="0.3">
      <c r="A38" s="79">
        <v>36</v>
      </c>
      <c r="B38" s="80" t="s">
        <v>539</v>
      </c>
      <c r="C38" s="72">
        <v>4.0069999999999997</v>
      </c>
      <c r="D38" s="28"/>
      <c r="E38" s="28"/>
    </row>
    <row r="39" spans="1:5" ht="15.6" x14ac:dyDescent="0.3">
      <c r="A39" s="79">
        <v>37</v>
      </c>
      <c r="B39" s="80" t="s">
        <v>538</v>
      </c>
      <c r="C39" s="72">
        <v>3.9180000000000001</v>
      </c>
      <c r="D39" s="28"/>
      <c r="E39" s="28"/>
    </row>
    <row r="40" spans="1:5" ht="15.6" x14ac:dyDescent="0.3">
      <c r="A40" s="79">
        <v>38</v>
      </c>
      <c r="B40" s="80" t="s">
        <v>537</v>
      </c>
      <c r="C40" s="72">
        <v>4.8</v>
      </c>
      <c r="D40" s="28"/>
      <c r="E40" s="28"/>
    </row>
    <row r="41" spans="1:5" ht="15.6" x14ac:dyDescent="0.3">
      <c r="A41" s="79">
        <v>39</v>
      </c>
      <c r="B41" s="80" t="s">
        <v>536</v>
      </c>
      <c r="C41" s="72">
        <v>4.8780000000000001</v>
      </c>
      <c r="D41" s="28"/>
      <c r="E41" s="28"/>
    </row>
    <row r="42" spans="1:5" ht="15.6" x14ac:dyDescent="0.3">
      <c r="A42" s="79">
        <v>40</v>
      </c>
      <c r="B42" s="82" t="s">
        <v>535</v>
      </c>
      <c r="C42" s="72">
        <v>4.5419999999999998</v>
      </c>
      <c r="D42" s="28"/>
      <c r="E42" s="28"/>
    </row>
    <row r="43" spans="1:5" ht="15.6" x14ac:dyDescent="0.3">
      <c r="A43" s="79">
        <v>41</v>
      </c>
      <c r="B43" s="80" t="s">
        <v>534</v>
      </c>
      <c r="C43" s="72">
        <v>4.2469999999999999</v>
      </c>
      <c r="D43" s="28"/>
      <c r="E43" s="28"/>
    </row>
    <row r="44" spans="1:5" ht="15.6" x14ac:dyDescent="0.3">
      <c r="A44" s="79">
        <v>42</v>
      </c>
      <c r="B44" s="80" t="s">
        <v>533</v>
      </c>
      <c r="C44" s="72">
        <v>4.6020000000000003</v>
      </c>
      <c r="D44" s="28"/>
      <c r="E44" s="28"/>
    </row>
    <row r="45" spans="1:5" ht="15.6" x14ac:dyDescent="0.3">
      <c r="A45" s="79">
        <v>43</v>
      </c>
      <c r="B45" s="80" t="s">
        <v>532</v>
      </c>
      <c r="C45" s="72">
        <v>4.5380000000000003</v>
      </c>
      <c r="D45" s="28"/>
      <c r="E45" s="28"/>
    </row>
    <row r="46" spans="1:5" ht="15.6" x14ac:dyDescent="0.3">
      <c r="A46" s="79">
        <v>44</v>
      </c>
      <c r="B46" s="80" t="s">
        <v>531</v>
      </c>
      <c r="C46" s="72">
        <v>3.33</v>
      </c>
      <c r="D46" s="28"/>
      <c r="E46" s="28"/>
    </row>
    <row r="47" spans="1:5" ht="15.6" x14ac:dyDescent="0.3">
      <c r="A47" s="79">
        <v>45</v>
      </c>
      <c r="B47" s="83" t="s">
        <v>530</v>
      </c>
      <c r="C47" s="72">
        <v>4.5640000000000001</v>
      </c>
      <c r="D47" s="28"/>
      <c r="E47" s="28"/>
    </row>
    <row r="48" spans="1:5" ht="15.6" x14ac:dyDescent="0.3">
      <c r="A48" s="79">
        <v>46</v>
      </c>
      <c r="B48" s="83" t="s">
        <v>529</v>
      </c>
      <c r="C48" s="72">
        <v>3.8279999999999998</v>
      </c>
      <c r="D48" s="28"/>
      <c r="E48" s="28"/>
    </row>
    <row r="49" spans="1:5" ht="15.6" x14ac:dyDescent="0.3">
      <c r="A49" s="79">
        <v>47</v>
      </c>
      <c r="B49" s="83" t="s">
        <v>528</v>
      </c>
      <c r="C49" s="72">
        <v>4.9429999999999996</v>
      </c>
      <c r="D49" s="28"/>
      <c r="E49" s="28"/>
    </row>
    <row r="50" spans="1:5" ht="15.6" x14ac:dyDescent="0.3">
      <c r="A50" s="79">
        <v>48</v>
      </c>
      <c r="B50" s="83" t="s">
        <v>527</v>
      </c>
      <c r="C50" s="72">
        <v>4.9939999999999998</v>
      </c>
      <c r="D50" s="28"/>
      <c r="E50" s="28"/>
    </row>
    <row r="51" spans="1:5" ht="15.6" x14ac:dyDescent="0.3">
      <c r="A51" s="79">
        <v>49</v>
      </c>
      <c r="B51" s="83" t="s">
        <v>526</v>
      </c>
      <c r="C51" s="72">
        <v>3.8210000000000002</v>
      </c>
      <c r="D51" s="28"/>
      <c r="E51" s="28"/>
    </row>
    <row r="52" spans="1:5" ht="15.6" x14ac:dyDescent="0.3">
      <c r="A52" s="79">
        <v>50</v>
      </c>
      <c r="B52" s="80" t="s">
        <v>525</v>
      </c>
      <c r="C52" s="72">
        <v>3.0539999999999998</v>
      </c>
      <c r="D52" s="28"/>
      <c r="E52" s="28"/>
    </row>
    <row r="53" spans="1:5" ht="15.6" x14ac:dyDescent="0.3">
      <c r="A53" s="79">
        <v>51</v>
      </c>
      <c r="B53" s="83" t="s">
        <v>524</v>
      </c>
      <c r="C53" s="72">
        <v>4.5549999999999997</v>
      </c>
      <c r="D53" s="28"/>
      <c r="E53" s="28"/>
    </row>
    <row r="54" spans="1:5" ht="15.6" x14ac:dyDescent="0.3">
      <c r="A54" s="79">
        <v>52</v>
      </c>
      <c r="B54" s="80" t="s">
        <v>523</v>
      </c>
      <c r="C54" s="72">
        <v>4.9990000000000006</v>
      </c>
      <c r="D54" s="28"/>
      <c r="E54" s="28"/>
    </row>
    <row r="55" spans="1:5" ht="15.6" x14ac:dyDescent="0.3">
      <c r="A55" s="79">
        <v>53</v>
      </c>
      <c r="B55" s="80" t="s">
        <v>522</v>
      </c>
      <c r="C55" s="72">
        <v>4.8639999999999999</v>
      </c>
      <c r="D55" s="28"/>
      <c r="E55" s="28"/>
    </row>
    <row r="56" spans="1:5" ht="15.6" x14ac:dyDescent="0.3">
      <c r="A56" s="79">
        <v>54</v>
      </c>
      <c r="B56" s="80" t="s">
        <v>521</v>
      </c>
      <c r="C56" s="72">
        <v>4.84</v>
      </c>
      <c r="D56" s="28"/>
      <c r="E56" s="28"/>
    </row>
    <row r="57" spans="1:5" ht="15.6" x14ac:dyDescent="0.3">
      <c r="A57" s="79">
        <v>55</v>
      </c>
      <c r="B57" s="80" t="s">
        <v>520</v>
      </c>
      <c r="C57" s="72">
        <v>4.9690000000000003</v>
      </c>
      <c r="D57" s="28"/>
      <c r="E57" s="28"/>
    </row>
    <row r="58" spans="1:5" ht="15.6" x14ac:dyDescent="0.3">
      <c r="A58" s="79">
        <v>56</v>
      </c>
      <c r="B58" s="80" t="s">
        <v>519</v>
      </c>
      <c r="C58" s="72">
        <v>4.9340000000000002</v>
      </c>
      <c r="D58" s="28"/>
      <c r="E58" s="28"/>
    </row>
    <row r="59" spans="1:5" ht="15.6" x14ac:dyDescent="0.3">
      <c r="A59" s="79">
        <v>57</v>
      </c>
      <c r="B59" s="80" t="s">
        <v>518</v>
      </c>
      <c r="C59" s="72">
        <v>4.7629999999999999</v>
      </c>
      <c r="D59" s="28"/>
      <c r="E59" s="28"/>
    </row>
    <row r="60" spans="1:5" ht="15.6" x14ac:dyDescent="0.3">
      <c r="A60" s="79">
        <v>58</v>
      </c>
      <c r="B60" s="80" t="s">
        <v>517</v>
      </c>
      <c r="C60" s="72">
        <v>4.8840000000000003</v>
      </c>
      <c r="D60" s="28"/>
      <c r="E60" s="28"/>
    </row>
    <row r="61" spans="1:5" ht="15.6" x14ac:dyDescent="0.3">
      <c r="A61" s="79">
        <v>59</v>
      </c>
      <c r="B61" s="80" t="s">
        <v>516</v>
      </c>
      <c r="C61" s="72">
        <v>4.8459999999999992</v>
      </c>
      <c r="D61" s="28"/>
      <c r="E61" s="28"/>
    </row>
    <row r="62" spans="1:5" ht="15.6" x14ac:dyDescent="0.3">
      <c r="A62" s="79">
        <v>60</v>
      </c>
      <c r="B62" s="80" t="s">
        <v>515</v>
      </c>
      <c r="C62" s="72">
        <v>4.8</v>
      </c>
      <c r="D62" s="28"/>
      <c r="E62" s="28"/>
    </row>
    <row r="63" spans="1:5" ht="15.6" x14ac:dyDescent="0.3">
      <c r="A63" s="79">
        <v>61</v>
      </c>
      <c r="B63" s="80" t="s">
        <v>514</v>
      </c>
      <c r="C63" s="72">
        <v>4.9240000000000004</v>
      </c>
      <c r="D63" s="28"/>
      <c r="E63" s="28"/>
    </row>
    <row r="64" spans="1:5" ht="15.6" x14ac:dyDescent="0.3">
      <c r="A64" s="79">
        <v>62</v>
      </c>
      <c r="B64" s="80" t="s">
        <v>513</v>
      </c>
      <c r="C64" s="72">
        <v>4.4400000000000004</v>
      </c>
      <c r="D64" s="28"/>
      <c r="E64" s="28"/>
    </row>
    <row r="65" spans="1:5" ht="15.6" x14ac:dyDescent="0.3">
      <c r="A65" s="79">
        <v>63</v>
      </c>
      <c r="B65" s="80" t="s">
        <v>512</v>
      </c>
      <c r="C65" s="72">
        <v>4.7640000000000002</v>
      </c>
      <c r="D65" s="28"/>
      <c r="E65" s="28"/>
    </row>
    <row r="66" spans="1:5" ht="15.6" x14ac:dyDescent="0.3">
      <c r="A66" s="79">
        <v>64</v>
      </c>
      <c r="B66" s="80" t="s">
        <v>511</v>
      </c>
      <c r="C66" s="72">
        <v>4.6479999999999997</v>
      </c>
      <c r="D66" s="28"/>
      <c r="E66" s="28"/>
    </row>
    <row r="67" spans="1:5" ht="15.6" x14ac:dyDescent="0.3">
      <c r="A67" s="79">
        <v>65</v>
      </c>
      <c r="B67" s="80" t="s">
        <v>510</v>
      </c>
      <c r="C67" s="72">
        <v>4.4169999999999998</v>
      </c>
      <c r="D67" s="28"/>
      <c r="E67" s="28"/>
    </row>
    <row r="68" spans="1:5" ht="15.6" x14ac:dyDescent="0.3">
      <c r="A68" s="79">
        <v>66</v>
      </c>
      <c r="B68" s="80" t="s">
        <v>509</v>
      </c>
      <c r="C68" s="72">
        <v>4.8789999999999996</v>
      </c>
      <c r="D68" s="28"/>
      <c r="E68" s="28"/>
    </row>
    <row r="69" spans="1:5" ht="15.6" x14ac:dyDescent="0.3">
      <c r="A69" s="79">
        <v>67</v>
      </c>
      <c r="B69" s="80" t="s">
        <v>508</v>
      </c>
      <c r="C69" s="72">
        <v>4.9150000000000009</v>
      </c>
      <c r="D69" s="28"/>
      <c r="E69" s="28"/>
    </row>
    <row r="70" spans="1:5" ht="15.6" x14ac:dyDescent="0.3">
      <c r="A70" s="79">
        <v>68</v>
      </c>
      <c r="B70" s="80" t="s">
        <v>507</v>
      </c>
      <c r="C70" s="72">
        <v>3.359</v>
      </c>
      <c r="D70" s="28"/>
      <c r="E70" s="28"/>
    </row>
    <row r="71" spans="1:5" ht="15.6" x14ac:dyDescent="0.3">
      <c r="A71" s="79">
        <v>69</v>
      </c>
      <c r="B71" s="80" t="s">
        <v>506</v>
      </c>
      <c r="C71" s="72">
        <v>4.9430000000000005</v>
      </c>
      <c r="D71" s="28"/>
      <c r="E71" s="28"/>
    </row>
    <row r="72" spans="1:5" ht="15.6" x14ac:dyDescent="0.3">
      <c r="A72" s="79">
        <v>70</v>
      </c>
      <c r="B72" s="80" t="s">
        <v>505</v>
      </c>
      <c r="C72" s="72">
        <v>4.6029999999999998</v>
      </c>
      <c r="D72" s="28"/>
      <c r="E72" s="28"/>
    </row>
    <row r="73" spans="1:5" ht="15.6" x14ac:dyDescent="0.3">
      <c r="A73" s="79">
        <v>71</v>
      </c>
      <c r="B73" s="80" t="s">
        <v>504</v>
      </c>
      <c r="C73" s="72">
        <v>4.2759999999999998</v>
      </c>
      <c r="D73" s="28"/>
      <c r="E73" s="28"/>
    </row>
    <row r="74" spans="1:5" ht="15.6" x14ac:dyDescent="0.3">
      <c r="A74" s="79">
        <v>72</v>
      </c>
      <c r="B74" s="80" t="s">
        <v>503</v>
      </c>
      <c r="C74" s="72">
        <v>13.597000000000001</v>
      </c>
      <c r="D74" s="28"/>
      <c r="E74" s="28"/>
    </row>
    <row r="75" spans="1:5" ht="15.6" x14ac:dyDescent="0.3">
      <c r="A75" s="79">
        <v>73</v>
      </c>
      <c r="B75" s="80" t="s">
        <v>502</v>
      </c>
      <c r="C75" s="72">
        <v>4.9269999999999996</v>
      </c>
      <c r="D75" s="28"/>
      <c r="E75" s="28"/>
    </row>
    <row r="76" spans="1:5" ht="15.6" x14ac:dyDescent="0.3">
      <c r="A76" s="79">
        <v>74</v>
      </c>
      <c r="B76" s="80" t="s">
        <v>501</v>
      </c>
      <c r="C76" s="72">
        <v>4.7059999999999995</v>
      </c>
      <c r="D76" s="28"/>
      <c r="E76" s="28"/>
    </row>
    <row r="77" spans="1:5" ht="15.6" x14ac:dyDescent="0.3">
      <c r="A77" s="79">
        <v>75</v>
      </c>
      <c r="B77" s="80" t="s">
        <v>500</v>
      </c>
      <c r="C77" s="72">
        <v>4.63</v>
      </c>
      <c r="D77" s="28"/>
      <c r="E77" s="28"/>
    </row>
    <row r="78" spans="1:5" ht="15.6" x14ac:dyDescent="0.3">
      <c r="A78" s="79">
        <v>76</v>
      </c>
      <c r="B78" s="80" t="s">
        <v>499</v>
      </c>
      <c r="C78" s="72">
        <v>4.7089999999999996</v>
      </c>
      <c r="D78" s="28"/>
      <c r="E78" s="28"/>
    </row>
    <row r="79" spans="1:5" ht="15.6" x14ac:dyDescent="0.3">
      <c r="A79" s="79">
        <v>77</v>
      </c>
      <c r="B79" s="80" t="s">
        <v>498</v>
      </c>
      <c r="C79" s="72">
        <v>4.9020000000000001</v>
      </c>
      <c r="D79" s="28"/>
      <c r="E79" s="28"/>
    </row>
    <row r="80" spans="1:5" ht="15.6" x14ac:dyDescent="0.3">
      <c r="A80" s="79">
        <v>78</v>
      </c>
      <c r="B80" s="80" t="s">
        <v>497</v>
      </c>
      <c r="C80" s="72">
        <v>9.7070000000000007</v>
      </c>
      <c r="D80" s="28"/>
      <c r="E80" s="28"/>
    </row>
    <row r="81" spans="1:5" ht="15.6" x14ac:dyDescent="0.3">
      <c r="A81" s="79">
        <v>79</v>
      </c>
      <c r="B81" s="80" t="s">
        <v>496</v>
      </c>
      <c r="C81" s="72">
        <v>9.1430000000000007</v>
      </c>
      <c r="D81" s="28"/>
      <c r="E81" s="28"/>
    </row>
    <row r="82" spans="1:5" ht="15.6" x14ac:dyDescent="0.3">
      <c r="A82" s="79">
        <v>80</v>
      </c>
      <c r="B82" s="80" t="s">
        <v>495</v>
      </c>
      <c r="C82" s="72">
        <v>8.7949999999999999</v>
      </c>
      <c r="D82" s="28"/>
      <c r="E82" s="28"/>
    </row>
    <row r="83" spans="1:5" ht="15.6" x14ac:dyDescent="0.3">
      <c r="A83" s="79">
        <v>81</v>
      </c>
      <c r="B83" s="80" t="s">
        <v>494</v>
      </c>
      <c r="C83" s="72">
        <v>4.6139999999999999</v>
      </c>
      <c r="D83" s="28"/>
      <c r="E83" s="28"/>
    </row>
    <row r="84" spans="1:5" ht="15.6" x14ac:dyDescent="0.3">
      <c r="A84" s="79">
        <v>82</v>
      </c>
      <c r="B84" s="80" t="s">
        <v>493</v>
      </c>
      <c r="C84" s="72">
        <v>4.2679999999999998</v>
      </c>
      <c r="D84" s="28"/>
      <c r="E84" s="28"/>
    </row>
    <row r="85" spans="1:5" ht="15.6" x14ac:dyDescent="0.3">
      <c r="A85" s="79">
        <v>83</v>
      </c>
      <c r="B85" s="80" t="s">
        <v>492</v>
      </c>
      <c r="C85" s="72">
        <v>4.9260000000000002</v>
      </c>
      <c r="D85" s="28"/>
      <c r="E85" s="28"/>
    </row>
    <row r="86" spans="1:5" ht="15.6" x14ac:dyDescent="0.3">
      <c r="A86" s="79">
        <v>84</v>
      </c>
      <c r="B86" s="80" t="s">
        <v>491</v>
      </c>
      <c r="C86" s="72">
        <v>3.1030000000000002</v>
      </c>
      <c r="D86" s="28"/>
      <c r="E86" s="28"/>
    </row>
    <row r="87" spans="1:5" ht="15.6" x14ac:dyDescent="0.3">
      <c r="A87" s="79">
        <v>85</v>
      </c>
      <c r="B87" s="80" t="s">
        <v>490</v>
      </c>
      <c r="C87" s="72">
        <v>2.968</v>
      </c>
      <c r="D87" s="28"/>
      <c r="E87" s="28"/>
    </row>
    <row r="88" spans="1:5" ht="15.6" x14ac:dyDescent="0.3">
      <c r="A88" s="79">
        <v>86</v>
      </c>
      <c r="B88" s="80" t="s">
        <v>489</v>
      </c>
      <c r="C88" s="72">
        <v>7.7949999999999999</v>
      </c>
      <c r="D88" s="28"/>
      <c r="E88" s="28"/>
    </row>
    <row r="89" spans="1:5" ht="15.6" x14ac:dyDescent="0.3">
      <c r="A89" s="79">
        <v>87</v>
      </c>
      <c r="B89" s="80" t="s">
        <v>488</v>
      </c>
      <c r="C89" s="72">
        <v>2.8</v>
      </c>
      <c r="D89" s="28"/>
      <c r="E89" s="28"/>
    </row>
    <row r="90" spans="1:5" ht="15.6" x14ac:dyDescent="0.3">
      <c r="A90" s="79">
        <v>88</v>
      </c>
      <c r="B90" s="80" t="s">
        <v>487</v>
      </c>
      <c r="C90" s="72">
        <v>4.133</v>
      </c>
      <c r="D90" s="28"/>
      <c r="E90" s="28"/>
    </row>
    <row r="91" spans="1:5" ht="15.6" x14ac:dyDescent="0.3">
      <c r="A91" s="79">
        <v>89</v>
      </c>
      <c r="B91" s="80" t="s">
        <v>486</v>
      </c>
      <c r="C91" s="72">
        <v>3.4729999999999999</v>
      </c>
      <c r="D91" s="28"/>
      <c r="E91" s="28"/>
    </row>
    <row r="92" spans="1:5" ht="15.6" x14ac:dyDescent="0.3">
      <c r="A92" s="79">
        <v>90</v>
      </c>
      <c r="B92" s="80" t="s">
        <v>471</v>
      </c>
      <c r="C92" s="72">
        <v>12.066000000000001</v>
      </c>
      <c r="D92" s="28"/>
      <c r="E92" s="28"/>
    </row>
    <row r="93" spans="1:5" ht="15.6" x14ac:dyDescent="0.3">
      <c r="A93" s="79">
        <v>91</v>
      </c>
      <c r="B93" s="80" t="s">
        <v>470</v>
      </c>
      <c r="C93" s="72">
        <v>5.3150000000000004</v>
      </c>
      <c r="D93" s="28"/>
      <c r="E93" s="28"/>
    </row>
    <row r="94" spans="1:5" ht="15.6" x14ac:dyDescent="0.3">
      <c r="A94" s="79">
        <v>92</v>
      </c>
      <c r="B94" s="80" t="s">
        <v>469</v>
      </c>
      <c r="C94" s="72">
        <v>4.9569999999999999</v>
      </c>
      <c r="D94" s="28"/>
      <c r="E94" s="28"/>
    </row>
    <row r="95" spans="1:5" ht="15.6" x14ac:dyDescent="0.3">
      <c r="A95" s="79">
        <v>93</v>
      </c>
      <c r="B95" s="80" t="s">
        <v>468</v>
      </c>
      <c r="C95" s="72">
        <v>0.40699999999999997</v>
      </c>
      <c r="D95" s="28"/>
      <c r="E95" s="28"/>
    </row>
    <row r="96" spans="1:5" ht="15.6" x14ac:dyDescent="0.3">
      <c r="A96" s="79">
        <v>94</v>
      </c>
      <c r="B96" s="80" t="s">
        <v>467</v>
      </c>
      <c r="C96" s="72">
        <v>0.4</v>
      </c>
      <c r="D96" s="28"/>
      <c r="E96" s="28"/>
    </row>
    <row r="97" spans="1:5" ht="15.6" x14ac:dyDescent="0.3">
      <c r="A97" s="79">
        <v>95</v>
      </c>
      <c r="B97" s="80" t="s">
        <v>466</v>
      </c>
      <c r="C97" s="72">
        <v>0.39800000000000002</v>
      </c>
      <c r="D97" s="28"/>
      <c r="E97" s="28"/>
    </row>
    <row r="98" spans="1:5" ht="15.6" x14ac:dyDescent="0.3">
      <c r="A98" s="79">
        <v>96</v>
      </c>
      <c r="B98" s="83" t="s">
        <v>465</v>
      </c>
      <c r="C98" s="72">
        <v>4.6449999999999996</v>
      </c>
      <c r="D98" s="28"/>
      <c r="E98" s="28"/>
    </row>
    <row r="99" spans="1:5" ht="15.6" x14ac:dyDescent="0.3">
      <c r="A99" s="79">
        <v>97</v>
      </c>
      <c r="B99" s="80" t="s">
        <v>464</v>
      </c>
      <c r="C99" s="72">
        <v>3.802</v>
      </c>
      <c r="D99" s="28"/>
      <c r="E99" s="28"/>
    </row>
    <row r="100" spans="1:5" ht="15.6" x14ac:dyDescent="0.3">
      <c r="A100" s="79">
        <v>98</v>
      </c>
      <c r="B100" s="80" t="s">
        <v>463</v>
      </c>
      <c r="C100" s="72">
        <v>4.0019999999999998</v>
      </c>
      <c r="D100" s="28"/>
      <c r="E100" s="28"/>
    </row>
    <row r="101" spans="1:5" ht="15.6" x14ac:dyDescent="0.3">
      <c r="A101" s="79">
        <v>99</v>
      </c>
      <c r="B101" s="80" t="s">
        <v>462</v>
      </c>
      <c r="C101" s="72">
        <v>4.1360000000000001</v>
      </c>
      <c r="D101" s="28"/>
      <c r="E101" s="28"/>
    </row>
    <row r="102" spans="1:5" ht="15.6" x14ac:dyDescent="0.3">
      <c r="A102" s="79">
        <v>100</v>
      </c>
      <c r="B102" s="80" t="s">
        <v>461</v>
      </c>
      <c r="C102" s="72">
        <v>4.6270000000000007</v>
      </c>
      <c r="D102" s="28"/>
      <c r="E102" s="28"/>
    </row>
    <row r="103" spans="1:5" ht="15.6" x14ac:dyDescent="0.3">
      <c r="A103" s="79">
        <v>101</v>
      </c>
      <c r="B103" s="80" t="s">
        <v>460</v>
      </c>
      <c r="C103" s="72">
        <v>5.1880000000000006</v>
      </c>
      <c r="D103" s="28"/>
      <c r="E103" s="28"/>
    </row>
    <row r="104" spans="1:5" ht="15.6" x14ac:dyDescent="0.3">
      <c r="A104" s="79">
        <v>102</v>
      </c>
      <c r="B104" s="80" t="s">
        <v>459</v>
      </c>
      <c r="C104" s="72">
        <v>5.5</v>
      </c>
      <c r="D104" s="28"/>
      <c r="E104" s="28"/>
    </row>
    <row r="105" spans="1:5" ht="15.6" x14ac:dyDescent="0.3">
      <c r="A105" s="79">
        <v>103</v>
      </c>
      <c r="B105" s="84" t="s">
        <v>458</v>
      </c>
      <c r="C105" s="72">
        <v>5.5</v>
      </c>
      <c r="D105" s="28"/>
      <c r="E105" s="28"/>
    </row>
    <row r="106" spans="1:5" ht="15.6" x14ac:dyDescent="0.3">
      <c r="A106" s="79">
        <v>104</v>
      </c>
      <c r="B106" s="80" t="s">
        <v>457</v>
      </c>
      <c r="C106" s="72">
        <v>0.215</v>
      </c>
      <c r="D106" s="28"/>
      <c r="E106" s="28"/>
    </row>
    <row r="107" spans="1:5" ht="15.6" x14ac:dyDescent="0.3">
      <c r="A107" s="79">
        <v>105</v>
      </c>
      <c r="B107" s="80" t="s">
        <v>456</v>
      </c>
      <c r="C107" s="72">
        <v>5.0110000000000001</v>
      </c>
      <c r="D107" s="28"/>
      <c r="E107" s="28"/>
    </row>
    <row r="108" spans="1:5" ht="15.6" x14ac:dyDescent="0.3">
      <c r="A108" s="79">
        <v>106</v>
      </c>
      <c r="B108" s="80" t="s">
        <v>455</v>
      </c>
      <c r="C108" s="72">
        <v>0.20799999999999999</v>
      </c>
      <c r="D108" s="28"/>
      <c r="E108" s="28"/>
    </row>
    <row r="109" spans="1:5" ht="15.6" x14ac:dyDescent="0.3">
      <c r="A109" s="79">
        <v>107</v>
      </c>
      <c r="B109" s="80" t="s">
        <v>454</v>
      </c>
      <c r="C109" s="72">
        <v>5.2989999999999986</v>
      </c>
      <c r="D109" s="28"/>
      <c r="E109" s="28"/>
    </row>
    <row r="110" spans="1:5" ht="15.6" x14ac:dyDescent="0.3">
      <c r="A110" s="79">
        <v>108</v>
      </c>
      <c r="B110" s="80" t="s">
        <v>453</v>
      </c>
      <c r="C110" s="72">
        <v>0.21099999999999999</v>
      </c>
      <c r="D110" s="28"/>
      <c r="E110" s="28"/>
    </row>
    <row r="111" spans="1:5" ht="15.6" x14ac:dyDescent="0.3">
      <c r="A111" s="79">
        <v>109</v>
      </c>
      <c r="B111" s="80" t="s">
        <v>452</v>
      </c>
      <c r="C111" s="73">
        <v>5.5</v>
      </c>
      <c r="D111" s="28"/>
      <c r="E111" s="28"/>
    </row>
    <row r="112" spans="1:5" ht="15.6" x14ac:dyDescent="0.3">
      <c r="A112" s="79">
        <v>110</v>
      </c>
      <c r="B112" s="80" t="s">
        <v>451</v>
      </c>
      <c r="C112" s="73">
        <v>5.5</v>
      </c>
      <c r="D112" s="28"/>
      <c r="E112" s="28"/>
    </row>
    <row r="113" spans="1:5" ht="15.6" x14ac:dyDescent="0.3">
      <c r="A113" s="79">
        <v>111</v>
      </c>
      <c r="B113" s="80" t="s">
        <v>450</v>
      </c>
      <c r="C113" s="73">
        <v>5.5</v>
      </c>
      <c r="D113" s="28"/>
      <c r="E113" s="28"/>
    </row>
    <row r="114" spans="1:5" ht="15.6" x14ac:dyDescent="0.3">
      <c r="A114" s="79">
        <v>112</v>
      </c>
      <c r="B114" s="80" t="s">
        <v>448</v>
      </c>
      <c r="C114" s="72">
        <v>3.9740000000000002</v>
      </c>
      <c r="D114" s="28"/>
      <c r="E114" s="28"/>
    </row>
    <row r="115" spans="1:5" ht="15.6" x14ac:dyDescent="0.3">
      <c r="A115" s="79">
        <v>113</v>
      </c>
      <c r="B115" s="80" t="s">
        <v>447</v>
      </c>
      <c r="C115" s="72">
        <v>0.214</v>
      </c>
      <c r="D115" s="28"/>
      <c r="E115" s="28"/>
    </row>
    <row r="116" spans="1:5" ht="15.6" x14ac:dyDescent="0.3">
      <c r="A116" s="79">
        <v>114</v>
      </c>
      <c r="B116" s="80" t="s">
        <v>446</v>
      </c>
      <c r="C116" s="72">
        <v>3.593</v>
      </c>
      <c r="D116" s="28"/>
      <c r="E116" s="28"/>
    </row>
    <row r="117" spans="1:5" ht="15.6" x14ac:dyDescent="0.3">
      <c r="A117" s="79">
        <v>115</v>
      </c>
      <c r="B117" s="80" t="s">
        <v>445</v>
      </c>
      <c r="C117" s="72">
        <v>4.1040000000000001</v>
      </c>
      <c r="D117" s="28"/>
      <c r="E117" s="28"/>
    </row>
    <row r="118" spans="1:5" ht="15.6" x14ac:dyDescent="0.3">
      <c r="A118" s="79">
        <v>116</v>
      </c>
      <c r="B118" s="80" t="s">
        <v>444</v>
      </c>
      <c r="C118" s="72">
        <v>0.28299999999999997</v>
      </c>
      <c r="D118" s="28"/>
      <c r="E118" s="28"/>
    </row>
    <row r="119" spans="1:5" ht="15.6" x14ac:dyDescent="0.3">
      <c r="A119" s="79">
        <v>117</v>
      </c>
      <c r="B119" s="85" t="s">
        <v>990</v>
      </c>
      <c r="C119" s="73">
        <v>5.5</v>
      </c>
      <c r="D119" s="28"/>
      <c r="E119" s="28"/>
    </row>
    <row r="120" spans="1:5" ht="15.6" x14ac:dyDescent="0.3">
      <c r="A120" s="28"/>
      <c r="B120" s="28"/>
      <c r="C120" s="78">
        <f>SUM(C3:C119)/119</f>
        <v>4.5337310924369758</v>
      </c>
      <c r="D120" s="28"/>
      <c r="E120" s="28"/>
    </row>
    <row r="121" spans="1:5" x14ac:dyDescent="0.3">
      <c r="A121" s="28"/>
      <c r="B121" s="28"/>
      <c r="C121" s="29"/>
      <c r="D121" s="28"/>
      <c r="E121" s="28"/>
    </row>
    <row r="122" spans="1:5" x14ac:dyDescent="0.3">
      <c r="A122" s="28"/>
      <c r="B122" s="28"/>
      <c r="C122" s="29"/>
      <c r="D122" s="28"/>
      <c r="E122" s="28"/>
    </row>
    <row r="123" spans="1:5" x14ac:dyDescent="0.3">
      <c r="A123" s="28"/>
      <c r="B123" s="28"/>
      <c r="C123" s="29"/>
      <c r="D123" s="28"/>
      <c r="E123" s="28"/>
    </row>
    <row r="124" spans="1:5" x14ac:dyDescent="0.3">
      <c r="A124" s="28"/>
      <c r="B124" s="28"/>
      <c r="C124" s="29"/>
      <c r="D124" s="28"/>
      <c r="E124" s="28"/>
    </row>
  </sheetData>
  <mergeCells count="9">
    <mergeCell ref="D2:L2"/>
    <mergeCell ref="D3:E3"/>
    <mergeCell ref="A1:E1"/>
    <mergeCell ref="D14:I14"/>
    <mergeCell ref="D4:E4"/>
    <mergeCell ref="D6:E6"/>
    <mergeCell ref="D7:E7"/>
    <mergeCell ref="D10:E10"/>
    <mergeCell ref="D11:G11"/>
  </mergeCells>
  <pageMargins left="0.25" right="0.25" top="0.75" bottom="0.75" header="0.3" footer="0.3"/>
  <pageSetup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Layout" topLeftCell="A48" zoomScaleNormal="100" workbookViewId="0">
      <selection activeCell="E61" sqref="E61"/>
    </sheetView>
  </sheetViews>
  <sheetFormatPr defaultColWidth="8.88671875" defaultRowHeight="14.4" x14ac:dyDescent="0.3"/>
  <cols>
    <col min="1" max="1" width="3.88671875" style="30" customWidth="1"/>
    <col min="2" max="2" width="27.88671875" style="30" customWidth="1"/>
    <col min="3" max="3" width="14.33203125" style="30" customWidth="1"/>
    <col min="4" max="4" width="14.6640625" style="30" customWidth="1"/>
    <col min="5" max="5" width="13.5546875" style="30" customWidth="1"/>
    <col min="6" max="9" width="8.88671875" style="30"/>
    <col min="10" max="10" width="13.109375" style="30" customWidth="1"/>
    <col min="11" max="16384" width="8.88671875" style="30"/>
  </cols>
  <sheetData>
    <row r="1" spans="1:12" s="37" customFormat="1" x14ac:dyDescent="0.3">
      <c r="A1" s="102" t="s">
        <v>1010</v>
      </c>
      <c r="B1" s="102"/>
      <c r="C1" s="102"/>
      <c r="D1" s="102"/>
      <c r="E1" s="36"/>
      <c r="F1" s="36"/>
      <c r="G1" s="36"/>
      <c r="H1" s="36"/>
      <c r="I1" s="36"/>
      <c r="J1" s="36"/>
    </row>
    <row r="2" spans="1:12" ht="30" customHeight="1" x14ac:dyDescent="0.3">
      <c r="A2" s="76" t="s">
        <v>981</v>
      </c>
      <c r="B2" s="76" t="s">
        <v>982</v>
      </c>
      <c r="C2" s="76" t="s">
        <v>1013</v>
      </c>
      <c r="D2" s="104"/>
      <c r="E2" s="105"/>
      <c r="F2" s="105"/>
      <c r="G2" s="105"/>
      <c r="H2" s="105"/>
      <c r="I2" s="105"/>
      <c r="J2" s="105"/>
      <c r="K2" s="105"/>
      <c r="L2" s="105"/>
    </row>
    <row r="3" spans="1:12" x14ac:dyDescent="0.3">
      <c r="A3" s="39">
        <v>1</v>
      </c>
      <c r="B3" s="40" t="s">
        <v>632</v>
      </c>
      <c r="C3" s="94">
        <v>5.4980000000000002</v>
      </c>
      <c r="D3" s="108"/>
      <c r="E3" s="103"/>
      <c r="F3" s="26"/>
      <c r="G3" s="26"/>
      <c r="H3" s="26"/>
      <c r="I3" s="26"/>
      <c r="J3" s="26"/>
      <c r="K3" s="28"/>
      <c r="L3" s="28"/>
    </row>
    <row r="4" spans="1:12" x14ac:dyDescent="0.3">
      <c r="A4" s="9">
        <v>2</v>
      </c>
      <c r="B4" s="41" t="s">
        <v>631</v>
      </c>
      <c r="C4" s="94">
        <v>0.74399999999999999</v>
      </c>
      <c r="D4" s="107"/>
      <c r="E4" s="105"/>
      <c r="F4" s="28"/>
      <c r="G4" s="28"/>
      <c r="H4" s="28"/>
      <c r="I4" s="28"/>
      <c r="J4" s="28"/>
      <c r="K4" s="28"/>
      <c r="L4" s="28"/>
    </row>
    <row r="5" spans="1:12" x14ac:dyDescent="0.3">
      <c r="A5" s="39">
        <v>3</v>
      </c>
      <c r="B5" s="42" t="s">
        <v>630</v>
      </c>
      <c r="C5" s="94">
        <v>4.3519999999999994</v>
      </c>
      <c r="D5" s="27"/>
      <c r="E5" s="28"/>
      <c r="F5" s="28"/>
      <c r="G5" s="28"/>
      <c r="H5" s="28"/>
      <c r="I5" s="28"/>
      <c r="J5" s="28"/>
      <c r="K5" s="28"/>
      <c r="L5" s="28"/>
    </row>
    <row r="6" spans="1:12" x14ac:dyDescent="0.3">
      <c r="A6" s="39">
        <v>4</v>
      </c>
      <c r="B6" s="42" t="s">
        <v>629</v>
      </c>
      <c r="C6" s="94">
        <v>3.49</v>
      </c>
      <c r="D6" s="108"/>
      <c r="E6" s="106"/>
      <c r="F6" s="28"/>
      <c r="G6" s="28"/>
      <c r="H6" s="28"/>
      <c r="I6" s="28"/>
      <c r="J6" s="28"/>
      <c r="K6" s="28"/>
      <c r="L6" s="28"/>
    </row>
    <row r="7" spans="1:12" x14ac:dyDescent="0.3">
      <c r="A7" s="9">
        <v>5</v>
      </c>
      <c r="B7" s="42" t="s">
        <v>628</v>
      </c>
      <c r="C7" s="94">
        <v>5.4640000000000004</v>
      </c>
      <c r="D7" s="107"/>
      <c r="E7" s="105"/>
      <c r="F7" s="28"/>
      <c r="G7" s="28"/>
      <c r="H7" s="28"/>
      <c r="I7" s="28"/>
      <c r="J7" s="28"/>
      <c r="K7" s="28"/>
      <c r="L7" s="28"/>
    </row>
    <row r="8" spans="1:12" x14ac:dyDescent="0.3">
      <c r="A8" s="39">
        <v>6</v>
      </c>
      <c r="B8" s="42" t="s">
        <v>627</v>
      </c>
      <c r="C8" s="94">
        <v>5.4980000000000002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3">
      <c r="A9" s="39">
        <v>7</v>
      </c>
      <c r="B9" s="42" t="s">
        <v>623</v>
      </c>
      <c r="C9" s="94">
        <v>5.4980000000000011</v>
      </c>
      <c r="D9" s="13"/>
      <c r="E9" s="28"/>
      <c r="F9" s="28"/>
      <c r="G9" s="28"/>
      <c r="H9" s="28"/>
      <c r="I9" s="28"/>
      <c r="J9" s="28"/>
      <c r="K9" s="28"/>
      <c r="L9" s="28"/>
    </row>
    <row r="10" spans="1:12" x14ac:dyDescent="0.3">
      <c r="A10" s="9">
        <v>8</v>
      </c>
      <c r="B10" s="42" t="s">
        <v>622</v>
      </c>
      <c r="C10" s="94">
        <v>5.4980000000000011</v>
      </c>
      <c r="D10" s="108"/>
      <c r="E10" s="106"/>
      <c r="F10" s="26"/>
      <c r="G10" s="26"/>
      <c r="H10" s="26"/>
      <c r="I10" s="26"/>
      <c r="J10" s="26"/>
      <c r="K10" s="28"/>
      <c r="L10" s="28"/>
    </row>
    <row r="11" spans="1:12" x14ac:dyDescent="0.3">
      <c r="A11" s="39">
        <v>9</v>
      </c>
      <c r="B11" s="42" t="s">
        <v>621</v>
      </c>
      <c r="C11" s="94">
        <v>5.4980000000000011</v>
      </c>
      <c r="D11" s="106"/>
      <c r="E11" s="106"/>
      <c r="F11" s="106"/>
      <c r="G11" s="106"/>
      <c r="H11" s="28"/>
      <c r="I11" s="28"/>
      <c r="J11" s="28"/>
      <c r="K11" s="28"/>
      <c r="L11" s="28"/>
    </row>
    <row r="12" spans="1:12" x14ac:dyDescent="0.3">
      <c r="A12" s="39">
        <v>10</v>
      </c>
      <c r="B12" s="42" t="s">
        <v>620</v>
      </c>
      <c r="C12" s="94">
        <v>5.4980000000000002</v>
      </c>
      <c r="D12" s="32"/>
      <c r="E12" s="28"/>
      <c r="F12" s="28"/>
      <c r="G12" s="3"/>
      <c r="H12" s="3"/>
      <c r="I12" s="3"/>
      <c r="J12" s="3"/>
      <c r="K12" s="3"/>
      <c r="L12" s="3"/>
    </row>
    <row r="13" spans="1:12" x14ac:dyDescent="0.3">
      <c r="A13" s="9">
        <v>11</v>
      </c>
      <c r="B13" s="42" t="s">
        <v>619</v>
      </c>
      <c r="C13" s="94">
        <v>5.0039999999999996</v>
      </c>
      <c r="D13" s="28"/>
      <c r="E13" s="28"/>
      <c r="F13" s="3"/>
      <c r="G13" s="3"/>
      <c r="H13" s="3"/>
      <c r="I13" s="3"/>
      <c r="J13" s="3"/>
      <c r="K13" s="3"/>
      <c r="L13" s="3"/>
    </row>
    <row r="14" spans="1:12" x14ac:dyDescent="0.3">
      <c r="A14" s="39">
        <v>12</v>
      </c>
      <c r="B14" s="42" t="s">
        <v>618</v>
      </c>
      <c r="C14" s="94">
        <v>5.4980000000000011</v>
      </c>
      <c r="D14" s="103"/>
      <c r="E14" s="103"/>
      <c r="F14" s="103"/>
      <c r="G14" s="103"/>
      <c r="H14" s="103"/>
      <c r="I14" s="103"/>
    </row>
    <row r="15" spans="1:12" x14ac:dyDescent="0.3">
      <c r="A15" s="39">
        <v>13</v>
      </c>
      <c r="B15" s="42" t="s">
        <v>617</v>
      </c>
      <c r="C15" s="94">
        <v>5.1049999999999995</v>
      </c>
      <c r="H15" s="13"/>
      <c r="I15" s="13"/>
    </row>
    <row r="16" spans="1:12" x14ac:dyDescent="0.3">
      <c r="A16" s="9">
        <v>14</v>
      </c>
      <c r="B16" s="43" t="s">
        <v>616</v>
      </c>
      <c r="C16" s="94">
        <v>5.4980000000000002</v>
      </c>
      <c r="D16" s="32"/>
      <c r="E16" s="28"/>
    </row>
    <row r="17" spans="1:5" x14ac:dyDescent="0.3">
      <c r="A17" s="39">
        <v>15</v>
      </c>
      <c r="B17" s="42" t="s">
        <v>615</v>
      </c>
      <c r="C17" s="94">
        <v>4.9990000000000006</v>
      </c>
      <c r="D17" s="32"/>
      <c r="E17" s="28"/>
    </row>
    <row r="18" spans="1:5" x14ac:dyDescent="0.3">
      <c r="A18" s="39">
        <v>16</v>
      </c>
      <c r="B18" s="42" t="s">
        <v>614</v>
      </c>
      <c r="C18" s="94">
        <v>5.3419999999999996</v>
      </c>
      <c r="D18" s="32"/>
      <c r="E18" s="28"/>
    </row>
    <row r="19" spans="1:5" x14ac:dyDescent="0.3">
      <c r="A19" s="9">
        <v>17</v>
      </c>
      <c r="B19" s="43" t="s">
        <v>613</v>
      </c>
      <c r="C19" s="94">
        <v>5.4980000000000002</v>
      </c>
      <c r="D19" s="28"/>
      <c r="E19" s="28"/>
    </row>
    <row r="20" spans="1:5" x14ac:dyDescent="0.3">
      <c r="A20" s="39">
        <v>18</v>
      </c>
      <c r="B20" s="42" t="s">
        <v>612</v>
      </c>
      <c r="C20" s="94">
        <v>5.4980000000000002</v>
      </c>
      <c r="D20" s="28"/>
      <c r="E20" s="28"/>
    </row>
    <row r="21" spans="1:5" x14ac:dyDescent="0.3">
      <c r="A21" s="39">
        <v>19</v>
      </c>
      <c r="B21" s="42" t="s">
        <v>611</v>
      </c>
      <c r="C21" s="94">
        <v>5.0140000000000011</v>
      </c>
      <c r="D21" s="28"/>
      <c r="E21" s="28"/>
    </row>
    <row r="22" spans="1:5" x14ac:dyDescent="0.3">
      <c r="A22" s="9">
        <v>20</v>
      </c>
      <c r="B22" s="44" t="s">
        <v>610</v>
      </c>
      <c r="C22" s="94">
        <v>4.8580000000000005</v>
      </c>
      <c r="D22" s="28"/>
      <c r="E22" s="28"/>
    </row>
    <row r="23" spans="1:5" x14ac:dyDescent="0.3">
      <c r="A23" s="39">
        <v>21</v>
      </c>
      <c r="B23" s="41" t="s">
        <v>609</v>
      </c>
      <c r="C23" s="94">
        <v>5.4980000000000002</v>
      </c>
      <c r="D23" s="28"/>
      <c r="E23" s="28"/>
    </row>
    <row r="24" spans="1:5" x14ac:dyDescent="0.3">
      <c r="A24" s="39">
        <v>22</v>
      </c>
      <c r="B24" s="42" t="s">
        <v>608</v>
      </c>
      <c r="C24" s="94">
        <v>5.4010000000000007</v>
      </c>
      <c r="D24" s="28"/>
      <c r="E24" s="28"/>
    </row>
    <row r="25" spans="1:5" x14ac:dyDescent="0.3">
      <c r="A25" s="9">
        <v>23</v>
      </c>
      <c r="B25" s="42" t="s">
        <v>607</v>
      </c>
      <c r="C25" s="94">
        <v>5.2080000000000011</v>
      </c>
      <c r="D25" s="28"/>
      <c r="E25" s="28"/>
    </row>
    <row r="26" spans="1:5" x14ac:dyDescent="0.3">
      <c r="A26" s="39">
        <v>24</v>
      </c>
      <c r="B26" s="42" t="s">
        <v>606</v>
      </c>
      <c r="C26" s="94">
        <v>5.0170000000000003</v>
      </c>
      <c r="D26" s="28"/>
      <c r="E26" s="28"/>
    </row>
    <row r="27" spans="1:5" x14ac:dyDescent="0.3">
      <c r="A27" s="39">
        <v>25</v>
      </c>
      <c r="B27" s="42" t="s">
        <v>605</v>
      </c>
      <c r="C27" s="94">
        <v>5.4480000000000004</v>
      </c>
      <c r="D27" s="28"/>
      <c r="E27" s="28"/>
    </row>
    <row r="28" spans="1:5" x14ac:dyDescent="0.3">
      <c r="A28" s="9">
        <v>26</v>
      </c>
      <c r="B28" s="42" t="s">
        <v>604</v>
      </c>
      <c r="C28" s="94">
        <v>5.4780000000000006</v>
      </c>
      <c r="D28" s="28"/>
      <c r="E28" s="28"/>
    </row>
    <row r="29" spans="1:5" x14ac:dyDescent="0.3">
      <c r="A29" s="39">
        <v>27</v>
      </c>
      <c r="B29" s="42" t="s">
        <v>603</v>
      </c>
      <c r="C29" s="94">
        <v>4.1589999999999998</v>
      </c>
      <c r="D29" s="28"/>
      <c r="E29" s="28"/>
    </row>
    <row r="30" spans="1:5" x14ac:dyDescent="0.3">
      <c r="A30" s="39">
        <v>28</v>
      </c>
      <c r="B30" s="42" t="s">
        <v>602</v>
      </c>
      <c r="C30" s="94">
        <v>4.4350000000000005</v>
      </c>
      <c r="D30" s="28"/>
      <c r="E30" s="28"/>
    </row>
    <row r="31" spans="1:5" x14ac:dyDescent="0.3">
      <c r="A31" s="9">
        <v>29</v>
      </c>
      <c r="B31" s="42" t="s">
        <v>601</v>
      </c>
      <c r="C31" s="94">
        <v>5.0709999999999997</v>
      </c>
      <c r="D31" s="28"/>
      <c r="E31" s="28"/>
    </row>
    <row r="32" spans="1:5" x14ac:dyDescent="0.3">
      <c r="A32" s="39">
        <v>30</v>
      </c>
      <c r="B32" s="42" t="s">
        <v>600</v>
      </c>
      <c r="C32" s="94">
        <v>5.3159999999999998</v>
      </c>
      <c r="D32" s="28"/>
      <c r="E32" s="28"/>
    </row>
    <row r="33" spans="1:5" x14ac:dyDescent="0.3">
      <c r="A33" s="39">
        <v>31</v>
      </c>
      <c r="B33" s="42" t="s">
        <v>599</v>
      </c>
      <c r="C33" s="94">
        <v>5.4980000000000002</v>
      </c>
      <c r="D33" s="28"/>
      <c r="E33" s="28"/>
    </row>
    <row r="34" spans="1:5" x14ac:dyDescent="0.3">
      <c r="A34" s="9">
        <v>32</v>
      </c>
      <c r="B34" s="42" t="s">
        <v>598</v>
      </c>
      <c r="C34" s="94">
        <v>5.4980000000000002</v>
      </c>
      <c r="D34" s="28"/>
      <c r="E34" s="28"/>
    </row>
    <row r="35" spans="1:5" x14ac:dyDescent="0.3">
      <c r="A35" s="39">
        <v>33</v>
      </c>
      <c r="B35" s="41" t="s">
        <v>596</v>
      </c>
      <c r="C35" s="94">
        <v>5.4640000000000004</v>
      </c>
      <c r="D35" s="28"/>
      <c r="E35" s="28"/>
    </row>
    <row r="36" spans="1:5" x14ac:dyDescent="0.3">
      <c r="A36" s="39">
        <v>34</v>
      </c>
      <c r="B36" s="41" t="s">
        <v>595</v>
      </c>
      <c r="C36" s="94">
        <v>5.431</v>
      </c>
      <c r="D36" s="28"/>
      <c r="E36" s="28"/>
    </row>
    <row r="37" spans="1:5" x14ac:dyDescent="0.3">
      <c r="A37" s="9">
        <v>35</v>
      </c>
      <c r="B37" s="41" t="s">
        <v>593</v>
      </c>
      <c r="C37" s="94">
        <v>5.4980000000000011</v>
      </c>
      <c r="D37" s="28"/>
      <c r="E37" s="28"/>
    </row>
    <row r="38" spans="1:5" x14ac:dyDescent="0.3">
      <c r="A38" s="9">
        <v>36</v>
      </c>
      <c r="B38" s="41" t="s">
        <v>592</v>
      </c>
      <c r="C38" s="94">
        <v>5.4980000000000002</v>
      </c>
      <c r="D38" s="28"/>
      <c r="E38" s="28"/>
    </row>
    <row r="39" spans="1:5" x14ac:dyDescent="0.3">
      <c r="A39" s="39">
        <v>37</v>
      </c>
      <c r="B39" s="41" t="s">
        <v>591</v>
      </c>
      <c r="C39" s="94">
        <v>5.3</v>
      </c>
      <c r="D39" s="28"/>
      <c r="E39" s="28"/>
    </row>
    <row r="40" spans="1:5" x14ac:dyDescent="0.3">
      <c r="A40" s="9">
        <v>38</v>
      </c>
      <c r="B40" s="41" t="s">
        <v>590</v>
      </c>
      <c r="C40" s="94">
        <v>5.4970000000000008</v>
      </c>
      <c r="D40" s="28"/>
      <c r="E40" s="28"/>
    </row>
    <row r="41" spans="1:5" x14ac:dyDescent="0.3">
      <c r="A41" s="39">
        <v>39</v>
      </c>
      <c r="B41" s="41" t="s">
        <v>589</v>
      </c>
      <c r="C41" s="94">
        <v>5.4980000000000002</v>
      </c>
      <c r="D41" s="28"/>
      <c r="E41" s="28"/>
    </row>
    <row r="42" spans="1:5" x14ac:dyDescent="0.3">
      <c r="A42" s="39">
        <v>40</v>
      </c>
      <c r="B42" s="41" t="s">
        <v>588</v>
      </c>
      <c r="C42" s="94">
        <v>5.4980000000000011</v>
      </c>
      <c r="D42" s="28"/>
      <c r="E42" s="28"/>
    </row>
    <row r="43" spans="1:5" x14ac:dyDescent="0.3">
      <c r="A43" s="9">
        <v>41</v>
      </c>
      <c r="B43" s="41" t="s">
        <v>587</v>
      </c>
      <c r="C43" s="94">
        <v>5.4980000000000002</v>
      </c>
      <c r="D43" s="28"/>
      <c r="E43" s="28"/>
    </row>
    <row r="44" spans="1:5" x14ac:dyDescent="0.3">
      <c r="A44" s="39">
        <v>42</v>
      </c>
      <c r="B44" s="41" t="s">
        <v>586</v>
      </c>
      <c r="C44" s="94">
        <v>5.4980000000000002</v>
      </c>
      <c r="D44" s="28"/>
      <c r="E44" s="28"/>
    </row>
    <row r="45" spans="1:5" x14ac:dyDescent="0.3">
      <c r="A45" s="39">
        <v>43</v>
      </c>
      <c r="B45" s="41" t="s">
        <v>585</v>
      </c>
      <c r="C45" s="94">
        <v>5.0020000000000007</v>
      </c>
      <c r="D45" s="28"/>
      <c r="E45" s="28"/>
    </row>
    <row r="46" spans="1:5" x14ac:dyDescent="0.3">
      <c r="A46" s="9">
        <v>44</v>
      </c>
      <c r="B46" s="41" t="s">
        <v>584</v>
      </c>
      <c r="C46" s="94">
        <v>5.1219999999999999</v>
      </c>
      <c r="D46" s="28"/>
      <c r="E46" s="28"/>
    </row>
    <row r="47" spans="1:5" x14ac:dyDescent="0.3">
      <c r="A47" s="39">
        <v>45</v>
      </c>
      <c r="B47" s="41" t="s">
        <v>583</v>
      </c>
      <c r="C47" s="94">
        <v>5.4980000000000002</v>
      </c>
      <c r="D47" s="28"/>
      <c r="E47" s="28"/>
    </row>
    <row r="48" spans="1:5" x14ac:dyDescent="0.3">
      <c r="A48" s="39">
        <v>46</v>
      </c>
      <c r="B48" s="41" t="s">
        <v>582</v>
      </c>
      <c r="C48" s="94">
        <v>5.4980000000000002</v>
      </c>
      <c r="D48" s="28"/>
      <c r="E48" s="28"/>
    </row>
    <row r="49" spans="1:5" x14ac:dyDescent="0.3">
      <c r="A49" s="39">
        <v>47</v>
      </c>
      <c r="B49" s="41" t="s">
        <v>581</v>
      </c>
      <c r="C49" s="94">
        <v>5.4980000000000002</v>
      </c>
      <c r="D49" s="28"/>
      <c r="E49" s="28"/>
    </row>
    <row r="50" spans="1:5" x14ac:dyDescent="0.3">
      <c r="A50" s="39">
        <v>48</v>
      </c>
      <c r="B50" s="41" t="s">
        <v>580</v>
      </c>
      <c r="C50" s="94">
        <v>5.4980000000000002</v>
      </c>
      <c r="D50" s="28"/>
      <c r="E50" s="28"/>
    </row>
    <row r="51" spans="1:5" x14ac:dyDescent="0.3">
      <c r="A51" s="39">
        <v>49</v>
      </c>
      <c r="B51" s="41" t="s">
        <v>579</v>
      </c>
      <c r="C51" s="94">
        <v>5.2580000000000009</v>
      </c>
      <c r="D51" s="28"/>
      <c r="E51" s="28"/>
    </row>
    <row r="52" spans="1:5" x14ac:dyDescent="0.3">
      <c r="A52" s="9">
        <v>50</v>
      </c>
      <c r="B52" s="41" t="s">
        <v>578</v>
      </c>
      <c r="C52" s="94">
        <v>5.4980000000000002</v>
      </c>
      <c r="D52" s="28"/>
      <c r="E52" s="28"/>
    </row>
    <row r="53" spans="1:5" x14ac:dyDescent="0.3">
      <c r="A53" s="39">
        <v>51</v>
      </c>
      <c r="B53" s="41" t="s">
        <v>577</v>
      </c>
      <c r="C53" s="94">
        <v>5.4980000000000002</v>
      </c>
      <c r="D53" s="28"/>
      <c r="E53" s="28"/>
    </row>
    <row r="54" spans="1:5" x14ac:dyDescent="0.3">
      <c r="A54" s="39">
        <v>52</v>
      </c>
      <c r="B54" s="43" t="s">
        <v>991</v>
      </c>
      <c r="C54" s="94">
        <v>5.4980000000000002</v>
      </c>
      <c r="D54" s="28"/>
      <c r="E54" s="28"/>
    </row>
    <row r="55" spans="1:5" x14ac:dyDescent="0.3">
      <c r="A55" s="9">
        <v>53</v>
      </c>
      <c r="B55" s="41" t="s">
        <v>576</v>
      </c>
      <c r="C55" s="94">
        <v>0.68900000000000006</v>
      </c>
      <c r="D55" s="28"/>
      <c r="E55" s="28"/>
    </row>
    <row r="56" spans="1:5" x14ac:dyDescent="0.3">
      <c r="A56" s="39">
        <v>54</v>
      </c>
      <c r="B56" s="41" t="s">
        <v>575</v>
      </c>
      <c r="C56" s="94">
        <v>0.623</v>
      </c>
      <c r="D56" s="28"/>
      <c r="E56" s="28"/>
    </row>
    <row r="57" spans="1:5" x14ac:dyDescent="0.3">
      <c r="A57" s="39">
        <v>55</v>
      </c>
      <c r="B57" s="4" t="s">
        <v>597</v>
      </c>
      <c r="C57" s="94">
        <v>5.4260000000000002</v>
      </c>
      <c r="D57" s="28"/>
      <c r="E57" s="28"/>
    </row>
    <row r="58" spans="1:5" x14ac:dyDescent="0.3">
      <c r="A58" s="9">
        <v>56</v>
      </c>
      <c r="B58" s="4" t="s">
        <v>594</v>
      </c>
      <c r="C58" s="94">
        <v>5.0170000000000003</v>
      </c>
      <c r="D58" s="28"/>
      <c r="E58" s="28"/>
    </row>
    <row r="59" spans="1:5" x14ac:dyDescent="0.3">
      <c r="A59" s="39">
        <v>57</v>
      </c>
      <c r="B59" s="4" t="s">
        <v>626</v>
      </c>
      <c r="C59" s="94">
        <v>5.0059999999999993</v>
      </c>
      <c r="D59" s="28"/>
      <c r="E59" s="28"/>
    </row>
    <row r="60" spans="1:5" x14ac:dyDescent="0.3">
      <c r="A60" s="39">
        <v>58</v>
      </c>
      <c r="B60" s="8" t="s">
        <v>625</v>
      </c>
      <c r="C60" s="94">
        <v>5.2060000000000013</v>
      </c>
      <c r="D60" s="28"/>
      <c r="E60" s="28"/>
    </row>
    <row r="61" spans="1:5" x14ac:dyDescent="0.3">
      <c r="A61" s="9">
        <v>59</v>
      </c>
      <c r="B61" s="8" t="s">
        <v>624</v>
      </c>
      <c r="C61" s="94">
        <v>5.056</v>
      </c>
      <c r="D61" s="28"/>
      <c r="E61" s="28"/>
    </row>
    <row r="62" spans="1:5" x14ac:dyDescent="0.3">
      <c r="A62" s="28"/>
      <c r="B62" s="28"/>
      <c r="C62" s="29">
        <f>SUM(C3:C61)/59</f>
        <v>5.0330508474576261</v>
      </c>
      <c r="D62" s="28"/>
      <c r="E62" s="28"/>
    </row>
    <row r="63" spans="1:5" x14ac:dyDescent="0.3">
      <c r="A63" s="28"/>
      <c r="B63" s="28"/>
      <c r="C63" s="29"/>
      <c r="D63" s="28"/>
      <c r="E63" s="28"/>
    </row>
    <row r="64" spans="1:5" x14ac:dyDescent="0.3">
      <c r="A64" s="28"/>
      <c r="B64" s="28"/>
      <c r="C64" s="29"/>
      <c r="D64" s="28"/>
      <c r="E64" s="28"/>
    </row>
    <row r="65" spans="1:5" x14ac:dyDescent="0.3">
      <c r="A65" s="28"/>
      <c r="B65" s="28"/>
      <c r="C65" s="29"/>
      <c r="D65" s="28"/>
      <c r="E65" s="28"/>
    </row>
    <row r="66" spans="1:5" x14ac:dyDescent="0.3">
      <c r="A66" s="28"/>
      <c r="B66" s="28"/>
      <c r="C66" s="29"/>
      <c r="D66" s="28"/>
      <c r="E66" s="28"/>
    </row>
  </sheetData>
  <mergeCells count="9">
    <mergeCell ref="D2:L2"/>
    <mergeCell ref="D3:E3"/>
    <mergeCell ref="A1:D1"/>
    <mergeCell ref="D14:I14"/>
    <mergeCell ref="D4:E4"/>
    <mergeCell ref="D6:E6"/>
    <mergeCell ref="D7:E7"/>
    <mergeCell ref="D10:E10"/>
    <mergeCell ref="D11:G11"/>
  </mergeCells>
  <pageMargins left="0.25" right="0.25" top="0.75" bottom="0.75" header="0.3" footer="0.3"/>
  <pageSetup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view="pageLayout" topLeftCell="A168" zoomScaleNormal="100" workbookViewId="0">
      <selection activeCell="E185" sqref="E185"/>
    </sheetView>
  </sheetViews>
  <sheetFormatPr defaultColWidth="8.88671875" defaultRowHeight="14.4" x14ac:dyDescent="0.3"/>
  <cols>
    <col min="1" max="1" width="5.33203125" style="30" customWidth="1"/>
    <col min="2" max="2" width="26.44140625" style="30" customWidth="1"/>
    <col min="3" max="3" width="17.21875" style="30" customWidth="1"/>
    <col min="4" max="4" width="14.6640625" style="30" customWidth="1"/>
    <col min="5" max="5" width="13.5546875" style="30" customWidth="1"/>
    <col min="6" max="9" width="8.88671875" style="30"/>
    <col min="10" max="10" width="13.109375" style="30" customWidth="1"/>
    <col min="11" max="16384" width="8.88671875" style="30"/>
  </cols>
  <sheetData>
    <row r="1" spans="1:12" s="37" customFormat="1" x14ac:dyDescent="0.3">
      <c r="A1" s="102" t="s">
        <v>1011</v>
      </c>
      <c r="B1" s="102"/>
      <c r="C1" s="102"/>
      <c r="D1" s="102"/>
      <c r="E1" s="102"/>
      <c r="F1" s="36"/>
      <c r="G1" s="36"/>
      <c r="H1" s="36"/>
      <c r="I1" s="36"/>
      <c r="J1" s="36"/>
    </row>
    <row r="2" spans="1:12" ht="25.2" customHeight="1" x14ac:dyDescent="0.3">
      <c r="A2" s="76" t="s">
        <v>981</v>
      </c>
      <c r="B2" s="76" t="s">
        <v>982</v>
      </c>
      <c r="C2" s="76" t="s">
        <v>1013</v>
      </c>
      <c r="D2" s="104"/>
      <c r="E2" s="105"/>
      <c r="F2" s="105"/>
      <c r="G2" s="105"/>
      <c r="H2" s="105"/>
      <c r="I2" s="105"/>
      <c r="J2" s="105"/>
      <c r="K2" s="105"/>
      <c r="L2" s="105"/>
    </row>
    <row r="3" spans="1:12" x14ac:dyDescent="0.3">
      <c r="A3" s="6">
        <v>1</v>
      </c>
      <c r="B3" s="45" t="s">
        <v>803</v>
      </c>
      <c r="C3" s="88">
        <v>3.13</v>
      </c>
      <c r="D3" s="108"/>
      <c r="E3" s="103"/>
      <c r="F3" s="26"/>
      <c r="G3" s="26"/>
      <c r="H3" s="26"/>
      <c r="I3" s="26"/>
      <c r="J3" s="26"/>
      <c r="K3" s="28"/>
      <c r="L3" s="28"/>
    </row>
    <row r="4" spans="1:12" x14ac:dyDescent="0.3">
      <c r="A4" s="33">
        <v>2</v>
      </c>
      <c r="B4" s="45" t="s">
        <v>802</v>
      </c>
      <c r="C4" s="88">
        <v>3.532</v>
      </c>
      <c r="D4" s="107"/>
      <c r="E4" s="105"/>
      <c r="F4" s="28"/>
      <c r="G4" s="28"/>
      <c r="H4" s="28"/>
      <c r="I4" s="28"/>
      <c r="J4" s="28"/>
      <c r="K4" s="28"/>
      <c r="L4" s="28"/>
    </row>
    <row r="5" spans="1:12" x14ac:dyDescent="0.3">
      <c r="A5" s="6">
        <v>3</v>
      </c>
      <c r="B5" s="45" t="s">
        <v>801</v>
      </c>
      <c r="C5" s="88">
        <v>2.8639999999999999</v>
      </c>
      <c r="D5" s="27"/>
      <c r="E5" s="28"/>
      <c r="F5" s="28"/>
      <c r="G5" s="28"/>
      <c r="H5" s="28"/>
      <c r="I5" s="28"/>
      <c r="J5" s="28"/>
      <c r="K5" s="28"/>
      <c r="L5" s="28"/>
    </row>
    <row r="6" spans="1:12" x14ac:dyDescent="0.3">
      <c r="A6" s="6">
        <v>4</v>
      </c>
      <c r="B6" s="45" t="s">
        <v>800</v>
      </c>
      <c r="C6" s="88">
        <v>2.875</v>
      </c>
      <c r="D6" s="108"/>
      <c r="E6" s="106"/>
      <c r="F6" s="28"/>
      <c r="G6" s="28"/>
      <c r="H6" s="28"/>
      <c r="I6" s="28"/>
      <c r="J6" s="28"/>
      <c r="K6" s="28"/>
      <c r="L6" s="28"/>
    </row>
    <row r="7" spans="1:12" x14ac:dyDescent="0.3">
      <c r="A7" s="33">
        <v>5</v>
      </c>
      <c r="B7" s="45" t="s">
        <v>799</v>
      </c>
      <c r="C7" s="88">
        <v>3.5230000000000001</v>
      </c>
      <c r="D7" s="107"/>
      <c r="E7" s="105"/>
      <c r="F7" s="28"/>
      <c r="G7" s="28"/>
      <c r="H7" s="28"/>
      <c r="I7" s="28"/>
      <c r="J7" s="28"/>
      <c r="K7" s="28"/>
      <c r="L7" s="28"/>
    </row>
    <row r="8" spans="1:12" x14ac:dyDescent="0.3">
      <c r="A8" s="6">
        <v>6</v>
      </c>
      <c r="B8" s="45" t="s">
        <v>798</v>
      </c>
      <c r="C8" s="88">
        <v>4.8140000000000001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3">
      <c r="A9" s="6">
        <v>7</v>
      </c>
      <c r="B9" s="45" t="s">
        <v>797</v>
      </c>
      <c r="C9" s="88">
        <v>4.1509999999999998</v>
      </c>
      <c r="D9" s="13"/>
      <c r="E9" s="28"/>
      <c r="F9" s="28"/>
      <c r="G9" s="28"/>
      <c r="H9" s="28"/>
      <c r="I9" s="28"/>
      <c r="J9" s="28"/>
      <c r="K9" s="28"/>
      <c r="L9" s="28"/>
    </row>
    <row r="10" spans="1:12" x14ac:dyDescent="0.3">
      <c r="A10" s="33">
        <v>8</v>
      </c>
      <c r="B10" s="45" t="s">
        <v>796</v>
      </c>
      <c r="C10" s="88">
        <v>4.1580000000000004</v>
      </c>
      <c r="D10" s="108"/>
      <c r="E10" s="106"/>
      <c r="F10" s="26"/>
      <c r="G10" s="26"/>
      <c r="H10" s="26"/>
      <c r="I10" s="26"/>
      <c r="J10" s="26"/>
      <c r="K10" s="28"/>
      <c r="L10" s="28"/>
    </row>
    <row r="11" spans="1:12" x14ac:dyDescent="0.3">
      <c r="A11" s="6">
        <v>9</v>
      </c>
      <c r="B11" s="45" t="s">
        <v>795</v>
      </c>
      <c r="C11" s="88">
        <v>3.9239999999999999</v>
      </c>
      <c r="D11" s="106"/>
      <c r="E11" s="106"/>
      <c r="F11" s="106"/>
      <c r="G11" s="106"/>
      <c r="H11" s="28"/>
      <c r="I11" s="28"/>
      <c r="J11" s="28"/>
      <c r="K11" s="28"/>
      <c r="L11" s="28"/>
    </row>
    <row r="12" spans="1:12" x14ac:dyDescent="0.3">
      <c r="A12" s="6">
        <v>10</v>
      </c>
      <c r="B12" s="45" t="s">
        <v>794</v>
      </c>
      <c r="C12" s="88">
        <v>0.217</v>
      </c>
      <c r="D12" s="32"/>
      <c r="E12" s="28"/>
      <c r="F12" s="28"/>
      <c r="G12" s="3"/>
      <c r="H12" s="3"/>
      <c r="I12" s="3"/>
      <c r="J12" s="3"/>
      <c r="K12" s="3"/>
      <c r="L12" s="3"/>
    </row>
    <row r="13" spans="1:12" x14ac:dyDescent="0.3">
      <c r="A13" s="33">
        <v>11</v>
      </c>
      <c r="B13" s="10" t="s">
        <v>792</v>
      </c>
      <c r="C13" s="88">
        <v>3.5339999999999998</v>
      </c>
      <c r="D13" s="28"/>
      <c r="E13" s="28"/>
      <c r="F13" s="3"/>
      <c r="G13" s="3"/>
      <c r="H13" s="3"/>
      <c r="I13" s="3"/>
      <c r="J13" s="3"/>
      <c r="K13" s="3"/>
      <c r="L13" s="3"/>
    </row>
    <row r="14" spans="1:12" x14ac:dyDescent="0.3">
      <c r="A14" s="6">
        <v>12</v>
      </c>
      <c r="B14" s="45" t="s">
        <v>790</v>
      </c>
      <c r="C14" s="88">
        <v>4.1280000000000001</v>
      </c>
      <c r="D14" s="103"/>
      <c r="E14" s="103"/>
      <c r="F14" s="103"/>
      <c r="G14" s="103"/>
      <c r="H14" s="103"/>
      <c r="I14" s="103"/>
    </row>
    <row r="15" spans="1:12" x14ac:dyDescent="0.3">
      <c r="A15" s="6">
        <v>13</v>
      </c>
      <c r="B15" s="45" t="s">
        <v>789</v>
      </c>
      <c r="C15" s="88">
        <v>4.375</v>
      </c>
      <c r="H15" s="13"/>
      <c r="I15" s="13"/>
    </row>
    <row r="16" spans="1:12" x14ac:dyDescent="0.3">
      <c r="A16" s="33">
        <v>14</v>
      </c>
      <c r="B16" s="45" t="s">
        <v>788</v>
      </c>
      <c r="C16" s="88">
        <v>4.3760000000000003</v>
      </c>
      <c r="D16" s="32"/>
      <c r="E16" s="28"/>
    </row>
    <row r="17" spans="1:5" x14ac:dyDescent="0.3">
      <c r="A17" s="6">
        <v>15</v>
      </c>
      <c r="B17" s="45" t="s">
        <v>787</v>
      </c>
      <c r="C17" s="88">
        <v>4.2320000000000002</v>
      </c>
      <c r="D17" s="32"/>
      <c r="E17" s="28"/>
    </row>
    <row r="18" spans="1:5" x14ac:dyDescent="0.3">
      <c r="A18" s="6">
        <v>16</v>
      </c>
      <c r="B18" s="45" t="s">
        <v>786</v>
      </c>
      <c r="C18" s="88">
        <v>4.1340000000000003</v>
      </c>
      <c r="D18" s="32"/>
      <c r="E18" s="28"/>
    </row>
    <row r="19" spans="1:5" x14ac:dyDescent="0.3">
      <c r="A19" s="33">
        <v>17</v>
      </c>
      <c r="B19" s="45" t="s">
        <v>785</v>
      </c>
      <c r="C19" s="88">
        <v>4.1779999999999999</v>
      </c>
      <c r="D19" s="28"/>
      <c r="E19" s="28"/>
    </row>
    <row r="20" spans="1:5" x14ac:dyDescent="0.3">
      <c r="A20" s="6">
        <v>18</v>
      </c>
      <c r="B20" s="45" t="s">
        <v>784</v>
      </c>
      <c r="C20" s="88">
        <v>4.4169999999999998</v>
      </c>
      <c r="D20" s="28"/>
      <c r="E20" s="28"/>
    </row>
    <row r="21" spans="1:5" x14ac:dyDescent="0.3">
      <c r="A21" s="6">
        <v>19</v>
      </c>
      <c r="B21" s="45" t="s">
        <v>783</v>
      </c>
      <c r="C21" s="88">
        <v>4.7539999999999996</v>
      </c>
      <c r="D21" s="28"/>
      <c r="E21" s="28"/>
    </row>
    <row r="22" spans="1:5" x14ac:dyDescent="0.3">
      <c r="A22" s="6">
        <v>20</v>
      </c>
      <c r="B22" s="45" t="s">
        <v>782</v>
      </c>
      <c r="C22" s="88">
        <v>4.2290000000000001</v>
      </c>
      <c r="D22" s="28"/>
      <c r="E22" s="28"/>
    </row>
    <row r="23" spans="1:5" x14ac:dyDescent="0.3">
      <c r="A23" s="6">
        <v>21</v>
      </c>
      <c r="B23" s="45" t="s">
        <v>781</v>
      </c>
      <c r="C23" s="88">
        <v>4.55</v>
      </c>
      <c r="D23" s="28"/>
      <c r="E23" s="28"/>
    </row>
    <row r="24" spans="1:5" x14ac:dyDescent="0.3">
      <c r="A24" s="33">
        <v>22</v>
      </c>
      <c r="B24" s="45" t="s">
        <v>780</v>
      </c>
      <c r="C24" s="88">
        <v>4.4080000000000004</v>
      </c>
      <c r="D24" s="28"/>
      <c r="E24" s="28"/>
    </row>
    <row r="25" spans="1:5" x14ac:dyDescent="0.3">
      <c r="A25" s="6">
        <v>23</v>
      </c>
      <c r="B25" s="45" t="s">
        <v>779</v>
      </c>
      <c r="C25" s="88">
        <v>4.4180000000000001</v>
      </c>
      <c r="D25" s="28"/>
      <c r="E25" s="28"/>
    </row>
    <row r="26" spans="1:5" x14ac:dyDescent="0.3">
      <c r="A26" s="6">
        <v>24</v>
      </c>
      <c r="B26" s="45" t="s">
        <v>778</v>
      </c>
      <c r="C26" s="88">
        <v>4.3380000000000001</v>
      </c>
      <c r="D26" s="28"/>
      <c r="E26" s="28"/>
    </row>
    <row r="27" spans="1:5" x14ac:dyDescent="0.3">
      <c r="A27" s="6">
        <v>25</v>
      </c>
      <c r="B27" s="45" t="s">
        <v>777</v>
      </c>
      <c r="C27" s="88">
        <v>4.07</v>
      </c>
      <c r="D27" s="28"/>
      <c r="E27" s="28"/>
    </row>
    <row r="28" spans="1:5" x14ac:dyDescent="0.3">
      <c r="A28" s="6">
        <v>26</v>
      </c>
      <c r="B28" s="45" t="s">
        <v>774</v>
      </c>
      <c r="C28" s="88">
        <v>4.1980000000000004</v>
      </c>
      <c r="D28" s="28"/>
      <c r="E28" s="28"/>
    </row>
    <row r="29" spans="1:5" x14ac:dyDescent="0.3">
      <c r="A29" s="33">
        <v>27</v>
      </c>
      <c r="B29" s="45" t="s">
        <v>773</v>
      </c>
      <c r="C29" s="88">
        <v>4.2119999999999997</v>
      </c>
      <c r="D29" s="28"/>
      <c r="E29" s="28"/>
    </row>
    <row r="30" spans="1:5" x14ac:dyDescent="0.3">
      <c r="A30" s="6">
        <v>28</v>
      </c>
      <c r="B30" s="45" t="s">
        <v>772</v>
      </c>
      <c r="C30" s="88">
        <v>4.681</v>
      </c>
      <c r="D30" s="28"/>
      <c r="E30" s="28"/>
    </row>
    <row r="31" spans="1:5" x14ac:dyDescent="0.3">
      <c r="A31" s="6">
        <v>29</v>
      </c>
      <c r="B31" s="45" t="s">
        <v>771</v>
      </c>
      <c r="C31" s="88">
        <v>4.6859999999999999</v>
      </c>
      <c r="D31" s="28"/>
      <c r="E31" s="28"/>
    </row>
    <row r="32" spans="1:5" x14ac:dyDescent="0.3">
      <c r="A32" s="33">
        <v>30</v>
      </c>
      <c r="B32" s="45" t="s">
        <v>770</v>
      </c>
      <c r="C32" s="88">
        <v>4.43</v>
      </c>
      <c r="D32" s="28"/>
      <c r="E32" s="28"/>
    </row>
    <row r="33" spans="1:5" x14ac:dyDescent="0.3">
      <c r="A33" s="6">
        <v>31</v>
      </c>
      <c r="B33" s="46" t="s">
        <v>769</v>
      </c>
      <c r="C33" s="88">
        <v>4.0060000000000002</v>
      </c>
      <c r="D33" s="28"/>
      <c r="E33" s="28"/>
    </row>
    <row r="34" spans="1:5" x14ac:dyDescent="0.3">
      <c r="A34" s="6">
        <v>32</v>
      </c>
      <c r="B34" s="46" t="s">
        <v>768</v>
      </c>
      <c r="C34" s="88">
        <v>3.589</v>
      </c>
      <c r="D34" s="28"/>
      <c r="E34" s="28"/>
    </row>
    <row r="35" spans="1:5" x14ac:dyDescent="0.3">
      <c r="A35" s="33">
        <v>33</v>
      </c>
      <c r="B35" s="46" t="s">
        <v>767</v>
      </c>
      <c r="C35" s="88">
        <v>4.1559999999999997</v>
      </c>
      <c r="D35" s="28"/>
      <c r="E35" s="28"/>
    </row>
    <row r="36" spans="1:5" x14ac:dyDescent="0.3">
      <c r="A36" s="6">
        <v>34</v>
      </c>
      <c r="B36" s="46" t="s">
        <v>766</v>
      </c>
      <c r="C36" s="88">
        <v>0.221</v>
      </c>
      <c r="D36" s="28"/>
      <c r="E36" s="28"/>
    </row>
    <row r="37" spans="1:5" x14ac:dyDescent="0.3">
      <c r="A37" s="6">
        <v>35</v>
      </c>
      <c r="B37" s="46" t="s">
        <v>765</v>
      </c>
      <c r="C37" s="88">
        <v>2.8639999999999999</v>
      </c>
      <c r="D37" s="28"/>
      <c r="E37" s="28"/>
    </row>
    <row r="38" spans="1:5" x14ac:dyDescent="0.3">
      <c r="A38" s="33">
        <v>36</v>
      </c>
      <c r="B38" s="46" t="s">
        <v>764</v>
      </c>
      <c r="C38" s="88">
        <v>0.32500000000000001</v>
      </c>
      <c r="D38" s="28"/>
      <c r="E38" s="28"/>
    </row>
    <row r="39" spans="1:5" x14ac:dyDescent="0.3">
      <c r="A39" s="6">
        <v>37</v>
      </c>
      <c r="B39" s="46" t="s">
        <v>763</v>
      </c>
      <c r="C39" s="88">
        <v>4.4580000000000002</v>
      </c>
      <c r="D39" s="28"/>
      <c r="E39" s="28"/>
    </row>
    <row r="40" spans="1:5" x14ac:dyDescent="0.3">
      <c r="A40" s="6">
        <v>38</v>
      </c>
      <c r="B40" s="47" t="s">
        <v>762</v>
      </c>
      <c r="C40" s="88">
        <v>4.6550000000000002</v>
      </c>
      <c r="D40" s="28"/>
      <c r="E40" s="28"/>
    </row>
    <row r="41" spans="1:5" x14ac:dyDescent="0.3">
      <c r="A41" s="33">
        <v>39</v>
      </c>
      <c r="B41" s="47" t="s">
        <v>761</v>
      </c>
      <c r="C41" s="88">
        <v>3.548</v>
      </c>
      <c r="D41" s="28"/>
      <c r="E41" s="28"/>
    </row>
    <row r="42" spans="1:5" x14ac:dyDescent="0.3">
      <c r="A42" s="6">
        <v>40</v>
      </c>
      <c r="B42" s="47" t="s">
        <v>760</v>
      </c>
      <c r="C42" s="88">
        <v>4.1859999999999999</v>
      </c>
      <c r="D42" s="28"/>
      <c r="E42" s="28"/>
    </row>
    <row r="43" spans="1:5" x14ac:dyDescent="0.3">
      <c r="A43" s="33">
        <v>41</v>
      </c>
      <c r="B43" s="45" t="s">
        <v>759</v>
      </c>
      <c r="C43" s="88">
        <v>4.6440000000000001</v>
      </c>
      <c r="D43" s="28"/>
      <c r="E43" s="28"/>
    </row>
    <row r="44" spans="1:5" x14ac:dyDescent="0.3">
      <c r="A44" s="6">
        <v>42</v>
      </c>
      <c r="B44" s="47" t="s">
        <v>758</v>
      </c>
      <c r="C44" s="88">
        <v>3.9340000000000002</v>
      </c>
      <c r="D44" s="28"/>
      <c r="E44" s="28"/>
    </row>
    <row r="45" spans="1:5" x14ac:dyDescent="0.3">
      <c r="A45" s="6">
        <v>43</v>
      </c>
      <c r="B45" s="47" t="s">
        <v>757</v>
      </c>
      <c r="C45" s="88">
        <v>4.1689999999999996</v>
      </c>
      <c r="D45" s="28"/>
      <c r="E45" s="28"/>
    </row>
    <row r="46" spans="1:5" x14ac:dyDescent="0.3">
      <c r="A46" s="6">
        <v>44</v>
      </c>
      <c r="B46" s="49" t="s">
        <v>756</v>
      </c>
      <c r="C46" s="88">
        <v>3.548</v>
      </c>
      <c r="D46" s="28"/>
      <c r="E46" s="28"/>
    </row>
    <row r="47" spans="1:5" x14ac:dyDescent="0.3">
      <c r="A47" s="48">
        <v>45</v>
      </c>
      <c r="B47" s="45" t="s">
        <v>755</v>
      </c>
      <c r="C47" s="88">
        <v>5.3289999999999997</v>
      </c>
      <c r="D47" s="28"/>
      <c r="E47" s="28"/>
    </row>
    <row r="48" spans="1:5" x14ac:dyDescent="0.3">
      <c r="A48" s="48">
        <v>46</v>
      </c>
      <c r="B48" s="45" t="s">
        <v>754</v>
      </c>
      <c r="C48" s="88">
        <v>4.5419999999999998</v>
      </c>
      <c r="D48" s="28"/>
      <c r="E48" s="28"/>
    </row>
    <row r="49" spans="1:5" x14ac:dyDescent="0.3">
      <c r="A49" s="48">
        <v>47</v>
      </c>
      <c r="B49" s="46" t="s">
        <v>753</v>
      </c>
      <c r="C49" s="88">
        <v>4.1900000000000004</v>
      </c>
      <c r="D49" s="28"/>
      <c r="E49" s="28"/>
    </row>
    <row r="50" spans="1:5" x14ac:dyDescent="0.3">
      <c r="A50" s="48">
        <v>48</v>
      </c>
      <c r="B50" s="45" t="s">
        <v>752</v>
      </c>
      <c r="C50" s="88">
        <v>3.331</v>
      </c>
      <c r="D50" s="28"/>
      <c r="E50" s="28"/>
    </row>
    <row r="51" spans="1:5" x14ac:dyDescent="0.3">
      <c r="A51" s="6">
        <v>49</v>
      </c>
      <c r="B51" s="45" t="s">
        <v>751</v>
      </c>
      <c r="C51" s="88">
        <v>4.0119999999999996</v>
      </c>
      <c r="D51" s="28"/>
      <c r="E51" s="28"/>
    </row>
    <row r="52" spans="1:5" x14ac:dyDescent="0.3">
      <c r="A52" s="33">
        <v>50</v>
      </c>
      <c r="B52" s="45" t="s">
        <v>750</v>
      </c>
      <c r="C52" s="88">
        <v>3.5209999999999999</v>
      </c>
      <c r="D52" s="28"/>
      <c r="E52" s="28"/>
    </row>
    <row r="53" spans="1:5" x14ac:dyDescent="0.3">
      <c r="A53" s="6">
        <v>51</v>
      </c>
      <c r="B53" s="45" t="s">
        <v>749</v>
      </c>
      <c r="C53" s="88">
        <v>3.7480000000000002</v>
      </c>
      <c r="D53" s="28"/>
      <c r="E53" s="28"/>
    </row>
    <row r="54" spans="1:5" x14ac:dyDescent="0.3">
      <c r="A54" s="6">
        <v>52</v>
      </c>
      <c r="B54" s="45" t="s">
        <v>748</v>
      </c>
      <c r="C54" s="88">
        <v>4.0259999999999998</v>
      </c>
      <c r="D54" s="28"/>
      <c r="E54" s="28"/>
    </row>
    <row r="55" spans="1:5" x14ac:dyDescent="0.3">
      <c r="A55" s="33">
        <v>53</v>
      </c>
      <c r="B55" s="45" t="s">
        <v>747</v>
      </c>
      <c r="C55" s="88">
        <v>3.9710000000000001</v>
      </c>
      <c r="D55" s="28"/>
      <c r="E55" s="28"/>
    </row>
    <row r="56" spans="1:5" x14ac:dyDescent="0.3">
      <c r="A56" s="6">
        <v>54</v>
      </c>
      <c r="B56" s="45" t="s">
        <v>746</v>
      </c>
      <c r="C56" s="88">
        <v>3.649</v>
      </c>
      <c r="D56" s="28"/>
      <c r="E56" s="28"/>
    </row>
    <row r="57" spans="1:5" x14ac:dyDescent="0.3">
      <c r="A57" s="6">
        <v>55</v>
      </c>
      <c r="B57" s="45" t="s">
        <v>745</v>
      </c>
      <c r="C57" s="88">
        <v>4.0149999999999997</v>
      </c>
      <c r="D57" s="28"/>
      <c r="E57" s="28"/>
    </row>
    <row r="58" spans="1:5" x14ac:dyDescent="0.3">
      <c r="A58" s="33">
        <v>56</v>
      </c>
      <c r="B58" s="45" t="s">
        <v>744</v>
      </c>
      <c r="C58" s="88">
        <v>5.2610000000000001</v>
      </c>
      <c r="D58" s="28"/>
      <c r="E58" s="28"/>
    </row>
    <row r="59" spans="1:5" x14ac:dyDescent="0.3">
      <c r="A59" s="6">
        <v>57</v>
      </c>
      <c r="B59" s="45" t="s">
        <v>743</v>
      </c>
      <c r="C59" s="88">
        <v>4.3319999999999999</v>
      </c>
      <c r="D59" s="28"/>
      <c r="E59" s="28"/>
    </row>
    <row r="60" spans="1:5" x14ac:dyDescent="0.3">
      <c r="A60" s="6">
        <v>58</v>
      </c>
      <c r="B60" s="45" t="s">
        <v>742</v>
      </c>
      <c r="C60" s="88">
        <v>4.1420000000000003</v>
      </c>
      <c r="D60" s="28"/>
      <c r="E60" s="28"/>
    </row>
    <row r="61" spans="1:5" x14ac:dyDescent="0.3">
      <c r="A61" s="33">
        <v>59</v>
      </c>
      <c r="B61" s="45" t="s">
        <v>741</v>
      </c>
      <c r="C61" s="88">
        <v>4.181</v>
      </c>
      <c r="D61" s="28"/>
      <c r="E61" s="28"/>
    </row>
    <row r="62" spans="1:5" x14ac:dyDescent="0.3">
      <c r="A62" s="6">
        <v>60</v>
      </c>
      <c r="B62" s="45" t="s">
        <v>740</v>
      </c>
      <c r="C62" s="88">
        <v>4.1890000000000001</v>
      </c>
      <c r="D62" s="28"/>
      <c r="E62" s="28"/>
    </row>
    <row r="63" spans="1:5" x14ac:dyDescent="0.3">
      <c r="A63" s="6">
        <v>61</v>
      </c>
      <c r="B63" s="20" t="s">
        <v>739</v>
      </c>
      <c r="C63" s="88">
        <v>3.55</v>
      </c>
      <c r="D63" s="28"/>
      <c r="E63" s="28"/>
    </row>
    <row r="64" spans="1:5" x14ac:dyDescent="0.3">
      <c r="A64" s="6">
        <v>62</v>
      </c>
      <c r="B64" s="45" t="s">
        <v>738</v>
      </c>
      <c r="C64" s="88">
        <v>4.556</v>
      </c>
      <c r="D64" s="28"/>
      <c r="E64" s="28"/>
    </row>
    <row r="65" spans="1:5" x14ac:dyDescent="0.3">
      <c r="A65" s="6">
        <v>63</v>
      </c>
      <c r="B65" s="45" t="s">
        <v>737</v>
      </c>
      <c r="C65" s="88">
        <v>4.2110000000000003</v>
      </c>
      <c r="D65" s="28"/>
      <c r="E65" s="28"/>
    </row>
    <row r="66" spans="1:5" x14ac:dyDescent="0.3">
      <c r="A66" s="6">
        <v>64</v>
      </c>
      <c r="B66" s="45" t="s">
        <v>736</v>
      </c>
      <c r="C66" s="88">
        <v>4.1689999999999996</v>
      </c>
      <c r="D66" s="28"/>
      <c r="E66" s="28"/>
    </row>
    <row r="67" spans="1:5" x14ac:dyDescent="0.3">
      <c r="A67" s="33">
        <v>65</v>
      </c>
      <c r="B67" s="20" t="s">
        <v>735</v>
      </c>
      <c r="C67" s="88">
        <v>3.996</v>
      </c>
      <c r="D67" s="28"/>
      <c r="E67" s="28"/>
    </row>
    <row r="68" spans="1:5" x14ac:dyDescent="0.3">
      <c r="A68" s="6">
        <v>66</v>
      </c>
      <c r="B68" s="45" t="s">
        <v>734</v>
      </c>
      <c r="C68" s="88">
        <v>0.23300000000000001</v>
      </c>
      <c r="D68" s="28"/>
      <c r="E68" s="28"/>
    </row>
    <row r="69" spans="1:5" x14ac:dyDescent="0.3">
      <c r="A69" s="6">
        <v>67</v>
      </c>
      <c r="B69" s="50" t="s">
        <v>992</v>
      </c>
      <c r="C69" s="88">
        <v>0.36</v>
      </c>
      <c r="D69" s="28"/>
      <c r="E69" s="28"/>
    </row>
    <row r="70" spans="1:5" x14ac:dyDescent="0.3">
      <c r="A70" s="33">
        <v>68</v>
      </c>
      <c r="B70" s="50" t="s">
        <v>993</v>
      </c>
      <c r="C70" s="88">
        <v>0.46899999999999997</v>
      </c>
      <c r="D70" s="28"/>
      <c r="E70" s="28"/>
    </row>
    <row r="71" spans="1:5" x14ac:dyDescent="0.3">
      <c r="A71" s="6">
        <v>69</v>
      </c>
      <c r="B71" s="50" t="s">
        <v>994</v>
      </c>
      <c r="C71" s="88">
        <v>0.40899999999999997</v>
      </c>
      <c r="D71" s="28"/>
      <c r="E71" s="28"/>
    </row>
    <row r="72" spans="1:5" x14ac:dyDescent="0.3">
      <c r="A72" s="6">
        <v>70</v>
      </c>
      <c r="B72" s="45" t="s">
        <v>733</v>
      </c>
      <c r="C72" s="88">
        <v>4.0999999999999996</v>
      </c>
      <c r="D72" s="28"/>
      <c r="E72" s="28"/>
    </row>
    <row r="73" spans="1:5" x14ac:dyDescent="0.3">
      <c r="A73" s="33">
        <v>71</v>
      </c>
      <c r="B73" s="45" t="s">
        <v>732</v>
      </c>
      <c r="C73" s="88">
        <v>5.165</v>
      </c>
      <c r="D73" s="28"/>
      <c r="E73" s="28"/>
    </row>
    <row r="74" spans="1:5" x14ac:dyDescent="0.3">
      <c r="A74" s="6">
        <v>72</v>
      </c>
      <c r="B74" s="45" t="s">
        <v>731</v>
      </c>
      <c r="C74" s="88">
        <v>4.1280000000000001</v>
      </c>
      <c r="D74" s="28"/>
      <c r="E74" s="28"/>
    </row>
    <row r="75" spans="1:5" x14ac:dyDescent="0.3">
      <c r="A75" s="6">
        <v>73</v>
      </c>
      <c r="B75" s="45" t="s">
        <v>730</v>
      </c>
      <c r="C75" s="88">
        <v>3.581</v>
      </c>
      <c r="D75" s="28"/>
      <c r="E75" s="28"/>
    </row>
    <row r="76" spans="1:5" x14ac:dyDescent="0.3">
      <c r="A76" s="33">
        <v>74</v>
      </c>
      <c r="B76" s="45" t="s">
        <v>729</v>
      </c>
      <c r="C76" s="88">
        <v>4.18</v>
      </c>
      <c r="D76" s="28"/>
      <c r="E76" s="28"/>
    </row>
    <row r="77" spans="1:5" x14ac:dyDescent="0.3">
      <c r="A77" s="6">
        <v>75</v>
      </c>
      <c r="B77" s="45" t="s">
        <v>728</v>
      </c>
      <c r="C77" s="88">
        <v>2.875</v>
      </c>
      <c r="D77" s="28"/>
      <c r="E77" s="28"/>
    </row>
    <row r="78" spans="1:5" x14ac:dyDescent="0.3">
      <c r="A78" s="6">
        <v>76</v>
      </c>
      <c r="B78" s="45" t="s">
        <v>727</v>
      </c>
      <c r="C78" s="88">
        <v>0.161</v>
      </c>
      <c r="D78" s="28"/>
      <c r="E78" s="28"/>
    </row>
    <row r="79" spans="1:5" x14ac:dyDescent="0.3">
      <c r="A79" s="33">
        <v>77</v>
      </c>
      <c r="B79" s="45" t="s">
        <v>726</v>
      </c>
      <c r="C79" s="88">
        <v>3.9950000000000001</v>
      </c>
      <c r="D79" s="28"/>
      <c r="E79" s="28"/>
    </row>
    <row r="80" spans="1:5" x14ac:dyDescent="0.3">
      <c r="A80" s="6">
        <v>78</v>
      </c>
      <c r="B80" s="45" t="s">
        <v>725</v>
      </c>
      <c r="C80" s="88">
        <v>4.492</v>
      </c>
      <c r="D80" s="28"/>
      <c r="E80" s="28"/>
    </row>
    <row r="81" spans="1:5" x14ac:dyDescent="0.3">
      <c r="A81" s="6">
        <v>79</v>
      </c>
      <c r="B81" s="45" t="s">
        <v>724</v>
      </c>
      <c r="C81" s="88">
        <v>3.7719999999999998</v>
      </c>
      <c r="D81" s="28"/>
      <c r="E81" s="28"/>
    </row>
    <row r="82" spans="1:5" x14ac:dyDescent="0.3">
      <c r="A82" s="33">
        <v>80</v>
      </c>
      <c r="B82" s="45" t="s">
        <v>723</v>
      </c>
      <c r="C82" s="88">
        <v>4.806</v>
      </c>
      <c r="D82" s="28"/>
      <c r="E82" s="28"/>
    </row>
    <row r="83" spans="1:5" x14ac:dyDescent="0.3">
      <c r="A83" s="6">
        <v>81</v>
      </c>
      <c r="B83" s="45" t="s">
        <v>722</v>
      </c>
      <c r="C83" s="88">
        <v>1.06</v>
      </c>
      <c r="D83" s="28"/>
      <c r="E83" s="28"/>
    </row>
    <row r="84" spans="1:5" x14ac:dyDescent="0.3">
      <c r="A84" s="6">
        <v>82</v>
      </c>
      <c r="B84" s="45" t="s">
        <v>721</v>
      </c>
      <c r="C84" s="88">
        <v>4.5759999999999996</v>
      </c>
      <c r="D84" s="28"/>
      <c r="E84" s="28"/>
    </row>
    <row r="85" spans="1:5" x14ac:dyDescent="0.3">
      <c r="A85" s="33">
        <v>83</v>
      </c>
      <c r="B85" s="45" t="s">
        <v>720</v>
      </c>
      <c r="C85" s="88">
        <v>3.6480000000000001</v>
      </c>
      <c r="D85" s="28"/>
      <c r="E85" s="28"/>
    </row>
    <row r="86" spans="1:5" x14ac:dyDescent="0.3">
      <c r="A86" s="6">
        <v>84</v>
      </c>
      <c r="B86" s="45" t="s">
        <v>719</v>
      </c>
      <c r="C86" s="88">
        <v>4.1349999999999998</v>
      </c>
      <c r="D86" s="28"/>
      <c r="E86" s="28"/>
    </row>
    <row r="87" spans="1:5" x14ac:dyDescent="0.3">
      <c r="A87" s="6">
        <v>85</v>
      </c>
      <c r="B87" s="45" t="s">
        <v>718</v>
      </c>
      <c r="C87" s="88">
        <v>4.452</v>
      </c>
      <c r="D87" s="28"/>
      <c r="E87" s="28"/>
    </row>
    <row r="88" spans="1:5" x14ac:dyDescent="0.3">
      <c r="A88" s="33">
        <v>86</v>
      </c>
      <c r="B88" s="45" t="s">
        <v>717</v>
      </c>
      <c r="C88" s="88">
        <v>4.0510000000000002</v>
      </c>
      <c r="D88" s="28"/>
      <c r="E88" s="28"/>
    </row>
    <row r="89" spans="1:5" x14ac:dyDescent="0.3">
      <c r="A89" s="6">
        <v>87</v>
      </c>
      <c r="B89" s="45" t="s">
        <v>716</v>
      </c>
      <c r="C89" s="88">
        <v>3.5819999999999999</v>
      </c>
      <c r="D89" s="28"/>
      <c r="E89" s="28"/>
    </row>
    <row r="90" spans="1:5" x14ac:dyDescent="0.3">
      <c r="A90" s="6">
        <v>88</v>
      </c>
      <c r="B90" s="45" t="s">
        <v>715</v>
      </c>
      <c r="C90" s="88">
        <v>3.64</v>
      </c>
      <c r="D90" s="28"/>
      <c r="E90" s="28"/>
    </row>
    <row r="91" spans="1:5" x14ac:dyDescent="0.3">
      <c r="A91" s="33">
        <v>89</v>
      </c>
      <c r="B91" s="45" t="s">
        <v>714</v>
      </c>
      <c r="C91" s="88">
        <v>3.7429999999999999</v>
      </c>
      <c r="D91" s="28"/>
      <c r="E91" s="28"/>
    </row>
    <row r="92" spans="1:5" x14ac:dyDescent="0.3">
      <c r="A92" s="6">
        <v>90</v>
      </c>
      <c r="B92" s="45" t="s">
        <v>713</v>
      </c>
      <c r="C92" s="88">
        <v>3.694</v>
      </c>
      <c r="D92" s="28"/>
      <c r="E92" s="28"/>
    </row>
    <row r="93" spans="1:5" x14ac:dyDescent="0.3">
      <c r="A93" s="6">
        <v>91</v>
      </c>
      <c r="B93" s="45" t="s">
        <v>712</v>
      </c>
      <c r="C93" s="88">
        <v>3.6139999999999999</v>
      </c>
      <c r="D93" s="28"/>
      <c r="E93" s="28"/>
    </row>
    <row r="94" spans="1:5" x14ac:dyDescent="0.3">
      <c r="A94" s="33">
        <v>92</v>
      </c>
      <c r="B94" s="45" t="s">
        <v>711</v>
      </c>
      <c r="C94" s="88">
        <v>3.5659999999999998</v>
      </c>
      <c r="D94" s="28"/>
      <c r="E94" s="28"/>
    </row>
    <row r="95" spans="1:5" x14ac:dyDescent="0.3">
      <c r="A95" s="6">
        <v>93</v>
      </c>
      <c r="B95" s="45" t="s">
        <v>710</v>
      </c>
      <c r="C95" s="88">
        <v>4.1689999999999996</v>
      </c>
      <c r="D95" s="28"/>
      <c r="E95" s="28"/>
    </row>
    <row r="96" spans="1:5" x14ac:dyDescent="0.3">
      <c r="A96" s="6">
        <v>94</v>
      </c>
      <c r="B96" s="45" t="s">
        <v>709</v>
      </c>
      <c r="C96" s="88">
        <v>3.601</v>
      </c>
      <c r="D96" s="28"/>
      <c r="E96" s="28"/>
    </row>
    <row r="97" spans="1:5" x14ac:dyDescent="0.3">
      <c r="A97" s="33">
        <v>95</v>
      </c>
      <c r="B97" s="45" t="s">
        <v>708</v>
      </c>
      <c r="C97" s="88">
        <v>3.9319999999999999</v>
      </c>
      <c r="D97" s="28"/>
      <c r="E97" s="28"/>
    </row>
    <row r="98" spans="1:5" x14ac:dyDescent="0.3">
      <c r="A98" s="6">
        <v>96</v>
      </c>
      <c r="B98" s="45" t="s">
        <v>707</v>
      </c>
      <c r="C98" s="88">
        <v>4.0449999999999999</v>
      </c>
      <c r="D98" s="28"/>
      <c r="E98" s="28"/>
    </row>
    <row r="99" spans="1:5" x14ac:dyDescent="0.3">
      <c r="A99" s="6">
        <v>97</v>
      </c>
      <c r="B99" s="45" t="s">
        <v>706</v>
      </c>
      <c r="C99" s="88">
        <v>0.218</v>
      </c>
      <c r="D99" s="28"/>
      <c r="E99" s="28"/>
    </row>
    <row r="100" spans="1:5" x14ac:dyDescent="0.3">
      <c r="A100" s="33">
        <v>98</v>
      </c>
      <c r="B100" s="45" t="s">
        <v>705</v>
      </c>
      <c r="C100" s="88">
        <v>3.5459999999999998</v>
      </c>
      <c r="D100" s="28"/>
      <c r="E100" s="28"/>
    </row>
    <row r="101" spans="1:5" x14ac:dyDescent="0.3">
      <c r="A101" s="6">
        <v>99</v>
      </c>
      <c r="B101" s="45" t="s">
        <v>704</v>
      </c>
      <c r="C101" s="88">
        <v>0.35399999999999998</v>
      </c>
      <c r="D101" s="28"/>
      <c r="E101" s="28"/>
    </row>
    <row r="102" spans="1:5" x14ac:dyDescent="0.3">
      <c r="A102" s="6">
        <v>100</v>
      </c>
      <c r="B102" s="45" t="s">
        <v>703</v>
      </c>
      <c r="C102" s="88">
        <v>3.536</v>
      </c>
      <c r="D102" s="28"/>
      <c r="E102" s="28"/>
    </row>
    <row r="103" spans="1:5" x14ac:dyDescent="0.3">
      <c r="A103" s="33">
        <v>101</v>
      </c>
      <c r="B103" s="45" t="s">
        <v>702</v>
      </c>
      <c r="C103" s="88">
        <v>0.29199999999999998</v>
      </c>
      <c r="D103" s="28"/>
      <c r="E103" s="28"/>
    </row>
    <row r="104" spans="1:5" x14ac:dyDescent="0.3">
      <c r="A104" s="6">
        <v>102</v>
      </c>
      <c r="B104" s="45" t="s">
        <v>701</v>
      </c>
      <c r="C104" s="88">
        <v>3.581</v>
      </c>
      <c r="D104" s="28"/>
      <c r="E104" s="28"/>
    </row>
    <row r="105" spans="1:5" x14ac:dyDescent="0.3">
      <c r="A105" s="6">
        <v>103</v>
      </c>
      <c r="B105" s="45" t="s">
        <v>700</v>
      </c>
      <c r="C105" s="88">
        <v>0.35</v>
      </c>
      <c r="D105" s="28"/>
      <c r="E105" s="28"/>
    </row>
    <row r="106" spans="1:5" x14ac:dyDescent="0.3">
      <c r="A106" s="33">
        <v>104</v>
      </c>
      <c r="B106" s="45" t="s">
        <v>699</v>
      </c>
      <c r="C106" s="88">
        <v>0.217</v>
      </c>
      <c r="D106" s="28"/>
      <c r="E106" s="28"/>
    </row>
    <row r="107" spans="1:5" x14ac:dyDescent="0.3">
      <c r="A107" s="6">
        <v>105</v>
      </c>
      <c r="B107" s="45" t="s">
        <v>698</v>
      </c>
      <c r="C107" s="88">
        <v>0.32300000000000001</v>
      </c>
      <c r="D107" s="28"/>
      <c r="E107" s="28"/>
    </row>
    <row r="108" spans="1:5" x14ac:dyDescent="0.3">
      <c r="A108" s="6">
        <v>106</v>
      </c>
      <c r="B108" s="45" t="s">
        <v>697</v>
      </c>
      <c r="C108" s="88">
        <v>0.29499999999999998</v>
      </c>
      <c r="D108" s="28"/>
      <c r="E108" s="28"/>
    </row>
    <row r="109" spans="1:5" x14ac:dyDescent="0.3">
      <c r="A109" s="33">
        <v>107</v>
      </c>
      <c r="B109" s="45" t="s">
        <v>696</v>
      </c>
      <c r="C109" s="88">
        <v>0.23</v>
      </c>
      <c r="D109" s="28"/>
      <c r="E109" s="28"/>
    </row>
    <row r="110" spans="1:5" x14ac:dyDescent="0.3">
      <c r="A110" s="6">
        <v>108</v>
      </c>
      <c r="B110" s="45" t="s">
        <v>695</v>
      </c>
      <c r="C110" s="88">
        <v>0.26200000000000001</v>
      </c>
      <c r="D110" s="28"/>
      <c r="E110" s="28"/>
    </row>
    <row r="111" spans="1:5" x14ac:dyDescent="0.3">
      <c r="A111" s="6">
        <v>109</v>
      </c>
      <c r="B111" s="51" t="s">
        <v>694</v>
      </c>
      <c r="C111" s="88">
        <v>0.16600000000000001</v>
      </c>
      <c r="D111" s="28"/>
      <c r="E111" s="28"/>
    </row>
    <row r="112" spans="1:5" x14ac:dyDescent="0.3">
      <c r="A112" s="33">
        <v>110</v>
      </c>
      <c r="B112" s="45" t="s">
        <v>693</v>
      </c>
      <c r="C112" s="88">
        <v>0.193</v>
      </c>
      <c r="D112" s="28"/>
      <c r="E112" s="28"/>
    </row>
    <row r="113" spans="1:5" x14ac:dyDescent="0.3">
      <c r="A113" s="6">
        <v>111</v>
      </c>
      <c r="B113" s="45" t="s">
        <v>692</v>
      </c>
      <c r="C113" s="88">
        <v>0.91800000000000004</v>
      </c>
      <c r="D113" s="28"/>
      <c r="E113" s="28"/>
    </row>
    <row r="114" spans="1:5" x14ac:dyDescent="0.3">
      <c r="A114" s="6">
        <v>112</v>
      </c>
      <c r="B114" s="45" t="s">
        <v>691</v>
      </c>
      <c r="C114" s="88">
        <v>0.23</v>
      </c>
      <c r="D114" s="28"/>
      <c r="E114" s="28"/>
    </row>
    <row r="115" spans="1:5" x14ac:dyDescent="0.3">
      <c r="A115" s="33">
        <v>113</v>
      </c>
      <c r="B115" s="45" t="s">
        <v>690</v>
      </c>
      <c r="C115" s="88">
        <v>0.316</v>
      </c>
      <c r="D115" s="28"/>
      <c r="E115" s="28"/>
    </row>
    <row r="116" spans="1:5" x14ac:dyDescent="0.3">
      <c r="A116" s="6">
        <v>114</v>
      </c>
      <c r="B116" s="45" t="s">
        <v>689</v>
      </c>
      <c r="C116" s="88">
        <v>0.22900000000000001</v>
      </c>
      <c r="D116" s="28"/>
      <c r="E116" s="28"/>
    </row>
    <row r="117" spans="1:5" x14ac:dyDescent="0.3">
      <c r="A117" s="6">
        <v>115</v>
      </c>
      <c r="B117" s="45" t="s">
        <v>688</v>
      </c>
      <c r="C117" s="88">
        <v>2.8639999999999999</v>
      </c>
      <c r="D117" s="28"/>
      <c r="E117" s="28"/>
    </row>
    <row r="118" spans="1:5" x14ac:dyDescent="0.3">
      <c r="A118" s="33">
        <v>116</v>
      </c>
      <c r="B118" s="45" t="s">
        <v>687</v>
      </c>
      <c r="C118" s="88">
        <v>4.343</v>
      </c>
      <c r="D118" s="28"/>
      <c r="E118" s="28"/>
    </row>
    <row r="119" spans="1:5" x14ac:dyDescent="0.3">
      <c r="A119" s="6">
        <v>117</v>
      </c>
      <c r="B119" s="45" t="s">
        <v>686</v>
      </c>
      <c r="C119" s="88">
        <v>0.20200000000000001</v>
      </c>
      <c r="D119" s="28"/>
      <c r="E119" s="28"/>
    </row>
    <row r="120" spans="1:5" x14ac:dyDescent="0.3">
      <c r="A120" s="6">
        <v>118</v>
      </c>
      <c r="B120" s="45" t="s">
        <v>685</v>
      </c>
      <c r="C120" s="88">
        <v>0.28199999999999997</v>
      </c>
      <c r="D120" s="28"/>
      <c r="E120" s="28"/>
    </row>
    <row r="121" spans="1:5" x14ac:dyDescent="0.3">
      <c r="A121" s="33">
        <v>119</v>
      </c>
      <c r="B121" s="45" t="s">
        <v>684</v>
      </c>
      <c r="C121" s="88">
        <v>0.25700000000000001</v>
      </c>
      <c r="D121" s="28"/>
      <c r="E121" s="28"/>
    </row>
    <row r="122" spans="1:5" x14ac:dyDescent="0.3">
      <c r="A122" s="6">
        <v>120</v>
      </c>
      <c r="B122" s="45" t="s">
        <v>683</v>
      </c>
      <c r="C122" s="88">
        <v>3.5350000000000001</v>
      </c>
      <c r="D122" s="28"/>
      <c r="E122" s="28"/>
    </row>
    <row r="123" spans="1:5" x14ac:dyDescent="0.3">
      <c r="A123" s="6">
        <v>121</v>
      </c>
      <c r="B123" s="45" t="s">
        <v>682</v>
      </c>
      <c r="C123" s="88">
        <v>3.5289999999999999</v>
      </c>
      <c r="D123" s="28"/>
      <c r="E123" s="28"/>
    </row>
    <row r="124" spans="1:5" x14ac:dyDescent="0.3">
      <c r="A124" s="33">
        <v>122</v>
      </c>
      <c r="B124" s="45" t="s">
        <v>681</v>
      </c>
      <c r="C124" s="88">
        <v>4.3540000000000001</v>
      </c>
      <c r="D124" s="28"/>
      <c r="E124" s="28"/>
    </row>
    <row r="125" spans="1:5" x14ac:dyDescent="0.3">
      <c r="A125" s="6">
        <v>123</v>
      </c>
      <c r="B125" s="45" t="s">
        <v>680</v>
      </c>
      <c r="C125" s="88">
        <v>4.33</v>
      </c>
      <c r="D125" s="28"/>
      <c r="E125" s="28"/>
    </row>
    <row r="126" spans="1:5" x14ac:dyDescent="0.3">
      <c r="A126" s="6">
        <v>124</v>
      </c>
      <c r="B126" s="45" t="s">
        <v>679</v>
      </c>
      <c r="C126" s="88">
        <v>5.2</v>
      </c>
      <c r="D126" s="28"/>
      <c r="E126" s="28"/>
    </row>
    <row r="127" spans="1:5" x14ac:dyDescent="0.3">
      <c r="A127" s="6">
        <v>125</v>
      </c>
      <c r="B127" s="45" t="s">
        <v>678</v>
      </c>
      <c r="C127" s="88">
        <v>4.327</v>
      </c>
      <c r="D127" s="28"/>
      <c r="E127" s="28"/>
    </row>
    <row r="128" spans="1:5" x14ac:dyDescent="0.3">
      <c r="A128" s="6">
        <v>126</v>
      </c>
      <c r="B128" s="45" t="s">
        <v>677</v>
      </c>
      <c r="C128" s="88">
        <v>3.9470000000000001</v>
      </c>
      <c r="D128" s="28"/>
      <c r="E128" s="28"/>
    </row>
    <row r="129" spans="1:5" x14ac:dyDescent="0.3">
      <c r="A129" s="6">
        <v>127</v>
      </c>
      <c r="B129" s="45" t="s">
        <v>676</v>
      </c>
      <c r="C129" s="88">
        <v>4.7450000000000001</v>
      </c>
      <c r="D129" s="28"/>
      <c r="E129" s="28"/>
    </row>
    <row r="130" spans="1:5" x14ac:dyDescent="0.3">
      <c r="A130" s="33">
        <v>128</v>
      </c>
      <c r="B130" s="45" t="s">
        <v>675</v>
      </c>
      <c r="C130" s="88">
        <v>3.9470000000000001</v>
      </c>
      <c r="D130" s="28"/>
      <c r="E130" s="28"/>
    </row>
    <row r="131" spans="1:5" x14ac:dyDescent="0.3">
      <c r="A131" s="6">
        <v>129</v>
      </c>
      <c r="B131" s="45" t="s">
        <v>674</v>
      </c>
      <c r="C131" s="88">
        <v>0.29799999999999999</v>
      </c>
      <c r="D131" s="28"/>
      <c r="E131" s="28"/>
    </row>
    <row r="132" spans="1:5" x14ac:dyDescent="0.3">
      <c r="A132" s="6">
        <v>130</v>
      </c>
      <c r="B132" s="45" t="s">
        <v>673</v>
      </c>
      <c r="C132" s="88">
        <v>0.248</v>
      </c>
      <c r="D132" s="28"/>
      <c r="E132" s="28"/>
    </row>
    <row r="133" spans="1:5" x14ac:dyDescent="0.3">
      <c r="A133" s="33">
        <v>131</v>
      </c>
      <c r="B133" s="45" t="s">
        <v>672</v>
      </c>
      <c r="C133" s="88">
        <v>0.22900000000000001</v>
      </c>
      <c r="D133" s="28"/>
      <c r="E133" s="28"/>
    </row>
    <row r="134" spans="1:5" x14ac:dyDescent="0.3">
      <c r="A134" s="6">
        <v>132</v>
      </c>
      <c r="B134" s="45" t="s">
        <v>671</v>
      </c>
      <c r="C134" s="88">
        <v>3.5819999999999999</v>
      </c>
      <c r="D134" s="28"/>
      <c r="E134" s="28"/>
    </row>
    <row r="135" spans="1:5" x14ac:dyDescent="0.3">
      <c r="A135" s="6">
        <v>133</v>
      </c>
      <c r="B135" s="45" t="s">
        <v>670</v>
      </c>
      <c r="C135" s="88">
        <v>0.22800000000000001</v>
      </c>
      <c r="D135" s="28"/>
      <c r="E135" s="28"/>
    </row>
    <row r="136" spans="1:5" x14ac:dyDescent="0.3">
      <c r="A136" s="33">
        <v>134</v>
      </c>
      <c r="B136" s="45" t="s">
        <v>669</v>
      </c>
      <c r="C136" s="88">
        <v>4.5</v>
      </c>
      <c r="D136" s="28"/>
      <c r="E136" s="28"/>
    </row>
    <row r="137" spans="1:5" x14ac:dyDescent="0.3">
      <c r="A137" s="6">
        <v>135</v>
      </c>
      <c r="B137" s="45" t="s">
        <v>668</v>
      </c>
      <c r="C137" s="88">
        <v>4.4539999999999997</v>
      </c>
      <c r="D137" s="28"/>
      <c r="E137" s="28"/>
    </row>
    <row r="138" spans="1:5" x14ac:dyDescent="0.3">
      <c r="A138" s="6">
        <v>136</v>
      </c>
      <c r="B138" s="45" t="s">
        <v>667</v>
      </c>
      <c r="C138" s="88">
        <v>4.62</v>
      </c>
      <c r="D138" s="28"/>
      <c r="E138" s="28"/>
    </row>
    <row r="139" spans="1:5" x14ac:dyDescent="0.3">
      <c r="A139" s="33">
        <v>137</v>
      </c>
      <c r="B139" s="45" t="s">
        <v>666</v>
      </c>
      <c r="C139" s="88">
        <v>3.94</v>
      </c>
      <c r="D139" s="28"/>
      <c r="E139" s="28"/>
    </row>
    <row r="140" spans="1:5" x14ac:dyDescent="0.3">
      <c r="A140" s="6">
        <v>138</v>
      </c>
      <c r="B140" s="45" t="s">
        <v>665</v>
      </c>
      <c r="C140" s="88">
        <v>0.22900000000000001</v>
      </c>
      <c r="D140" s="28"/>
      <c r="E140" s="28"/>
    </row>
    <row r="141" spans="1:5" x14ac:dyDescent="0.3">
      <c r="A141" s="6">
        <v>139</v>
      </c>
      <c r="B141" s="45" t="s">
        <v>664</v>
      </c>
      <c r="C141" s="88">
        <v>4.6310000000000002</v>
      </c>
      <c r="D141" s="28"/>
      <c r="E141" s="28"/>
    </row>
    <row r="142" spans="1:5" x14ac:dyDescent="0.3">
      <c r="A142" s="6">
        <v>140</v>
      </c>
      <c r="B142" s="45" t="s">
        <v>663</v>
      </c>
      <c r="C142" s="88">
        <v>4.3579999999999997</v>
      </c>
      <c r="D142" s="28"/>
      <c r="E142" s="28"/>
    </row>
    <row r="143" spans="1:5" x14ac:dyDescent="0.3">
      <c r="A143" s="6">
        <v>141</v>
      </c>
      <c r="B143" s="45" t="s">
        <v>662</v>
      </c>
      <c r="C143" s="88">
        <v>4.5860000000000003</v>
      </c>
      <c r="D143" s="28"/>
      <c r="E143" s="28"/>
    </row>
    <row r="144" spans="1:5" x14ac:dyDescent="0.3">
      <c r="A144" s="48">
        <v>142</v>
      </c>
      <c r="B144" s="45" t="s">
        <v>661</v>
      </c>
      <c r="C144" s="88">
        <v>5.3620000000000001</v>
      </c>
      <c r="D144" s="28"/>
      <c r="E144" s="28"/>
    </row>
    <row r="145" spans="1:5" x14ac:dyDescent="0.3">
      <c r="A145" s="48">
        <v>143</v>
      </c>
      <c r="B145" s="45" t="s">
        <v>660</v>
      </c>
      <c r="C145" s="88">
        <v>5.274</v>
      </c>
      <c r="D145" s="28"/>
      <c r="E145" s="28"/>
    </row>
    <row r="146" spans="1:5" x14ac:dyDescent="0.3">
      <c r="A146" s="48">
        <v>144</v>
      </c>
      <c r="B146" s="45" t="s">
        <v>659</v>
      </c>
      <c r="C146" s="88">
        <v>4.3179999999999996</v>
      </c>
      <c r="D146" s="28"/>
      <c r="E146" s="28"/>
    </row>
    <row r="147" spans="1:5" x14ac:dyDescent="0.3">
      <c r="A147" s="48">
        <v>145</v>
      </c>
      <c r="B147" s="45" t="s">
        <v>658</v>
      </c>
      <c r="C147" s="88">
        <v>3.9420000000000002</v>
      </c>
      <c r="D147" s="28"/>
      <c r="E147" s="28"/>
    </row>
    <row r="148" spans="1:5" x14ac:dyDescent="0.3">
      <c r="A148" s="48">
        <v>146</v>
      </c>
      <c r="B148" s="45" t="s">
        <v>657</v>
      </c>
      <c r="C148" s="88">
        <v>4.4080000000000004</v>
      </c>
      <c r="D148" s="28"/>
      <c r="E148" s="28"/>
    </row>
    <row r="149" spans="1:5" x14ac:dyDescent="0.3">
      <c r="A149" s="6">
        <v>147</v>
      </c>
      <c r="B149" s="45" t="s">
        <v>656</v>
      </c>
      <c r="C149" s="88">
        <v>4.298</v>
      </c>
      <c r="D149" s="28"/>
      <c r="E149" s="28"/>
    </row>
    <row r="150" spans="1:5" x14ac:dyDescent="0.3">
      <c r="A150" s="6">
        <v>148</v>
      </c>
      <c r="B150" s="45" t="s">
        <v>655</v>
      </c>
      <c r="C150" s="88">
        <v>4.3579999999999997</v>
      </c>
      <c r="D150" s="28"/>
      <c r="E150" s="28"/>
    </row>
    <row r="151" spans="1:5" x14ac:dyDescent="0.3">
      <c r="A151" s="33">
        <v>149</v>
      </c>
      <c r="B151" s="45" t="s">
        <v>654</v>
      </c>
      <c r="C151" s="88">
        <v>3.9260000000000002</v>
      </c>
      <c r="D151" s="28"/>
      <c r="E151" s="28"/>
    </row>
    <row r="152" spans="1:5" x14ac:dyDescent="0.3">
      <c r="A152" s="6">
        <v>150</v>
      </c>
      <c r="B152" s="45" t="s">
        <v>653</v>
      </c>
      <c r="C152" s="88">
        <v>4.218</v>
      </c>
      <c r="D152" s="28"/>
      <c r="E152" s="28"/>
    </row>
    <row r="153" spans="1:5" x14ac:dyDescent="0.3">
      <c r="A153" s="6">
        <v>151</v>
      </c>
      <c r="B153" s="45" t="s">
        <v>995</v>
      </c>
      <c r="C153" s="88">
        <v>3.5409999999999999</v>
      </c>
      <c r="D153" s="28"/>
      <c r="E153" s="28"/>
    </row>
    <row r="154" spans="1:5" x14ac:dyDescent="0.3">
      <c r="A154" s="33">
        <v>152</v>
      </c>
      <c r="B154" s="45" t="s">
        <v>652</v>
      </c>
      <c r="C154" s="88">
        <v>0.251</v>
      </c>
      <c r="D154" s="28"/>
      <c r="E154" s="28"/>
    </row>
    <row r="155" spans="1:5" x14ac:dyDescent="0.3">
      <c r="A155" s="6">
        <v>153</v>
      </c>
      <c r="B155" s="45" t="s">
        <v>651</v>
      </c>
      <c r="C155" s="88">
        <v>0.22700000000000001</v>
      </c>
      <c r="D155" s="28"/>
      <c r="E155" s="28"/>
    </row>
    <row r="156" spans="1:5" x14ac:dyDescent="0.3">
      <c r="A156" s="6">
        <v>154</v>
      </c>
      <c r="B156" s="45" t="s">
        <v>650</v>
      </c>
      <c r="C156" s="88">
        <v>3.5419999999999998</v>
      </c>
      <c r="D156" s="28"/>
      <c r="E156" s="28"/>
    </row>
    <row r="157" spans="1:5" x14ac:dyDescent="0.3">
      <c r="A157" s="33">
        <v>155</v>
      </c>
      <c r="B157" s="45" t="s">
        <v>649</v>
      </c>
      <c r="C157" s="88">
        <v>3.53</v>
      </c>
      <c r="D157" s="28"/>
      <c r="E157" s="28"/>
    </row>
    <row r="158" spans="1:5" x14ac:dyDescent="0.3">
      <c r="A158" s="6">
        <v>156</v>
      </c>
      <c r="B158" s="45" t="s">
        <v>648</v>
      </c>
      <c r="C158" s="88">
        <v>0.26300000000000001</v>
      </c>
      <c r="D158" s="28"/>
      <c r="E158" s="28"/>
    </row>
    <row r="159" spans="1:5" x14ac:dyDescent="0.3">
      <c r="A159" s="6">
        <v>157</v>
      </c>
      <c r="B159" s="52" t="s">
        <v>647</v>
      </c>
      <c r="C159" s="88">
        <v>0.185</v>
      </c>
      <c r="D159" s="28"/>
      <c r="E159" s="28"/>
    </row>
    <row r="160" spans="1:5" x14ac:dyDescent="0.3">
      <c r="A160" s="33">
        <v>158</v>
      </c>
      <c r="B160" s="45" t="s">
        <v>646</v>
      </c>
      <c r="C160" s="88">
        <v>0.22600000000000001</v>
      </c>
      <c r="D160" s="28"/>
      <c r="E160" s="28"/>
    </row>
    <row r="161" spans="1:5" x14ac:dyDescent="0.3">
      <c r="A161" s="6">
        <v>159</v>
      </c>
      <c r="B161" s="45" t="s">
        <v>645</v>
      </c>
      <c r="C161" s="88">
        <v>0.191</v>
      </c>
      <c r="D161" s="28"/>
      <c r="E161" s="28"/>
    </row>
    <row r="162" spans="1:5" x14ac:dyDescent="0.3">
      <c r="A162" s="6">
        <v>160</v>
      </c>
      <c r="B162" s="45" t="s">
        <v>644</v>
      </c>
      <c r="C162" s="88">
        <v>0.41799999999999998</v>
      </c>
      <c r="D162" s="28"/>
      <c r="E162" s="28"/>
    </row>
    <row r="163" spans="1:5" x14ac:dyDescent="0.3">
      <c r="A163" s="33">
        <v>161</v>
      </c>
      <c r="B163" s="45" t="s">
        <v>643</v>
      </c>
      <c r="C163" s="88">
        <v>3.6520000000000001</v>
      </c>
      <c r="D163" s="28"/>
      <c r="E163" s="28"/>
    </row>
    <row r="164" spans="1:5" x14ac:dyDescent="0.3">
      <c r="A164" s="6">
        <v>162</v>
      </c>
      <c r="B164" s="45" t="s">
        <v>642</v>
      </c>
      <c r="C164" s="88">
        <v>4.0220000000000002</v>
      </c>
      <c r="D164" s="28"/>
      <c r="E164" s="28"/>
    </row>
    <row r="165" spans="1:5" x14ac:dyDescent="0.3">
      <c r="A165" s="6">
        <v>163</v>
      </c>
      <c r="B165" s="45" t="s">
        <v>641</v>
      </c>
      <c r="C165" s="88">
        <v>4.3319999999999999</v>
      </c>
      <c r="D165" s="28"/>
      <c r="E165" s="28"/>
    </row>
    <row r="166" spans="1:5" x14ac:dyDescent="0.3">
      <c r="A166" s="33">
        <v>164</v>
      </c>
      <c r="B166" s="45" t="s">
        <v>640</v>
      </c>
      <c r="C166" s="88">
        <v>3.8149999999999999</v>
      </c>
      <c r="D166" s="28"/>
      <c r="E166" s="28"/>
    </row>
    <row r="167" spans="1:5" x14ac:dyDescent="0.3">
      <c r="A167" s="6">
        <v>165</v>
      </c>
      <c r="B167" s="45" t="s">
        <v>639</v>
      </c>
      <c r="C167" s="88">
        <v>4.657</v>
      </c>
      <c r="D167" s="28"/>
      <c r="E167" s="28"/>
    </row>
    <row r="168" spans="1:5" x14ac:dyDescent="0.3">
      <c r="A168" s="6">
        <v>166</v>
      </c>
      <c r="B168" s="45" t="s">
        <v>638</v>
      </c>
      <c r="C168" s="88">
        <v>4.6390000000000002</v>
      </c>
      <c r="D168" s="28"/>
      <c r="E168" s="28"/>
    </row>
    <row r="169" spans="1:5" x14ac:dyDescent="0.3">
      <c r="A169" s="33">
        <v>167</v>
      </c>
      <c r="B169" s="45" t="s">
        <v>976</v>
      </c>
      <c r="C169" s="88">
        <v>0.28999999999999998</v>
      </c>
      <c r="D169" s="28"/>
      <c r="E169" s="28"/>
    </row>
    <row r="170" spans="1:5" x14ac:dyDescent="0.3">
      <c r="A170" s="6">
        <v>168</v>
      </c>
      <c r="B170" s="45" t="s">
        <v>977</v>
      </c>
      <c r="C170" s="88">
        <v>4.4850000000000003</v>
      </c>
      <c r="D170" s="28"/>
      <c r="E170" s="28"/>
    </row>
    <row r="171" spans="1:5" x14ac:dyDescent="0.3">
      <c r="A171" s="6">
        <v>169</v>
      </c>
      <c r="B171" s="45" t="s">
        <v>978</v>
      </c>
      <c r="C171" s="88">
        <v>4.6189999999999998</v>
      </c>
      <c r="D171" s="28"/>
      <c r="E171" s="28"/>
    </row>
    <row r="172" spans="1:5" x14ac:dyDescent="0.3">
      <c r="A172" s="33">
        <v>170</v>
      </c>
      <c r="B172" s="45" t="s">
        <v>979</v>
      </c>
      <c r="C172" s="88">
        <v>4.1589999999999998</v>
      </c>
      <c r="D172" s="28"/>
      <c r="E172" s="28"/>
    </row>
    <row r="173" spans="1:5" x14ac:dyDescent="0.3">
      <c r="A173" s="6">
        <v>171</v>
      </c>
      <c r="B173" s="45" t="s">
        <v>980</v>
      </c>
      <c r="C173" s="88">
        <v>3.552</v>
      </c>
      <c r="D173" s="28"/>
      <c r="E173" s="28"/>
    </row>
    <row r="174" spans="1:5" x14ac:dyDescent="0.3">
      <c r="A174" s="6">
        <v>172</v>
      </c>
      <c r="B174" s="5" t="s">
        <v>449</v>
      </c>
      <c r="C174" s="88">
        <v>4.0620000000000003</v>
      </c>
      <c r="D174" s="28"/>
      <c r="E174" s="28"/>
    </row>
    <row r="175" spans="1:5" x14ac:dyDescent="0.3">
      <c r="A175" s="33">
        <v>173</v>
      </c>
      <c r="B175" s="5" t="s">
        <v>473</v>
      </c>
      <c r="C175" s="88">
        <v>4.9089999999999998</v>
      </c>
      <c r="D175" s="28"/>
      <c r="E175" s="28"/>
    </row>
    <row r="176" spans="1:5" x14ac:dyDescent="0.3">
      <c r="A176" s="6">
        <v>174</v>
      </c>
      <c r="B176" s="5" t="s">
        <v>472</v>
      </c>
      <c r="C176" s="88">
        <v>4.577</v>
      </c>
      <c r="D176" s="28"/>
      <c r="E176" s="28"/>
    </row>
    <row r="177" spans="1:5" x14ac:dyDescent="0.3">
      <c r="A177" s="6">
        <v>175</v>
      </c>
      <c r="B177" s="10" t="s">
        <v>793</v>
      </c>
      <c r="C177" s="88">
        <v>4.03</v>
      </c>
      <c r="D177" s="28"/>
      <c r="E177" s="28"/>
    </row>
    <row r="178" spans="1:5" x14ac:dyDescent="0.3">
      <c r="A178" s="33">
        <v>176</v>
      </c>
      <c r="B178" s="53" t="s">
        <v>791</v>
      </c>
      <c r="C178" s="88">
        <v>4.7149999999999999</v>
      </c>
      <c r="D178" s="28"/>
      <c r="E178" s="28"/>
    </row>
    <row r="179" spans="1:5" x14ac:dyDescent="0.3">
      <c r="A179" s="6">
        <v>177</v>
      </c>
      <c r="B179" s="10" t="s">
        <v>776</v>
      </c>
      <c r="C179" s="88">
        <v>4.8339999999999996</v>
      </c>
      <c r="D179" s="28"/>
      <c r="E179" s="28"/>
    </row>
    <row r="180" spans="1:5" x14ac:dyDescent="0.3">
      <c r="A180" s="95">
        <v>178</v>
      </c>
      <c r="B180" s="10" t="s">
        <v>775</v>
      </c>
      <c r="C180" s="88">
        <v>4.9320000000000004</v>
      </c>
      <c r="D180" s="28"/>
      <c r="E180" s="28"/>
    </row>
    <row r="181" spans="1:5" x14ac:dyDescent="0.3">
      <c r="A181" s="98"/>
      <c r="B181" s="28"/>
      <c r="C181" s="74">
        <f>SUM(C3:C180)/181</f>
        <v>3.208696132596685</v>
      </c>
      <c r="D181" s="28"/>
      <c r="E181" s="28"/>
    </row>
  </sheetData>
  <mergeCells count="9">
    <mergeCell ref="D2:L2"/>
    <mergeCell ref="D3:E3"/>
    <mergeCell ref="A1:E1"/>
    <mergeCell ref="D14:I14"/>
    <mergeCell ref="D4:E4"/>
    <mergeCell ref="D6:E6"/>
    <mergeCell ref="D7:E7"/>
    <mergeCell ref="D10:E10"/>
    <mergeCell ref="D11:G11"/>
  </mergeCells>
  <pageMargins left="0.25" right="0.25" top="0.75" bottom="0.75" header="0.3" footer="0.3"/>
  <pageSetup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view="pageLayout" topLeftCell="A172" zoomScale="120" zoomScaleNormal="100" zoomScalePageLayoutView="120" workbookViewId="0">
      <selection activeCell="B182" sqref="B182"/>
    </sheetView>
  </sheetViews>
  <sheetFormatPr defaultColWidth="8.88671875" defaultRowHeight="14.4" x14ac:dyDescent="0.3"/>
  <cols>
    <col min="1" max="1" width="5.88671875" style="30" customWidth="1"/>
    <col min="2" max="2" width="28.33203125" style="30" customWidth="1"/>
    <col min="3" max="3" width="17" style="91" customWidth="1"/>
    <col min="4" max="4" width="14.6640625" style="30" customWidth="1"/>
    <col min="5" max="5" width="13.5546875" style="30" customWidth="1"/>
    <col min="6" max="9" width="8.88671875" style="30"/>
    <col min="10" max="10" width="13.109375" style="30" customWidth="1"/>
    <col min="11" max="16384" width="8.88671875" style="30"/>
  </cols>
  <sheetData>
    <row r="1" spans="1:12" s="37" customFormat="1" x14ac:dyDescent="0.3">
      <c r="A1" s="109" t="s">
        <v>1015</v>
      </c>
      <c r="B1" s="109"/>
      <c r="C1" s="109"/>
      <c r="D1" s="36"/>
      <c r="E1" s="36"/>
      <c r="F1" s="36"/>
      <c r="G1" s="36"/>
      <c r="H1" s="36"/>
      <c r="I1" s="36"/>
      <c r="J1" s="36"/>
    </row>
    <row r="2" spans="1:12" x14ac:dyDescent="0.3">
      <c r="A2" s="75" t="s">
        <v>981</v>
      </c>
      <c r="B2" s="75" t="s">
        <v>982</v>
      </c>
      <c r="C2" s="75" t="s">
        <v>1013</v>
      </c>
      <c r="D2" s="104"/>
      <c r="E2" s="105"/>
      <c r="F2" s="105"/>
      <c r="G2" s="105"/>
      <c r="H2" s="105"/>
      <c r="I2" s="105"/>
      <c r="J2" s="105"/>
      <c r="K2" s="105"/>
      <c r="L2" s="105"/>
    </row>
    <row r="3" spans="1:12" ht="26.4" x14ac:dyDescent="0.3">
      <c r="A3" s="39">
        <v>1</v>
      </c>
      <c r="B3" s="54" t="s">
        <v>961</v>
      </c>
      <c r="C3" s="89">
        <v>4.1779999999999999</v>
      </c>
      <c r="D3" s="108"/>
      <c r="E3" s="103"/>
      <c r="F3" s="26"/>
      <c r="G3" s="26"/>
      <c r="H3" s="26"/>
      <c r="I3" s="26"/>
      <c r="J3" s="26"/>
      <c r="K3" s="28"/>
      <c r="L3" s="28"/>
    </row>
    <row r="4" spans="1:12" ht="14.4" customHeight="1" x14ac:dyDescent="0.3">
      <c r="A4" s="9">
        <v>2</v>
      </c>
      <c r="B4" s="55" t="s">
        <v>960</v>
      </c>
      <c r="C4" s="89">
        <v>4.5</v>
      </c>
      <c r="D4" s="107"/>
      <c r="E4" s="105"/>
      <c r="F4" s="28"/>
      <c r="G4" s="28"/>
      <c r="H4" s="28"/>
      <c r="I4" s="28"/>
      <c r="J4" s="28"/>
      <c r="K4" s="28"/>
      <c r="L4" s="28"/>
    </row>
    <row r="5" spans="1:12" ht="14.4" customHeight="1" x14ac:dyDescent="0.3">
      <c r="A5" s="39">
        <v>3</v>
      </c>
      <c r="B5" s="55" t="s">
        <v>959</v>
      </c>
      <c r="C5" s="89">
        <v>3.9860000000000002</v>
      </c>
      <c r="D5" s="27"/>
      <c r="E5" s="28"/>
      <c r="F5" s="28"/>
      <c r="G5" s="28"/>
      <c r="H5" s="28"/>
      <c r="I5" s="28"/>
      <c r="J5" s="28"/>
      <c r="K5" s="28"/>
      <c r="L5" s="28"/>
    </row>
    <row r="6" spans="1:12" ht="14.4" customHeight="1" x14ac:dyDescent="0.3">
      <c r="A6" s="9">
        <v>4</v>
      </c>
      <c r="B6" s="55" t="s">
        <v>958</v>
      </c>
      <c r="C6" s="89">
        <v>4.4859999999999998</v>
      </c>
      <c r="D6" s="108"/>
      <c r="E6" s="106"/>
      <c r="F6" s="28"/>
      <c r="G6" s="28"/>
      <c r="H6" s="28"/>
      <c r="I6" s="28"/>
      <c r="J6" s="28"/>
      <c r="K6" s="28"/>
      <c r="L6" s="28"/>
    </row>
    <row r="7" spans="1:12" ht="12.6" customHeight="1" x14ac:dyDescent="0.3">
      <c r="A7" s="39">
        <v>5</v>
      </c>
      <c r="B7" s="54" t="s">
        <v>957</v>
      </c>
      <c r="C7" s="89">
        <v>4.6420000000000003</v>
      </c>
      <c r="D7" s="107"/>
      <c r="E7" s="105"/>
      <c r="F7" s="28"/>
      <c r="G7" s="28"/>
      <c r="H7" s="28"/>
      <c r="I7" s="28"/>
      <c r="J7" s="28"/>
      <c r="K7" s="28"/>
      <c r="L7" s="28"/>
    </row>
    <row r="8" spans="1:12" ht="12" customHeight="1" x14ac:dyDescent="0.3">
      <c r="A8" s="9">
        <v>6</v>
      </c>
      <c r="B8" s="56" t="s">
        <v>956</v>
      </c>
      <c r="C8" s="89">
        <v>4.3179999999999996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ht="13.2" customHeight="1" x14ac:dyDescent="0.3">
      <c r="A9" s="39">
        <v>7</v>
      </c>
      <c r="B9" s="55" t="s">
        <v>955</v>
      </c>
      <c r="C9" s="89">
        <v>4.3520000000000003</v>
      </c>
      <c r="D9" s="13"/>
      <c r="E9" s="28"/>
      <c r="F9" s="28"/>
      <c r="G9" s="28"/>
      <c r="H9" s="28"/>
      <c r="I9" s="28"/>
      <c r="J9" s="28"/>
      <c r="K9" s="28"/>
      <c r="L9" s="28"/>
    </row>
    <row r="10" spans="1:12" ht="13.2" customHeight="1" x14ac:dyDescent="0.3">
      <c r="A10" s="9">
        <v>8</v>
      </c>
      <c r="B10" s="55" t="s">
        <v>954</v>
      </c>
      <c r="C10" s="89">
        <v>4.34</v>
      </c>
      <c r="D10" s="108"/>
      <c r="E10" s="106"/>
      <c r="F10" s="26"/>
      <c r="G10" s="26"/>
      <c r="H10" s="26"/>
      <c r="I10" s="26"/>
      <c r="J10" s="26"/>
      <c r="K10" s="28"/>
      <c r="L10" s="28"/>
    </row>
    <row r="11" spans="1:12" ht="27" x14ac:dyDescent="0.3">
      <c r="A11" s="39">
        <v>9</v>
      </c>
      <c r="B11" s="10" t="s">
        <v>953</v>
      </c>
      <c r="C11" s="89">
        <v>0.57999999999999996</v>
      </c>
      <c r="D11" s="106"/>
      <c r="E11" s="106"/>
      <c r="F11" s="106"/>
      <c r="G11" s="106"/>
      <c r="H11" s="28"/>
      <c r="I11" s="28"/>
      <c r="J11" s="28"/>
      <c r="K11" s="28"/>
      <c r="L11" s="28"/>
    </row>
    <row r="12" spans="1:12" ht="26.4" x14ac:dyDescent="0.3">
      <c r="A12" s="9">
        <v>10</v>
      </c>
      <c r="B12" s="55" t="s">
        <v>952</v>
      </c>
      <c r="C12" s="89">
        <v>4.47</v>
      </c>
      <c r="D12" s="32"/>
      <c r="E12" s="28"/>
      <c r="F12" s="28"/>
      <c r="G12" s="3"/>
      <c r="H12" s="3"/>
      <c r="I12" s="3"/>
      <c r="J12" s="3"/>
      <c r="K12" s="3"/>
      <c r="L12" s="3"/>
    </row>
    <row r="13" spans="1:12" ht="25.2" customHeight="1" x14ac:dyDescent="0.3">
      <c r="A13" s="39">
        <v>11</v>
      </c>
      <c r="B13" s="10" t="s">
        <v>951</v>
      </c>
      <c r="C13" s="89">
        <v>0.57999999999999996</v>
      </c>
      <c r="D13" s="28"/>
      <c r="E13" s="28"/>
      <c r="F13" s="3"/>
      <c r="G13" s="3"/>
      <c r="H13" s="3"/>
      <c r="I13" s="3"/>
      <c r="J13" s="3"/>
      <c r="K13" s="3"/>
      <c r="L13" s="3"/>
    </row>
    <row r="14" spans="1:12" x14ac:dyDescent="0.3">
      <c r="A14" s="9">
        <v>12</v>
      </c>
      <c r="B14" s="10" t="s">
        <v>950</v>
      </c>
      <c r="C14" s="89">
        <v>0.57999999999999996</v>
      </c>
      <c r="D14" s="103"/>
      <c r="E14" s="103"/>
      <c r="F14" s="103"/>
      <c r="G14" s="103"/>
      <c r="H14" s="103"/>
      <c r="I14" s="103"/>
    </row>
    <row r="15" spans="1:12" x14ac:dyDescent="0.3">
      <c r="A15" s="39">
        <v>13</v>
      </c>
      <c r="B15" s="10" t="s">
        <v>949</v>
      </c>
      <c r="C15" s="89">
        <v>0.57999999999999996</v>
      </c>
      <c r="H15" s="13"/>
      <c r="I15" s="13"/>
    </row>
    <row r="16" spans="1:12" x14ac:dyDescent="0.3">
      <c r="A16" s="9">
        <v>14</v>
      </c>
      <c r="B16" s="55" t="s">
        <v>948</v>
      </c>
      <c r="C16" s="89">
        <v>2.1739999999999999</v>
      </c>
      <c r="D16" s="32"/>
      <c r="E16" s="28"/>
    </row>
    <row r="17" spans="1:5" x14ac:dyDescent="0.3">
      <c r="A17" s="39">
        <v>15</v>
      </c>
      <c r="B17" s="55" t="s">
        <v>947</v>
      </c>
      <c r="C17" s="89">
        <v>4.5640000000000001</v>
      </c>
      <c r="D17" s="32"/>
      <c r="E17" s="28"/>
    </row>
    <row r="18" spans="1:5" x14ac:dyDescent="0.3">
      <c r="A18" s="9">
        <v>16</v>
      </c>
      <c r="B18" s="55" t="s">
        <v>946</v>
      </c>
      <c r="C18" s="89">
        <v>4.6150000000000002</v>
      </c>
      <c r="D18" s="32"/>
      <c r="E18" s="28"/>
    </row>
    <row r="19" spans="1:5" x14ac:dyDescent="0.3">
      <c r="A19" s="39">
        <v>17</v>
      </c>
      <c r="B19" s="55" t="s">
        <v>945</v>
      </c>
      <c r="C19" s="89">
        <v>3.427</v>
      </c>
      <c r="D19" s="28"/>
      <c r="E19" s="28"/>
    </row>
    <row r="20" spans="1:5" x14ac:dyDescent="0.3">
      <c r="A20" s="9">
        <v>18</v>
      </c>
      <c r="B20" s="55" t="s">
        <v>944</v>
      </c>
      <c r="C20" s="89">
        <v>4.32</v>
      </c>
      <c r="D20" s="28"/>
      <c r="E20" s="28"/>
    </row>
    <row r="21" spans="1:5" x14ac:dyDescent="0.3">
      <c r="A21" s="39">
        <v>19</v>
      </c>
      <c r="B21" s="55" t="s">
        <v>943</v>
      </c>
      <c r="C21" s="89">
        <v>4.8250000000000002</v>
      </c>
      <c r="D21" s="28"/>
      <c r="E21" s="28"/>
    </row>
    <row r="22" spans="1:5" ht="26.4" x14ac:dyDescent="0.3">
      <c r="A22" s="9">
        <v>20</v>
      </c>
      <c r="B22" s="55" t="s">
        <v>942</v>
      </c>
      <c r="C22" s="89">
        <v>1.726</v>
      </c>
      <c r="D22" s="28"/>
      <c r="E22" s="28"/>
    </row>
    <row r="23" spans="1:5" x14ac:dyDescent="0.3">
      <c r="A23" s="39">
        <v>21</v>
      </c>
      <c r="B23" s="55" t="s">
        <v>941</v>
      </c>
      <c r="C23" s="89">
        <v>4.6379999999999999</v>
      </c>
      <c r="D23" s="28"/>
      <c r="E23" s="28"/>
    </row>
    <row r="24" spans="1:5" x14ac:dyDescent="0.3">
      <c r="A24" s="9">
        <v>22</v>
      </c>
      <c r="B24" s="57" t="s">
        <v>940</v>
      </c>
      <c r="C24" s="89">
        <v>12.359</v>
      </c>
      <c r="D24" s="28"/>
      <c r="E24" s="28"/>
    </row>
    <row r="25" spans="1:5" x14ac:dyDescent="0.3">
      <c r="A25" s="39">
        <v>23</v>
      </c>
      <c r="B25" s="57" t="s">
        <v>939</v>
      </c>
      <c r="C25" s="89">
        <v>4.3479999999999999</v>
      </c>
      <c r="D25" s="28"/>
      <c r="E25" s="28"/>
    </row>
    <row r="26" spans="1:5" x14ac:dyDescent="0.3">
      <c r="A26" s="9">
        <v>24</v>
      </c>
      <c r="B26" s="57" t="s">
        <v>938</v>
      </c>
      <c r="C26" s="89">
        <v>4.59</v>
      </c>
      <c r="D26" s="28"/>
      <c r="E26" s="28"/>
    </row>
    <row r="27" spans="1:5" x14ac:dyDescent="0.3">
      <c r="A27" s="39">
        <v>25</v>
      </c>
      <c r="B27" s="57" t="s">
        <v>937</v>
      </c>
      <c r="C27" s="89">
        <v>4.5819999999999999</v>
      </c>
      <c r="D27" s="28"/>
      <c r="E27" s="28"/>
    </row>
    <row r="28" spans="1:5" x14ac:dyDescent="0.3">
      <c r="A28" s="9">
        <v>26</v>
      </c>
      <c r="B28" s="57" t="s">
        <v>936</v>
      </c>
      <c r="C28" s="89">
        <v>4.4089999999999998</v>
      </c>
      <c r="D28" s="28"/>
      <c r="E28" s="28"/>
    </row>
    <row r="29" spans="1:5" x14ac:dyDescent="0.3">
      <c r="A29" s="39">
        <v>27</v>
      </c>
      <c r="B29" s="57" t="s">
        <v>935</v>
      </c>
      <c r="C29" s="89">
        <v>4.3540000000000001</v>
      </c>
      <c r="D29" s="28"/>
      <c r="E29" s="28"/>
    </row>
    <row r="30" spans="1:5" x14ac:dyDescent="0.3">
      <c r="A30" s="9">
        <v>28</v>
      </c>
      <c r="B30" s="10" t="s">
        <v>934</v>
      </c>
      <c r="C30" s="89">
        <v>4.4580000000000002</v>
      </c>
      <c r="D30" s="28"/>
      <c r="E30" s="28"/>
    </row>
    <row r="31" spans="1:5" x14ac:dyDescent="0.3">
      <c r="A31" s="39">
        <v>29</v>
      </c>
      <c r="B31" s="10" t="s">
        <v>933</v>
      </c>
      <c r="C31" s="89">
        <v>0.57999999999999996</v>
      </c>
      <c r="D31" s="28"/>
      <c r="E31" s="28"/>
    </row>
    <row r="32" spans="1:5" x14ac:dyDescent="0.3">
      <c r="A32" s="9">
        <v>30</v>
      </c>
      <c r="B32" s="55" t="s">
        <v>932</v>
      </c>
      <c r="C32" s="89">
        <v>4.5199999999999996</v>
      </c>
      <c r="D32" s="28"/>
      <c r="E32" s="28"/>
    </row>
    <row r="33" spans="1:5" x14ac:dyDescent="0.3">
      <c r="A33" s="39">
        <v>31</v>
      </c>
      <c r="B33" s="55" t="s">
        <v>931</v>
      </c>
      <c r="C33" s="89">
        <v>4.5460000000000003</v>
      </c>
      <c r="D33" s="28"/>
      <c r="E33" s="28"/>
    </row>
    <row r="34" spans="1:5" x14ac:dyDescent="0.3">
      <c r="A34" s="9">
        <v>32</v>
      </c>
      <c r="B34" s="10" t="s">
        <v>930</v>
      </c>
      <c r="C34" s="89">
        <v>8.7040000000000006</v>
      </c>
      <c r="D34" s="28"/>
      <c r="E34" s="28"/>
    </row>
    <row r="35" spans="1:5" x14ac:dyDescent="0.3">
      <c r="A35" s="39">
        <v>33</v>
      </c>
      <c r="B35" s="10" t="s">
        <v>929</v>
      </c>
      <c r="C35" s="89">
        <v>0.57999999999999996</v>
      </c>
      <c r="D35" s="28"/>
      <c r="E35" s="28"/>
    </row>
    <row r="36" spans="1:5" x14ac:dyDescent="0.3">
      <c r="A36" s="9">
        <v>34</v>
      </c>
      <c r="B36" s="10" t="s">
        <v>928</v>
      </c>
      <c r="C36" s="89">
        <v>4.3659999999999997</v>
      </c>
      <c r="D36" s="28"/>
      <c r="E36" s="28"/>
    </row>
    <row r="37" spans="1:5" x14ac:dyDescent="0.3">
      <c r="A37" s="39">
        <v>35</v>
      </c>
      <c r="B37" s="10" t="s">
        <v>927</v>
      </c>
      <c r="C37" s="89">
        <v>7.3550000000000004</v>
      </c>
      <c r="D37" s="28"/>
      <c r="E37" s="28"/>
    </row>
    <row r="38" spans="1:5" x14ac:dyDescent="0.3">
      <c r="A38" s="9">
        <v>36</v>
      </c>
      <c r="B38" s="10" t="s">
        <v>926</v>
      </c>
      <c r="C38" s="89">
        <v>4.4980000000000002</v>
      </c>
      <c r="D38" s="28"/>
      <c r="E38" s="28"/>
    </row>
    <row r="39" spans="1:5" ht="26.4" x14ac:dyDescent="0.3">
      <c r="A39" s="39">
        <v>37</v>
      </c>
      <c r="B39" s="55" t="s">
        <v>925</v>
      </c>
      <c r="C39" s="89">
        <v>3.61</v>
      </c>
      <c r="D39" s="28"/>
      <c r="E39" s="28"/>
    </row>
    <row r="40" spans="1:5" x14ac:dyDescent="0.3">
      <c r="A40" s="9">
        <v>38</v>
      </c>
      <c r="B40" s="10" t="s">
        <v>924</v>
      </c>
      <c r="C40" s="89">
        <v>4.4960000000000004</v>
      </c>
      <c r="D40" s="28"/>
      <c r="E40" s="28"/>
    </row>
    <row r="41" spans="1:5" x14ac:dyDescent="0.3">
      <c r="A41" s="39">
        <v>39</v>
      </c>
      <c r="B41" s="55" t="s">
        <v>923</v>
      </c>
      <c r="C41" s="89">
        <v>3.3879999999999999</v>
      </c>
      <c r="D41" s="28"/>
      <c r="E41" s="28"/>
    </row>
    <row r="42" spans="1:5" x14ac:dyDescent="0.3">
      <c r="A42" s="9">
        <v>40</v>
      </c>
      <c r="B42" s="55" t="s">
        <v>922</v>
      </c>
      <c r="C42" s="89">
        <v>4.2240000000000002</v>
      </c>
      <c r="D42" s="28"/>
      <c r="E42" s="28"/>
    </row>
    <row r="43" spans="1:5" x14ac:dyDescent="0.3">
      <c r="A43" s="39">
        <v>41</v>
      </c>
      <c r="B43" s="10" t="s">
        <v>921</v>
      </c>
      <c r="C43" s="89">
        <v>4.4960000000000004</v>
      </c>
      <c r="D43" s="28"/>
      <c r="E43" s="28"/>
    </row>
    <row r="44" spans="1:5" x14ac:dyDescent="0.3">
      <c r="A44" s="9">
        <v>42</v>
      </c>
      <c r="B44" s="10" t="s">
        <v>920</v>
      </c>
      <c r="C44" s="89">
        <v>4.5</v>
      </c>
      <c r="D44" s="28"/>
      <c r="E44" s="28"/>
    </row>
    <row r="45" spans="1:5" x14ac:dyDescent="0.3">
      <c r="A45" s="39">
        <v>43</v>
      </c>
      <c r="B45" s="10" t="s">
        <v>919</v>
      </c>
      <c r="C45" s="89">
        <v>4.4180000000000001</v>
      </c>
      <c r="D45" s="28"/>
      <c r="E45" s="28"/>
    </row>
    <row r="46" spans="1:5" x14ac:dyDescent="0.3">
      <c r="A46" s="9">
        <v>44</v>
      </c>
      <c r="B46" s="57" t="s">
        <v>917</v>
      </c>
      <c r="C46" s="89">
        <v>4.3339999999999996</v>
      </c>
      <c r="D46" s="28"/>
      <c r="E46" s="28"/>
    </row>
    <row r="47" spans="1:5" x14ac:dyDescent="0.3">
      <c r="A47" s="39">
        <v>45</v>
      </c>
      <c r="B47" s="55" t="s">
        <v>637</v>
      </c>
      <c r="C47" s="89">
        <v>1.7</v>
      </c>
      <c r="D47" s="28"/>
      <c r="E47" s="28"/>
    </row>
    <row r="48" spans="1:5" x14ac:dyDescent="0.3">
      <c r="A48" s="9">
        <v>46</v>
      </c>
      <c r="B48" s="10" t="s">
        <v>636</v>
      </c>
      <c r="C48" s="89">
        <v>0.57999999999999996</v>
      </c>
      <c r="D48" s="28"/>
      <c r="E48" s="28"/>
    </row>
    <row r="49" spans="1:5" x14ac:dyDescent="0.3">
      <c r="A49" s="39">
        <v>47</v>
      </c>
      <c r="B49" s="10" t="s">
        <v>635</v>
      </c>
      <c r="C49" s="89">
        <v>0.626</v>
      </c>
      <c r="D49" s="28"/>
      <c r="E49" s="28"/>
    </row>
    <row r="50" spans="1:5" x14ac:dyDescent="0.3">
      <c r="A50" s="9">
        <v>48</v>
      </c>
      <c r="B50" s="55" t="s">
        <v>634</v>
      </c>
      <c r="C50" s="89">
        <v>1.444</v>
      </c>
      <c r="D50" s="28"/>
      <c r="E50" s="28"/>
    </row>
    <row r="51" spans="1:5" x14ac:dyDescent="0.3">
      <c r="A51" s="39">
        <v>49</v>
      </c>
      <c r="B51" s="55" t="s">
        <v>633</v>
      </c>
      <c r="C51" s="89">
        <v>1.726</v>
      </c>
      <c r="D51" s="28"/>
      <c r="E51" s="28"/>
    </row>
    <row r="52" spans="1:5" x14ac:dyDescent="0.3">
      <c r="A52" s="9">
        <v>50</v>
      </c>
      <c r="B52" s="55" t="s">
        <v>916</v>
      </c>
      <c r="C52" s="89">
        <v>5.1280000000000001</v>
      </c>
      <c r="D52" s="28"/>
      <c r="E52" s="28"/>
    </row>
    <row r="53" spans="1:5" x14ac:dyDescent="0.3">
      <c r="A53" s="39">
        <v>51</v>
      </c>
      <c r="B53" s="55" t="s">
        <v>915</v>
      </c>
      <c r="C53" s="89">
        <v>5.4980000000000002</v>
      </c>
      <c r="D53" s="28"/>
      <c r="E53" s="28"/>
    </row>
    <row r="54" spans="1:5" x14ac:dyDescent="0.3">
      <c r="A54" s="9">
        <v>52</v>
      </c>
      <c r="B54" s="38" t="s">
        <v>914</v>
      </c>
      <c r="C54" s="89">
        <v>4.2469999999999999</v>
      </c>
      <c r="D54" s="28"/>
      <c r="E54" s="28"/>
    </row>
    <row r="55" spans="1:5" x14ac:dyDescent="0.3">
      <c r="A55" s="39">
        <v>53</v>
      </c>
      <c r="B55" s="55" t="s">
        <v>913</v>
      </c>
      <c r="C55" s="89">
        <v>5.2190000000000003</v>
      </c>
      <c r="D55" s="28"/>
      <c r="E55" s="28"/>
    </row>
    <row r="56" spans="1:5" x14ac:dyDescent="0.3">
      <c r="A56" s="9">
        <v>54</v>
      </c>
      <c r="B56" s="55" t="s">
        <v>912</v>
      </c>
      <c r="C56" s="89">
        <v>5.2779999999999996</v>
      </c>
      <c r="D56" s="28"/>
      <c r="E56" s="28"/>
    </row>
    <row r="57" spans="1:5" ht="26.4" x14ac:dyDescent="0.3">
      <c r="A57" s="39">
        <v>55</v>
      </c>
      <c r="B57" s="54" t="s">
        <v>911</v>
      </c>
      <c r="C57" s="89">
        <v>4.0279999999999996</v>
      </c>
      <c r="D57" s="28"/>
      <c r="E57" s="28"/>
    </row>
    <row r="58" spans="1:5" x14ac:dyDescent="0.3">
      <c r="A58" s="9">
        <v>56</v>
      </c>
      <c r="B58" s="58" t="s">
        <v>910</v>
      </c>
      <c r="C58" s="89">
        <v>4.4390000000000001</v>
      </c>
      <c r="D58" s="28"/>
      <c r="E58" s="28"/>
    </row>
    <row r="59" spans="1:5" ht="26.4" x14ac:dyDescent="0.3">
      <c r="A59" s="39">
        <v>57</v>
      </c>
      <c r="B59" s="54" t="s">
        <v>909</v>
      </c>
      <c r="C59" s="89">
        <v>1.5720000000000001</v>
      </c>
      <c r="D59" s="28"/>
      <c r="E59" s="28"/>
    </row>
    <row r="60" spans="1:5" x14ac:dyDescent="0.3">
      <c r="A60" s="9">
        <v>58</v>
      </c>
      <c r="B60" s="10" t="s">
        <v>908</v>
      </c>
      <c r="C60" s="89">
        <v>0.57999999999999996</v>
      </c>
      <c r="D60" s="28"/>
      <c r="E60" s="28"/>
    </row>
    <row r="61" spans="1:5" x14ac:dyDescent="0.3">
      <c r="A61" s="39">
        <v>59</v>
      </c>
      <c r="B61" s="10" t="s">
        <v>907</v>
      </c>
      <c r="C61" s="89">
        <v>0.58599999999999997</v>
      </c>
      <c r="D61" s="28"/>
      <c r="E61" s="28"/>
    </row>
    <row r="62" spans="1:5" x14ac:dyDescent="0.3">
      <c r="A62" s="9">
        <v>60</v>
      </c>
      <c r="B62" s="10" t="s">
        <v>906</v>
      </c>
      <c r="C62" s="89">
        <v>0.57999999999999996</v>
      </c>
      <c r="D62" s="28"/>
      <c r="E62" s="28"/>
    </row>
    <row r="63" spans="1:5" x14ac:dyDescent="0.3">
      <c r="A63" s="39">
        <v>61</v>
      </c>
      <c r="B63" s="10" t="s">
        <v>905</v>
      </c>
      <c r="C63" s="89">
        <v>4.51</v>
      </c>
      <c r="D63" s="28"/>
      <c r="E63" s="28"/>
    </row>
    <row r="64" spans="1:5" x14ac:dyDescent="0.3">
      <c r="A64" s="9">
        <v>62</v>
      </c>
      <c r="B64" s="10" t="s">
        <v>904</v>
      </c>
      <c r="C64" s="89">
        <v>4.6139999999999999</v>
      </c>
      <c r="D64" s="28"/>
      <c r="E64" s="28"/>
    </row>
    <row r="65" spans="1:5" x14ac:dyDescent="0.3">
      <c r="A65" s="39">
        <v>63</v>
      </c>
      <c r="B65" s="10" t="s">
        <v>903</v>
      </c>
      <c r="C65" s="89">
        <v>4.37</v>
      </c>
      <c r="D65" s="28"/>
      <c r="E65" s="28"/>
    </row>
    <row r="66" spans="1:5" x14ac:dyDescent="0.3">
      <c r="A66" s="9">
        <v>64</v>
      </c>
      <c r="B66" s="10" t="s">
        <v>902</v>
      </c>
      <c r="C66" s="89">
        <v>4.4880000000000004</v>
      </c>
      <c r="D66" s="28"/>
      <c r="E66" s="28"/>
    </row>
    <row r="67" spans="1:5" x14ac:dyDescent="0.3">
      <c r="A67" s="39">
        <v>65</v>
      </c>
      <c r="B67" s="57" t="s">
        <v>901</v>
      </c>
      <c r="C67" s="89">
        <v>4.6399999999999997</v>
      </c>
      <c r="D67" s="28"/>
      <c r="E67" s="28"/>
    </row>
    <row r="68" spans="1:5" x14ac:dyDescent="0.3">
      <c r="A68" s="9">
        <v>66</v>
      </c>
      <c r="B68" s="10" t="s">
        <v>900</v>
      </c>
      <c r="C68" s="89">
        <v>4.5919999999999996</v>
      </c>
      <c r="D68" s="28"/>
      <c r="E68" s="28"/>
    </row>
    <row r="69" spans="1:5" x14ac:dyDescent="0.3">
      <c r="A69" s="39">
        <v>67</v>
      </c>
      <c r="B69" s="55" t="s">
        <v>899</v>
      </c>
      <c r="C69" s="89">
        <v>5.3460000000000001</v>
      </c>
      <c r="D69" s="28"/>
      <c r="E69" s="28"/>
    </row>
    <row r="70" spans="1:5" x14ac:dyDescent="0.3">
      <c r="A70" s="39">
        <v>68</v>
      </c>
      <c r="B70" s="55" t="s">
        <v>996</v>
      </c>
      <c r="C70" s="89">
        <v>0.57999999999999996</v>
      </c>
      <c r="D70" s="28"/>
      <c r="E70" s="28"/>
    </row>
    <row r="71" spans="1:5" x14ac:dyDescent="0.3">
      <c r="A71" s="39">
        <v>69</v>
      </c>
      <c r="B71" s="55" t="s">
        <v>898</v>
      </c>
      <c r="C71" s="89">
        <v>1.18</v>
      </c>
      <c r="D71" s="28"/>
      <c r="E71" s="28"/>
    </row>
    <row r="72" spans="1:5" x14ac:dyDescent="0.3">
      <c r="A72" s="39">
        <v>70</v>
      </c>
      <c r="B72" s="38" t="s">
        <v>897</v>
      </c>
      <c r="C72" s="89">
        <v>4.2060000000000004</v>
      </c>
      <c r="D72" s="28"/>
      <c r="E72" s="28"/>
    </row>
    <row r="73" spans="1:5" x14ac:dyDescent="0.3">
      <c r="A73" s="9">
        <v>71</v>
      </c>
      <c r="B73" s="55" t="s">
        <v>896</v>
      </c>
      <c r="C73" s="89">
        <v>5.4020000000000001</v>
      </c>
      <c r="D73" s="28"/>
      <c r="E73" s="28"/>
    </row>
    <row r="74" spans="1:5" x14ac:dyDescent="0.3">
      <c r="A74" s="9">
        <v>72</v>
      </c>
      <c r="B74" s="55" t="s">
        <v>895</v>
      </c>
      <c r="C74" s="89">
        <v>4.3</v>
      </c>
      <c r="D74" s="28"/>
      <c r="E74" s="28"/>
    </row>
    <row r="75" spans="1:5" x14ac:dyDescent="0.3">
      <c r="A75" s="59">
        <v>73</v>
      </c>
      <c r="B75" s="55" t="s">
        <v>894</v>
      </c>
      <c r="C75" s="89">
        <v>4.3369999999999997</v>
      </c>
      <c r="D75" s="28"/>
      <c r="E75" s="28"/>
    </row>
    <row r="76" spans="1:5" x14ac:dyDescent="0.3">
      <c r="A76" s="59">
        <v>74</v>
      </c>
      <c r="B76" s="55" t="s">
        <v>893</v>
      </c>
      <c r="C76" s="89">
        <v>5.35</v>
      </c>
      <c r="D76" s="28"/>
      <c r="E76" s="28"/>
    </row>
    <row r="77" spans="1:5" x14ac:dyDescent="0.3">
      <c r="A77" s="9">
        <v>75</v>
      </c>
      <c r="B77" s="10" t="s">
        <v>892</v>
      </c>
      <c r="C77" s="89">
        <v>0.57999999999999996</v>
      </c>
      <c r="D77" s="28"/>
      <c r="E77" s="28"/>
    </row>
    <row r="78" spans="1:5" x14ac:dyDescent="0.3">
      <c r="A78" s="9">
        <v>76</v>
      </c>
      <c r="B78" s="10" t="s">
        <v>891</v>
      </c>
      <c r="C78" s="89">
        <v>0.57999999999999996</v>
      </c>
      <c r="D78" s="28"/>
      <c r="E78" s="28"/>
    </row>
    <row r="79" spans="1:5" x14ac:dyDescent="0.3">
      <c r="A79" s="9">
        <v>77</v>
      </c>
      <c r="B79" s="60" t="s">
        <v>890</v>
      </c>
      <c r="C79" s="89">
        <v>4.6040000000000001</v>
      </c>
      <c r="D79" s="28"/>
      <c r="E79" s="28"/>
    </row>
    <row r="80" spans="1:5" x14ac:dyDescent="0.3">
      <c r="A80" s="9">
        <v>78</v>
      </c>
      <c r="B80" s="10" t="s">
        <v>889</v>
      </c>
      <c r="C80" s="89">
        <v>4.5359999999999996</v>
      </c>
      <c r="D80" s="28"/>
      <c r="E80" s="28"/>
    </row>
    <row r="81" spans="1:5" x14ac:dyDescent="0.3">
      <c r="A81" s="39">
        <v>79</v>
      </c>
      <c r="B81" s="10" t="s">
        <v>888</v>
      </c>
      <c r="C81" s="89">
        <v>8.452</v>
      </c>
      <c r="D81" s="28"/>
      <c r="E81" s="28"/>
    </row>
    <row r="82" spans="1:5" x14ac:dyDescent="0.3">
      <c r="A82" s="9">
        <v>80</v>
      </c>
      <c r="B82" s="10" t="s">
        <v>887</v>
      </c>
      <c r="C82" s="89">
        <v>4.3220000000000001</v>
      </c>
      <c r="D82" s="28"/>
      <c r="E82" s="28"/>
    </row>
    <row r="83" spans="1:5" x14ac:dyDescent="0.3">
      <c r="A83" s="39">
        <v>81</v>
      </c>
      <c r="B83" s="38" t="s">
        <v>886</v>
      </c>
      <c r="C83" s="89">
        <v>4.8099999999999996</v>
      </c>
      <c r="D83" s="28"/>
      <c r="E83" s="28"/>
    </row>
    <row r="84" spans="1:5" x14ac:dyDescent="0.3">
      <c r="A84" s="9">
        <v>82</v>
      </c>
      <c r="B84" s="38" t="s">
        <v>885</v>
      </c>
      <c r="C84" s="89">
        <v>4.49</v>
      </c>
      <c r="D84" s="28"/>
      <c r="E84" s="28"/>
    </row>
    <row r="85" spans="1:5" x14ac:dyDescent="0.3">
      <c r="A85" s="39">
        <v>83</v>
      </c>
      <c r="B85" s="38" t="s">
        <v>884</v>
      </c>
      <c r="C85" s="89">
        <v>4.798</v>
      </c>
      <c r="D85" s="28"/>
      <c r="E85" s="28"/>
    </row>
    <row r="86" spans="1:5" x14ac:dyDescent="0.3">
      <c r="A86" s="9">
        <v>84</v>
      </c>
      <c r="B86" s="38" t="s">
        <v>883</v>
      </c>
      <c r="C86" s="89">
        <v>4.4980000000000002</v>
      </c>
      <c r="D86" s="28"/>
      <c r="E86" s="28"/>
    </row>
    <row r="87" spans="1:5" x14ac:dyDescent="0.3">
      <c r="A87" s="39">
        <v>85</v>
      </c>
      <c r="B87" s="10" t="s">
        <v>882</v>
      </c>
      <c r="C87" s="89">
        <v>4.4029999999999996</v>
      </c>
      <c r="D87" s="28"/>
      <c r="E87" s="28"/>
    </row>
    <row r="88" spans="1:5" x14ac:dyDescent="0.3">
      <c r="A88" s="9">
        <v>86</v>
      </c>
      <c r="B88" s="10" t="s">
        <v>881</v>
      </c>
      <c r="C88" s="89">
        <v>4.367</v>
      </c>
      <c r="D88" s="28"/>
      <c r="E88" s="28"/>
    </row>
    <row r="89" spans="1:5" x14ac:dyDescent="0.3">
      <c r="A89" s="39">
        <v>87</v>
      </c>
      <c r="B89" s="61" t="s">
        <v>880</v>
      </c>
      <c r="C89" s="89">
        <v>4.4029999999999996</v>
      </c>
      <c r="D89" s="28"/>
      <c r="E89" s="28"/>
    </row>
    <row r="90" spans="1:5" x14ac:dyDescent="0.3">
      <c r="A90" s="9">
        <v>88</v>
      </c>
      <c r="B90" s="10" t="s">
        <v>879</v>
      </c>
      <c r="C90" s="89">
        <v>5.3179999999999996</v>
      </c>
      <c r="D90" s="28"/>
      <c r="E90" s="28"/>
    </row>
    <row r="91" spans="1:5" x14ac:dyDescent="0.3">
      <c r="A91" s="39">
        <v>89</v>
      </c>
      <c r="B91" s="10" t="s">
        <v>878</v>
      </c>
      <c r="C91" s="89">
        <v>4.4329999999999998</v>
      </c>
      <c r="D91" s="28"/>
      <c r="E91" s="28"/>
    </row>
    <row r="92" spans="1:5" x14ac:dyDescent="0.3">
      <c r="A92" s="9">
        <v>90</v>
      </c>
      <c r="B92" s="10" t="s">
        <v>877</v>
      </c>
      <c r="C92" s="89">
        <v>4.4139999999999997</v>
      </c>
      <c r="D92" s="28"/>
      <c r="E92" s="28"/>
    </row>
    <row r="93" spans="1:5" x14ac:dyDescent="0.3">
      <c r="A93" s="39">
        <v>91</v>
      </c>
      <c r="B93" s="60" t="s">
        <v>876</v>
      </c>
      <c r="C93" s="89">
        <v>4.3659999999999997</v>
      </c>
      <c r="D93" s="28"/>
      <c r="E93" s="28"/>
    </row>
    <row r="94" spans="1:5" x14ac:dyDescent="0.3">
      <c r="A94" s="9">
        <v>92</v>
      </c>
      <c r="B94" s="10" t="s">
        <v>875</v>
      </c>
      <c r="C94" s="89">
        <v>0.57999999999999996</v>
      </c>
      <c r="D94" s="28"/>
      <c r="E94" s="28"/>
    </row>
    <row r="95" spans="1:5" x14ac:dyDescent="0.3">
      <c r="A95" s="39">
        <v>93</v>
      </c>
      <c r="B95" s="10" t="s">
        <v>874</v>
      </c>
      <c r="C95" s="89">
        <v>0.63400000000000001</v>
      </c>
      <c r="D95" s="28"/>
      <c r="E95" s="28"/>
    </row>
    <row r="96" spans="1:5" x14ac:dyDescent="0.3">
      <c r="A96" s="39">
        <v>94</v>
      </c>
      <c r="B96" s="61" t="s">
        <v>873</v>
      </c>
      <c r="C96" s="89">
        <v>4.3540000000000001</v>
      </c>
      <c r="D96" s="28"/>
      <c r="E96" s="28"/>
    </row>
    <row r="97" spans="1:5" x14ac:dyDescent="0.3">
      <c r="A97" s="39">
        <v>95</v>
      </c>
      <c r="B97" s="62" t="s">
        <v>872</v>
      </c>
      <c r="C97" s="89">
        <v>4.5419999999999998</v>
      </c>
      <c r="D97" s="28"/>
      <c r="E97" s="28"/>
    </row>
    <row r="98" spans="1:5" x14ac:dyDescent="0.3">
      <c r="A98" s="9">
        <v>96</v>
      </c>
      <c r="B98" s="62" t="s">
        <v>871</v>
      </c>
      <c r="C98" s="89">
        <v>4.4720000000000004</v>
      </c>
      <c r="D98" s="28"/>
      <c r="E98" s="28"/>
    </row>
    <row r="99" spans="1:5" x14ac:dyDescent="0.3">
      <c r="A99" s="39">
        <v>97</v>
      </c>
      <c r="B99" s="61" t="s">
        <v>870</v>
      </c>
      <c r="C99" s="89">
        <v>4.452</v>
      </c>
      <c r="D99" s="28"/>
      <c r="E99" s="28"/>
    </row>
    <row r="100" spans="1:5" x14ac:dyDescent="0.3">
      <c r="A100" s="9">
        <v>98</v>
      </c>
      <c r="B100" s="61" t="s">
        <v>869</v>
      </c>
      <c r="C100" s="89">
        <v>4.4039999999999999</v>
      </c>
      <c r="D100" s="28"/>
      <c r="E100" s="28"/>
    </row>
    <row r="101" spans="1:5" x14ac:dyDescent="0.3">
      <c r="A101" s="39">
        <v>99</v>
      </c>
      <c r="B101" s="61" t="s">
        <v>868</v>
      </c>
      <c r="C101" s="89">
        <v>4.1619999999999999</v>
      </c>
      <c r="D101" s="28"/>
      <c r="E101" s="28"/>
    </row>
    <row r="102" spans="1:5" x14ac:dyDescent="0.3">
      <c r="A102" s="9">
        <v>100</v>
      </c>
      <c r="B102" s="10" t="s">
        <v>867</v>
      </c>
      <c r="C102" s="89">
        <v>4.532</v>
      </c>
      <c r="D102" s="28"/>
      <c r="E102" s="28"/>
    </row>
    <row r="103" spans="1:5" x14ac:dyDescent="0.3">
      <c r="A103" s="39">
        <v>101</v>
      </c>
      <c r="B103" s="10" t="s">
        <v>866</v>
      </c>
      <c r="C103" s="89">
        <v>4.6139999999999999</v>
      </c>
      <c r="D103" s="28"/>
      <c r="E103" s="28"/>
    </row>
    <row r="104" spans="1:5" x14ac:dyDescent="0.3">
      <c r="A104" s="9">
        <v>102</v>
      </c>
      <c r="B104" s="10" t="s">
        <v>865</v>
      </c>
      <c r="C104" s="89">
        <v>4.4939999999999998</v>
      </c>
      <c r="D104" s="28"/>
      <c r="E104" s="28"/>
    </row>
    <row r="105" spans="1:5" x14ac:dyDescent="0.3">
      <c r="A105" s="39">
        <v>103</v>
      </c>
      <c r="B105" s="10" t="s">
        <v>864</v>
      </c>
      <c r="C105" s="89">
        <v>4.4459999999999997</v>
      </c>
      <c r="D105" s="28"/>
      <c r="E105" s="28"/>
    </row>
    <row r="106" spans="1:5" x14ac:dyDescent="0.3">
      <c r="A106" s="9">
        <v>104</v>
      </c>
      <c r="B106" s="61" t="s">
        <v>863</v>
      </c>
      <c r="C106" s="89">
        <v>4.5019999999999998</v>
      </c>
      <c r="D106" s="28"/>
      <c r="E106" s="28"/>
    </row>
    <row r="107" spans="1:5" x14ac:dyDescent="0.3">
      <c r="A107" s="39">
        <v>105</v>
      </c>
      <c r="B107" s="61" t="s">
        <v>862</v>
      </c>
      <c r="C107" s="89">
        <v>4.4379999999999997</v>
      </c>
      <c r="D107" s="28"/>
      <c r="E107" s="28"/>
    </row>
    <row r="108" spans="1:5" x14ac:dyDescent="0.3">
      <c r="A108" s="9">
        <v>106</v>
      </c>
      <c r="B108" s="61" t="s">
        <v>861</v>
      </c>
      <c r="C108" s="89">
        <v>4.4400000000000004</v>
      </c>
      <c r="D108" s="28"/>
      <c r="E108" s="28"/>
    </row>
    <row r="109" spans="1:5" x14ac:dyDescent="0.3">
      <c r="A109" s="39">
        <v>107</v>
      </c>
      <c r="B109" s="38" t="s">
        <v>860</v>
      </c>
      <c r="C109" s="89">
        <v>4.4820000000000002</v>
      </c>
      <c r="D109" s="28"/>
      <c r="E109" s="28"/>
    </row>
    <row r="110" spans="1:5" x14ac:dyDescent="0.3">
      <c r="A110" s="9">
        <v>108</v>
      </c>
      <c r="B110" s="55" t="s">
        <v>859</v>
      </c>
      <c r="C110" s="89">
        <v>8.4290000000000003</v>
      </c>
      <c r="D110" s="28"/>
      <c r="E110" s="28"/>
    </row>
    <row r="111" spans="1:5" x14ac:dyDescent="0.3">
      <c r="A111" s="39">
        <v>109</v>
      </c>
      <c r="B111" s="38" t="s">
        <v>858</v>
      </c>
      <c r="C111" s="89">
        <v>4.4459999999999997</v>
      </c>
      <c r="D111" s="28"/>
      <c r="E111" s="28"/>
    </row>
    <row r="112" spans="1:5" x14ac:dyDescent="0.3">
      <c r="A112" s="9">
        <v>110</v>
      </c>
      <c r="B112" s="55" t="s">
        <v>857</v>
      </c>
      <c r="C112" s="89">
        <v>9.2260000000000009</v>
      </c>
      <c r="D112" s="28"/>
      <c r="E112" s="28"/>
    </row>
    <row r="113" spans="1:5" x14ac:dyDescent="0.3">
      <c r="A113" s="39">
        <v>111</v>
      </c>
      <c r="B113" s="55" t="s">
        <v>856</v>
      </c>
      <c r="C113" s="89">
        <v>4.1280000000000001</v>
      </c>
      <c r="D113" s="28"/>
      <c r="E113" s="28"/>
    </row>
    <row r="114" spans="1:5" x14ac:dyDescent="0.3">
      <c r="A114" s="9">
        <v>112</v>
      </c>
      <c r="B114" s="55" t="s">
        <v>855</v>
      </c>
      <c r="C114" s="89">
        <v>4.194</v>
      </c>
      <c r="D114" s="28"/>
      <c r="E114" s="28"/>
    </row>
    <row r="115" spans="1:5" x14ac:dyDescent="0.3">
      <c r="A115" s="39">
        <v>113</v>
      </c>
      <c r="B115" s="55" t="s">
        <v>854</v>
      </c>
      <c r="C115" s="89">
        <v>4.3739999999999997</v>
      </c>
      <c r="D115" s="28"/>
      <c r="E115" s="28"/>
    </row>
    <row r="116" spans="1:5" x14ac:dyDescent="0.3">
      <c r="A116" s="9">
        <v>114</v>
      </c>
      <c r="B116" s="55" t="s">
        <v>853</v>
      </c>
      <c r="C116" s="89">
        <v>4.4420000000000002</v>
      </c>
      <c r="D116" s="28"/>
      <c r="E116" s="28"/>
    </row>
    <row r="117" spans="1:5" x14ac:dyDescent="0.3">
      <c r="A117" s="39">
        <v>115</v>
      </c>
      <c r="B117" s="56" t="s">
        <v>997</v>
      </c>
      <c r="C117" s="89">
        <v>9.1370000000000005</v>
      </c>
      <c r="D117" s="28"/>
      <c r="E117" s="28"/>
    </row>
    <row r="118" spans="1:5" ht="26.4" x14ac:dyDescent="0.3">
      <c r="A118" s="9">
        <v>116</v>
      </c>
      <c r="B118" s="56" t="s">
        <v>852</v>
      </c>
      <c r="C118" s="89">
        <v>4.2279999999999998</v>
      </c>
      <c r="D118" s="28"/>
      <c r="E118" s="28"/>
    </row>
    <row r="119" spans="1:5" x14ac:dyDescent="0.3">
      <c r="A119" s="39">
        <v>117</v>
      </c>
      <c r="B119" s="55" t="s">
        <v>851</v>
      </c>
      <c r="C119" s="89">
        <v>4.4139999999999997</v>
      </c>
      <c r="D119" s="28"/>
      <c r="E119" s="28"/>
    </row>
    <row r="120" spans="1:5" x14ac:dyDescent="0.3">
      <c r="A120" s="9">
        <v>118</v>
      </c>
      <c r="B120" s="55" t="s">
        <v>850</v>
      </c>
      <c r="C120" s="89">
        <v>4.7560000000000002</v>
      </c>
      <c r="D120" s="28"/>
      <c r="E120" s="28"/>
    </row>
    <row r="121" spans="1:5" x14ac:dyDescent="0.3">
      <c r="A121" s="39">
        <v>119</v>
      </c>
      <c r="B121" s="55" t="s">
        <v>849</v>
      </c>
      <c r="C121" s="89">
        <v>4.274</v>
      </c>
      <c r="D121" s="28"/>
      <c r="E121" s="28"/>
    </row>
    <row r="122" spans="1:5" x14ac:dyDescent="0.3">
      <c r="A122" s="9">
        <v>120</v>
      </c>
      <c r="B122" s="10" t="s">
        <v>848</v>
      </c>
      <c r="C122" s="89">
        <v>0.57999999999999996</v>
      </c>
      <c r="D122" s="28"/>
      <c r="E122" s="28"/>
    </row>
    <row r="123" spans="1:5" x14ac:dyDescent="0.3">
      <c r="A123" s="39">
        <v>121</v>
      </c>
      <c r="B123" s="55" t="s">
        <v>847</v>
      </c>
      <c r="C123" s="89">
        <v>3.028</v>
      </c>
      <c r="D123" s="28"/>
      <c r="E123" s="28"/>
    </row>
    <row r="124" spans="1:5" x14ac:dyDescent="0.3">
      <c r="A124" s="9">
        <v>122</v>
      </c>
      <c r="B124" s="55" t="s">
        <v>846</v>
      </c>
      <c r="C124" s="89">
        <v>4.5880000000000001</v>
      </c>
      <c r="D124" s="28"/>
      <c r="E124" s="28"/>
    </row>
    <row r="125" spans="1:5" x14ac:dyDescent="0.3">
      <c r="A125" s="39">
        <v>123</v>
      </c>
      <c r="B125" s="55" t="s">
        <v>845</v>
      </c>
      <c r="C125" s="89">
        <v>4.2519999999999998</v>
      </c>
      <c r="D125" s="28"/>
      <c r="E125" s="28"/>
    </row>
    <row r="126" spans="1:5" x14ac:dyDescent="0.3">
      <c r="A126" s="9">
        <v>124</v>
      </c>
      <c r="B126" s="55" t="s">
        <v>844</v>
      </c>
      <c r="C126" s="89">
        <v>4.6379999999999999</v>
      </c>
      <c r="D126" s="28"/>
      <c r="E126" s="28"/>
    </row>
    <row r="127" spans="1:5" x14ac:dyDescent="0.3">
      <c r="A127" s="39">
        <v>125</v>
      </c>
      <c r="B127" s="55" t="s">
        <v>843</v>
      </c>
      <c r="C127" s="89">
        <v>3.8580000000000001</v>
      </c>
      <c r="D127" s="28"/>
      <c r="E127" s="28"/>
    </row>
    <row r="128" spans="1:5" x14ac:dyDescent="0.3">
      <c r="A128" s="9">
        <v>126</v>
      </c>
      <c r="B128" s="38" t="s">
        <v>842</v>
      </c>
      <c r="C128" s="89">
        <v>4.4279999999999999</v>
      </c>
      <c r="D128" s="28"/>
      <c r="E128" s="28"/>
    </row>
    <row r="129" spans="1:5" x14ac:dyDescent="0.3">
      <c r="A129" s="39">
        <v>127</v>
      </c>
      <c r="B129" s="63" t="s">
        <v>841</v>
      </c>
      <c r="C129" s="89">
        <v>4.3259999999999996</v>
      </c>
      <c r="D129" s="28"/>
      <c r="E129" s="28"/>
    </row>
    <row r="130" spans="1:5" x14ac:dyDescent="0.3">
      <c r="A130" s="9">
        <v>128</v>
      </c>
      <c r="B130" s="10" t="s">
        <v>840</v>
      </c>
      <c r="C130" s="89">
        <v>0.88400000000000001</v>
      </c>
      <c r="D130" s="28"/>
      <c r="E130" s="28"/>
    </row>
    <row r="131" spans="1:5" x14ac:dyDescent="0.3">
      <c r="A131" s="39">
        <v>129</v>
      </c>
      <c r="B131" s="61" t="s">
        <v>839</v>
      </c>
      <c r="C131" s="89">
        <v>4.4219999999999997</v>
      </c>
      <c r="D131" s="28"/>
      <c r="E131" s="28"/>
    </row>
    <row r="132" spans="1:5" x14ac:dyDescent="0.3">
      <c r="A132" s="9">
        <v>130</v>
      </c>
      <c r="B132" s="61" t="s">
        <v>838</v>
      </c>
      <c r="C132" s="89">
        <v>4.2759999999999998</v>
      </c>
      <c r="D132" s="28"/>
      <c r="E132" s="28"/>
    </row>
    <row r="133" spans="1:5" x14ac:dyDescent="0.3">
      <c r="A133" s="39">
        <v>131</v>
      </c>
      <c r="B133" s="61" t="s">
        <v>837</v>
      </c>
      <c r="C133" s="89">
        <v>4.2460000000000004</v>
      </c>
      <c r="D133" s="28"/>
      <c r="E133" s="28"/>
    </row>
    <row r="134" spans="1:5" x14ac:dyDescent="0.3">
      <c r="A134" s="9">
        <v>132</v>
      </c>
      <c r="B134" s="10" t="s">
        <v>836</v>
      </c>
      <c r="C134" s="89">
        <v>4.4400000000000004</v>
      </c>
      <c r="D134" s="28"/>
      <c r="E134" s="28"/>
    </row>
    <row r="135" spans="1:5" x14ac:dyDescent="0.3">
      <c r="A135" s="39">
        <v>133</v>
      </c>
      <c r="B135" s="10" t="s">
        <v>834</v>
      </c>
      <c r="C135" s="89">
        <v>5.31</v>
      </c>
      <c r="D135" s="28"/>
      <c r="E135" s="28"/>
    </row>
    <row r="136" spans="1:5" x14ac:dyDescent="0.3">
      <c r="A136" s="9">
        <v>134</v>
      </c>
      <c r="B136" s="38" t="s">
        <v>833</v>
      </c>
      <c r="C136" s="89">
        <v>4.4939999999999998</v>
      </c>
      <c r="D136" s="28"/>
      <c r="E136" s="28"/>
    </row>
    <row r="137" spans="1:5" x14ac:dyDescent="0.3">
      <c r="A137" s="39">
        <v>135</v>
      </c>
      <c r="B137" s="55" t="s">
        <v>832</v>
      </c>
      <c r="C137" s="89">
        <v>3.512</v>
      </c>
      <c r="D137" s="28"/>
      <c r="E137" s="28"/>
    </row>
    <row r="138" spans="1:5" x14ac:dyDescent="0.3">
      <c r="A138" s="9">
        <v>136</v>
      </c>
      <c r="B138" s="61" t="s">
        <v>831</v>
      </c>
      <c r="C138" s="89">
        <v>4.5640000000000001</v>
      </c>
      <c r="D138" s="28"/>
      <c r="E138" s="28"/>
    </row>
    <row r="139" spans="1:5" x14ac:dyDescent="0.3">
      <c r="A139" s="9">
        <v>137</v>
      </c>
      <c r="B139" s="61" t="s">
        <v>830</v>
      </c>
      <c r="C139" s="89">
        <v>4.718</v>
      </c>
      <c r="D139" s="28"/>
      <c r="E139" s="28"/>
    </row>
    <row r="140" spans="1:5" x14ac:dyDescent="0.3">
      <c r="A140" s="9">
        <v>138</v>
      </c>
      <c r="B140" s="61" t="s">
        <v>829</v>
      </c>
      <c r="C140" s="89">
        <v>4.3739999999999997</v>
      </c>
      <c r="D140" s="28"/>
      <c r="E140" s="28"/>
    </row>
    <row r="141" spans="1:5" x14ac:dyDescent="0.3">
      <c r="A141" s="39">
        <v>139</v>
      </c>
      <c r="B141" s="60" t="s">
        <v>828</v>
      </c>
      <c r="C141" s="89">
        <v>3.2160000000000002</v>
      </c>
      <c r="D141" s="28"/>
      <c r="E141" s="28"/>
    </row>
    <row r="142" spans="1:5" x14ac:dyDescent="0.3">
      <c r="A142" s="9">
        <v>140</v>
      </c>
      <c r="B142" s="10" t="s">
        <v>827</v>
      </c>
      <c r="C142" s="89">
        <v>0.57999999999999996</v>
      </c>
      <c r="D142" s="28"/>
      <c r="E142" s="28"/>
    </row>
    <row r="143" spans="1:5" x14ac:dyDescent="0.3">
      <c r="A143" s="39">
        <v>141</v>
      </c>
      <c r="B143" s="55" t="s">
        <v>826</v>
      </c>
      <c r="C143" s="89">
        <v>5.4180000000000001</v>
      </c>
      <c r="D143" s="28"/>
      <c r="E143" s="28"/>
    </row>
    <row r="144" spans="1:5" x14ac:dyDescent="0.3">
      <c r="A144" s="9">
        <v>142</v>
      </c>
      <c r="B144" s="55" t="s">
        <v>825</v>
      </c>
      <c r="C144" s="89">
        <v>4.3789999999999996</v>
      </c>
      <c r="D144" s="28"/>
      <c r="E144" s="28"/>
    </row>
    <row r="145" spans="1:5" x14ac:dyDescent="0.3">
      <c r="A145" s="9">
        <v>143</v>
      </c>
      <c r="B145" s="55" t="s">
        <v>824</v>
      </c>
      <c r="C145" s="89">
        <v>4.2539999999999996</v>
      </c>
      <c r="D145" s="28"/>
      <c r="E145" s="28"/>
    </row>
    <row r="146" spans="1:5" x14ac:dyDescent="0.3">
      <c r="A146" s="9">
        <v>144</v>
      </c>
      <c r="B146" s="38" t="s">
        <v>823</v>
      </c>
      <c r="C146" s="89">
        <v>4.0380000000000003</v>
      </c>
      <c r="D146" s="28"/>
      <c r="E146" s="28"/>
    </row>
    <row r="147" spans="1:5" x14ac:dyDescent="0.3">
      <c r="A147" s="9">
        <v>145</v>
      </c>
      <c r="B147" s="55" t="s">
        <v>822</v>
      </c>
      <c r="C147" s="89">
        <v>4.3179999999999996</v>
      </c>
      <c r="D147" s="28"/>
      <c r="E147" s="28"/>
    </row>
    <row r="148" spans="1:5" x14ac:dyDescent="0.3">
      <c r="A148" s="9">
        <v>146</v>
      </c>
      <c r="B148" s="55" t="s">
        <v>821</v>
      </c>
      <c r="C148" s="89">
        <v>4.57</v>
      </c>
      <c r="D148" s="28"/>
      <c r="E148" s="28"/>
    </row>
    <row r="149" spans="1:5" x14ac:dyDescent="0.3">
      <c r="A149" s="9">
        <v>147</v>
      </c>
      <c r="B149" s="64" t="s">
        <v>820</v>
      </c>
      <c r="C149" s="89">
        <v>4.7919999999999998</v>
      </c>
      <c r="D149" s="28"/>
      <c r="E149" s="28"/>
    </row>
    <row r="150" spans="1:5" x14ac:dyDescent="0.3">
      <c r="A150" s="59">
        <v>148</v>
      </c>
      <c r="B150" s="10" t="s">
        <v>819</v>
      </c>
      <c r="C150" s="89">
        <v>0.57999999999999996</v>
      </c>
      <c r="D150" s="28"/>
      <c r="E150" s="28"/>
    </row>
    <row r="151" spans="1:5" ht="26.4" x14ac:dyDescent="0.3">
      <c r="A151" s="9">
        <v>149</v>
      </c>
      <c r="B151" s="56" t="s">
        <v>818</v>
      </c>
      <c r="C151" s="89">
        <v>0.57999999999999996</v>
      </c>
      <c r="D151" s="28"/>
      <c r="E151" s="28"/>
    </row>
    <row r="152" spans="1:5" x14ac:dyDescent="0.3">
      <c r="A152" s="9">
        <v>150</v>
      </c>
      <c r="B152" s="55" t="s">
        <v>817</v>
      </c>
      <c r="C152" s="89">
        <v>3.8220000000000001</v>
      </c>
      <c r="D152" s="28"/>
      <c r="E152" s="28"/>
    </row>
    <row r="153" spans="1:5" x14ac:dyDescent="0.3">
      <c r="A153" s="39">
        <v>151</v>
      </c>
      <c r="B153" s="10" t="s">
        <v>816</v>
      </c>
      <c r="C153" s="89">
        <v>0.57999999999999996</v>
      </c>
      <c r="D153" s="28"/>
      <c r="E153" s="28"/>
    </row>
    <row r="154" spans="1:5" x14ac:dyDescent="0.3">
      <c r="A154" s="9">
        <v>152</v>
      </c>
      <c r="B154" s="10" t="s">
        <v>815</v>
      </c>
      <c r="C154" s="89">
        <v>0.57999999999999996</v>
      </c>
      <c r="D154" s="28"/>
      <c r="E154" s="28"/>
    </row>
    <row r="155" spans="1:5" x14ac:dyDescent="0.3">
      <c r="A155" s="39">
        <v>153</v>
      </c>
      <c r="B155" s="56" t="s">
        <v>813</v>
      </c>
      <c r="C155" s="89">
        <v>0.57999999999999996</v>
      </c>
      <c r="D155" s="28"/>
      <c r="E155" s="28"/>
    </row>
    <row r="156" spans="1:5" x14ac:dyDescent="0.3">
      <c r="A156" s="9">
        <v>154</v>
      </c>
      <c r="B156" s="55" t="s">
        <v>812</v>
      </c>
      <c r="C156" s="89">
        <v>1.246</v>
      </c>
      <c r="D156" s="28"/>
      <c r="E156" s="28"/>
    </row>
    <row r="157" spans="1:5" x14ac:dyDescent="0.3">
      <c r="A157" s="39">
        <v>155</v>
      </c>
      <c r="B157" s="55" t="s">
        <v>811</v>
      </c>
      <c r="C157" s="89">
        <v>1.768</v>
      </c>
      <c r="D157" s="28"/>
      <c r="E157" s="28"/>
    </row>
    <row r="158" spans="1:5" x14ac:dyDescent="0.3">
      <c r="A158" s="9">
        <v>156</v>
      </c>
      <c r="B158" s="10" t="s">
        <v>810</v>
      </c>
      <c r="C158" s="89">
        <v>4.3920000000000003</v>
      </c>
      <c r="D158" s="28"/>
      <c r="E158" s="28"/>
    </row>
    <row r="159" spans="1:5" x14ac:dyDescent="0.3">
      <c r="A159" s="39">
        <v>157</v>
      </c>
      <c r="B159" s="10" t="s">
        <v>809</v>
      </c>
      <c r="C159" s="89">
        <v>0.57999999999999996</v>
      </c>
      <c r="D159" s="28"/>
      <c r="E159" s="28"/>
    </row>
    <row r="160" spans="1:5" x14ac:dyDescent="0.3">
      <c r="A160" s="9">
        <v>158</v>
      </c>
      <c r="B160" s="10" t="s">
        <v>808</v>
      </c>
      <c r="C160" s="89">
        <v>0.57999999999999996</v>
      </c>
      <c r="D160" s="28"/>
      <c r="E160" s="28"/>
    </row>
    <row r="161" spans="1:5" x14ac:dyDescent="0.3">
      <c r="A161" s="39">
        <v>159</v>
      </c>
      <c r="B161" s="10" t="s">
        <v>807</v>
      </c>
      <c r="C161" s="89">
        <v>1.1220000000000001</v>
      </c>
      <c r="D161" s="28"/>
      <c r="E161" s="28"/>
    </row>
    <row r="162" spans="1:5" x14ac:dyDescent="0.3">
      <c r="A162" s="9">
        <v>160</v>
      </c>
      <c r="B162" s="10" t="s">
        <v>806</v>
      </c>
      <c r="C162" s="89">
        <v>0.57999999999999996</v>
      </c>
      <c r="D162" s="28"/>
      <c r="E162" s="28"/>
    </row>
    <row r="163" spans="1:5" ht="27" customHeight="1" x14ac:dyDescent="0.3">
      <c r="A163" s="39">
        <v>161</v>
      </c>
      <c r="B163" s="10" t="s">
        <v>485</v>
      </c>
      <c r="C163" s="89">
        <v>0.57999999999999996</v>
      </c>
      <c r="D163" s="28"/>
      <c r="E163" s="28"/>
    </row>
    <row r="164" spans="1:5" ht="25.95" customHeight="1" x14ac:dyDescent="0.3">
      <c r="A164" s="9">
        <v>162</v>
      </c>
      <c r="B164" s="10" t="s">
        <v>474</v>
      </c>
      <c r="C164" s="89">
        <v>0.79400000000000004</v>
      </c>
      <c r="D164" s="28"/>
      <c r="E164" s="28"/>
    </row>
    <row r="165" spans="1:5" ht="27" customHeight="1" x14ac:dyDescent="0.3">
      <c r="A165" s="39">
        <v>163</v>
      </c>
      <c r="B165" s="10" t="s">
        <v>484</v>
      </c>
      <c r="C165" s="89">
        <v>0.65800000000000003</v>
      </c>
      <c r="D165" s="28"/>
      <c r="E165" s="28"/>
    </row>
    <row r="166" spans="1:5" ht="25.95" customHeight="1" x14ac:dyDescent="0.3">
      <c r="A166" s="9">
        <v>164</v>
      </c>
      <c r="B166" s="10" t="s">
        <v>998</v>
      </c>
      <c r="C166" s="89">
        <v>0.57999999999999996</v>
      </c>
      <c r="D166" s="28"/>
      <c r="E166" s="28"/>
    </row>
    <row r="167" spans="1:5" ht="25.2" customHeight="1" x14ac:dyDescent="0.3">
      <c r="A167" s="39">
        <v>165</v>
      </c>
      <c r="B167" s="10" t="s">
        <v>483</v>
      </c>
      <c r="C167" s="89">
        <v>0.57999999999999996</v>
      </c>
      <c r="D167" s="28"/>
      <c r="E167" s="28"/>
    </row>
    <row r="168" spans="1:5" ht="28.2" customHeight="1" x14ac:dyDescent="0.3">
      <c r="A168" s="9">
        <v>166</v>
      </c>
      <c r="B168" s="10" t="s">
        <v>482</v>
      </c>
      <c r="C168" s="89">
        <v>0.57999999999999996</v>
      </c>
      <c r="D168" s="28"/>
      <c r="E168" s="28"/>
    </row>
    <row r="169" spans="1:5" ht="28.2" customHeight="1" x14ac:dyDescent="0.3">
      <c r="A169" s="39">
        <v>167</v>
      </c>
      <c r="B169" s="10" t="s">
        <v>481</v>
      </c>
      <c r="C169" s="89">
        <v>0.57999999999999996</v>
      </c>
      <c r="D169" s="28"/>
      <c r="E169" s="28"/>
    </row>
    <row r="170" spans="1:5" ht="22.2" customHeight="1" x14ac:dyDescent="0.3">
      <c r="A170" s="9">
        <v>168</v>
      </c>
      <c r="B170" s="65" t="s">
        <v>480</v>
      </c>
      <c r="C170" s="89">
        <v>4.2110000000000003</v>
      </c>
      <c r="D170" s="28"/>
      <c r="E170" s="28"/>
    </row>
    <row r="171" spans="1:5" ht="27" customHeight="1" x14ac:dyDescent="0.3">
      <c r="A171" s="39">
        <v>169</v>
      </c>
      <c r="B171" s="10" t="s">
        <v>479</v>
      </c>
      <c r="C171" s="89">
        <v>0.57999999999999996</v>
      </c>
      <c r="D171" s="28"/>
      <c r="E171" s="28"/>
    </row>
    <row r="172" spans="1:5" ht="30" customHeight="1" x14ac:dyDescent="0.3">
      <c r="A172" s="9">
        <v>170</v>
      </c>
      <c r="B172" s="10" t="s">
        <v>478</v>
      </c>
      <c r="C172" s="89">
        <v>0.57999999999999996</v>
      </c>
      <c r="D172" s="28"/>
      <c r="E172" s="28"/>
    </row>
    <row r="173" spans="1:5" ht="25.2" customHeight="1" x14ac:dyDescent="0.3">
      <c r="A173" s="39">
        <v>171</v>
      </c>
      <c r="B173" s="58" t="s">
        <v>477</v>
      </c>
      <c r="C173" s="89">
        <v>0.57999999999999996</v>
      </c>
      <c r="D173" s="28"/>
      <c r="E173" s="28"/>
    </row>
    <row r="174" spans="1:5" ht="23.4" customHeight="1" x14ac:dyDescent="0.3">
      <c r="A174" s="9">
        <v>172</v>
      </c>
      <c r="B174" s="10" t="s">
        <v>476</v>
      </c>
      <c r="C174" s="89">
        <v>0.75</v>
      </c>
      <c r="D174" s="28"/>
      <c r="E174" s="28"/>
    </row>
    <row r="175" spans="1:5" ht="26.4" customHeight="1" x14ac:dyDescent="0.3">
      <c r="A175" s="39">
        <v>173</v>
      </c>
      <c r="B175" s="10" t="s">
        <v>475</v>
      </c>
      <c r="C175" s="89">
        <v>0.57999999999999996</v>
      </c>
      <c r="D175" s="28"/>
      <c r="E175" s="28"/>
    </row>
    <row r="176" spans="1:5" x14ac:dyDescent="0.3">
      <c r="A176" s="9">
        <v>174</v>
      </c>
      <c r="B176" s="10" t="s">
        <v>805</v>
      </c>
      <c r="C176" s="89">
        <v>1.1579999999999999</v>
      </c>
      <c r="D176" s="28"/>
      <c r="E176" s="28"/>
    </row>
    <row r="177" spans="1:5" x14ac:dyDescent="0.3">
      <c r="A177" s="39">
        <v>175</v>
      </c>
      <c r="B177" s="10" t="s">
        <v>804</v>
      </c>
      <c r="C177" s="89">
        <v>0.57999999999999996</v>
      </c>
      <c r="D177" s="28"/>
      <c r="E177" s="28"/>
    </row>
    <row r="178" spans="1:5" x14ac:dyDescent="0.3">
      <c r="A178" s="39">
        <v>176</v>
      </c>
      <c r="B178" s="24" t="s">
        <v>835</v>
      </c>
      <c r="C178" s="89">
        <v>4.3879999999999999</v>
      </c>
      <c r="D178" s="28"/>
      <c r="E178" s="28"/>
    </row>
    <row r="179" spans="1:5" x14ac:dyDescent="0.3">
      <c r="A179" s="9">
        <v>177</v>
      </c>
      <c r="B179" s="11" t="s">
        <v>918</v>
      </c>
      <c r="C179" s="89">
        <v>4.1639999999999997</v>
      </c>
      <c r="D179" s="28"/>
      <c r="E179" s="28"/>
    </row>
    <row r="180" spans="1:5" x14ac:dyDescent="0.3">
      <c r="A180" s="39">
        <v>178</v>
      </c>
      <c r="B180" s="7" t="s">
        <v>814</v>
      </c>
      <c r="C180" s="89">
        <v>4.0339999999999998</v>
      </c>
      <c r="D180" s="28"/>
      <c r="E180" s="28"/>
    </row>
    <row r="181" spans="1:5" x14ac:dyDescent="0.3">
      <c r="A181" s="28"/>
      <c r="B181" s="28"/>
      <c r="C181" s="90">
        <f>SUM(C3:C180)/179</f>
        <v>3.5595642458100607</v>
      </c>
      <c r="D181" s="28"/>
      <c r="E181" s="28"/>
    </row>
  </sheetData>
  <mergeCells count="9">
    <mergeCell ref="D2:L2"/>
    <mergeCell ref="D3:E3"/>
    <mergeCell ref="A1:C1"/>
    <mergeCell ref="D14:I14"/>
    <mergeCell ref="D4:E4"/>
    <mergeCell ref="D6:E6"/>
    <mergeCell ref="D7:E7"/>
    <mergeCell ref="D10:E10"/>
    <mergeCell ref="D11:G11"/>
  </mergeCells>
  <pageMargins left="0.25" right="0.25" top="0.75" bottom="0.75" header="0.3" footer="0.3"/>
  <pageSetup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Layout" topLeftCell="A13" zoomScaleNormal="100" workbookViewId="0">
      <selection activeCell="B32" sqref="B32"/>
    </sheetView>
  </sheetViews>
  <sheetFormatPr defaultColWidth="8.88671875" defaultRowHeight="14.4" x14ac:dyDescent="0.3"/>
  <cols>
    <col min="1" max="1" width="5.44140625" style="30" customWidth="1"/>
    <col min="2" max="2" width="28.33203125" style="30" customWidth="1"/>
    <col min="3" max="3" width="17.44140625" style="30" customWidth="1"/>
    <col min="4" max="4" width="14.6640625" style="30" customWidth="1"/>
    <col min="5" max="5" width="13.5546875" style="30" customWidth="1"/>
    <col min="6" max="9" width="8.88671875" style="30"/>
    <col min="10" max="10" width="13.109375" style="30" customWidth="1"/>
    <col min="11" max="16384" width="8.88671875" style="30"/>
  </cols>
  <sheetData>
    <row r="1" spans="1:12" s="37" customFormat="1" x14ac:dyDescent="0.3">
      <c r="A1" s="109" t="s">
        <v>1016</v>
      </c>
      <c r="B1" s="109"/>
      <c r="C1" s="109"/>
      <c r="D1" s="36"/>
      <c r="E1" s="36"/>
      <c r="F1" s="36"/>
      <c r="G1" s="36"/>
      <c r="H1" s="36"/>
      <c r="I1" s="36"/>
      <c r="J1" s="36"/>
    </row>
    <row r="2" spans="1:12" x14ac:dyDescent="0.3">
      <c r="A2" s="25" t="s">
        <v>981</v>
      </c>
      <c r="B2" s="25" t="s">
        <v>982</v>
      </c>
      <c r="C2" s="25" t="s">
        <v>1013</v>
      </c>
      <c r="D2" s="104"/>
      <c r="E2" s="105"/>
      <c r="F2" s="105"/>
      <c r="G2" s="105"/>
      <c r="H2" s="105"/>
      <c r="I2" s="105"/>
      <c r="J2" s="105"/>
      <c r="K2" s="105"/>
      <c r="L2" s="105"/>
    </row>
    <row r="3" spans="1:12" x14ac:dyDescent="0.3">
      <c r="A3" s="9">
        <v>1</v>
      </c>
      <c r="B3" s="66" t="s">
        <v>975</v>
      </c>
      <c r="C3" s="31">
        <v>5.33</v>
      </c>
      <c r="D3" s="108"/>
      <c r="E3" s="103"/>
      <c r="F3" s="26"/>
      <c r="G3" s="26"/>
      <c r="H3" s="26"/>
      <c r="I3" s="26"/>
      <c r="J3" s="26"/>
      <c r="K3" s="28"/>
      <c r="L3" s="28"/>
    </row>
    <row r="4" spans="1:12" ht="14.4" customHeight="1" x14ac:dyDescent="0.3">
      <c r="A4" s="9">
        <v>2</v>
      </c>
      <c r="B4" s="66" t="s">
        <v>973</v>
      </c>
      <c r="C4" s="31">
        <v>5.33</v>
      </c>
      <c r="D4" s="107"/>
      <c r="E4" s="105"/>
      <c r="F4" s="28"/>
      <c r="G4" s="28"/>
      <c r="H4" s="28"/>
      <c r="I4" s="28"/>
      <c r="J4" s="28"/>
      <c r="K4" s="28"/>
      <c r="L4" s="28"/>
    </row>
    <row r="5" spans="1:12" ht="14.4" customHeight="1" x14ac:dyDescent="0.3">
      <c r="A5" s="9">
        <v>3</v>
      </c>
      <c r="B5" s="66" t="s">
        <v>969</v>
      </c>
      <c r="C5" s="31">
        <v>4.0999999999999996</v>
      </c>
      <c r="D5" s="27"/>
      <c r="E5" s="28"/>
      <c r="F5" s="28"/>
      <c r="G5" s="28"/>
      <c r="H5" s="28"/>
      <c r="I5" s="28"/>
      <c r="J5" s="28"/>
      <c r="K5" s="28"/>
      <c r="L5" s="28"/>
    </row>
    <row r="6" spans="1:12" ht="14.4" customHeight="1" x14ac:dyDescent="0.3">
      <c r="A6" s="9">
        <v>4</v>
      </c>
      <c r="B6" s="66" t="s">
        <v>968</v>
      </c>
      <c r="C6" s="31">
        <v>0.6</v>
      </c>
      <c r="D6" s="108"/>
      <c r="E6" s="106"/>
      <c r="F6" s="28"/>
      <c r="G6" s="28"/>
      <c r="H6" s="28"/>
      <c r="I6" s="28"/>
      <c r="J6" s="28"/>
      <c r="K6" s="28"/>
      <c r="L6" s="28"/>
    </row>
    <row r="7" spans="1:12" ht="12.6" customHeight="1" x14ac:dyDescent="0.3">
      <c r="A7" s="9">
        <v>5</v>
      </c>
      <c r="B7" s="66" t="s">
        <v>967</v>
      </c>
      <c r="C7" s="31">
        <v>4.16</v>
      </c>
      <c r="D7" s="107"/>
      <c r="E7" s="105"/>
      <c r="F7" s="28"/>
      <c r="G7" s="28"/>
      <c r="H7" s="28"/>
      <c r="I7" s="28"/>
      <c r="J7" s="28"/>
      <c r="K7" s="28"/>
      <c r="L7" s="28"/>
    </row>
    <row r="8" spans="1:12" ht="12" customHeight="1" x14ac:dyDescent="0.3">
      <c r="A8" s="9">
        <v>6</v>
      </c>
      <c r="B8" s="66" t="s">
        <v>966</v>
      </c>
      <c r="C8" s="31">
        <v>3.98</v>
      </c>
      <c r="D8" s="28"/>
      <c r="E8" s="28"/>
      <c r="F8" s="28"/>
      <c r="G8" s="28"/>
      <c r="H8" s="28"/>
      <c r="I8" s="28"/>
      <c r="J8" s="28"/>
      <c r="K8" s="28"/>
      <c r="L8" s="28"/>
    </row>
    <row r="9" spans="1:12" ht="13.2" customHeight="1" x14ac:dyDescent="0.3">
      <c r="A9" s="9">
        <v>7</v>
      </c>
      <c r="B9" s="66" t="s">
        <v>965</v>
      </c>
      <c r="C9" s="31">
        <v>3.46</v>
      </c>
      <c r="D9" s="13"/>
      <c r="E9" s="28"/>
      <c r="F9" s="28"/>
      <c r="G9" s="28"/>
      <c r="H9" s="28"/>
      <c r="I9" s="28"/>
      <c r="J9" s="28"/>
      <c r="K9" s="28"/>
      <c r="L9" s="28"/>
    </row>
    <row r="10" spans="1:12" ht="13.2" customHeight="1" x14ac:dyDescent="0.3">
      <c r="A10" s="9">
        <v>8</v>
      </c>
      <c r="B10" s="66" t="s">
        <v>964</v>
      </c>
      <c r="C10" s="31">
        <v>1.8</v>
      </c>
      <c r="D10" s="108"/>
      <c r="E10" s="106"/>
      <c r="F10" s="26"/>
      <c r="G10" s="26"/>
      <c r="H10" s="26"/>
      <c r="I10" s="26"/>
      <c r="J10" s="26"/>
      <c r="K10" s="28"/>
      <c r="L10" s="28"/>
    </row>
    <row r="11" spans="1:12" x14ac:dyDescent="0.3">
      <c r="A11" s="9">
        <v>9</v>
      </c>
      <c r="B11" s="66" t="s">
        <v>963</v>
      </c>
      <c r="C11" s="31">
        <v>5.39</v>
      </c>
      <c r="D11" s="106"/>
      <c r="E11" s="106"/>
      <c r="F11" s="106"/>
      <c r="G11" s="106"/>
      <c r="H11" s="28"/>
      <c r="I11" s="28"/>
      <c r="J11" s="28"/>
      <c r="K11" s="28"/>
      <c r="L11" s="28"/>
    </row>
    <row r="12" spans="1:12" x14ac:dyDescent="0.3">
      <c r="A12" s="9">
        <v>10</v>
      </c>
      <c r="B12" s="66" t="s">
        <v>962</v>
      </c>
      <c r="C12" s="31">
        <v>5.31</v>
      </c>
      <c r="D12" s="32"/>
      <c r="E12" s="28"/>
      <c r="F12" s="28"/>
      <c r="G12" s="3"/>
      <c r="H12" s="3"/>
      <c r="I12" s="3"/>
      <c r="J12" s="3"/>
      <c r="K12" s="3"/>
      <c r="L12" s="3"/>
    </row>
    <row r="13" spans="1:12" ht="15" customHeight="1" x14ac:dyDescent="0.3">
      <c r="A13" s="9">
        <v>11</v>
      </c>
      <c r="B13" s="21" t="s">
        <v>999</v>
      </c>
      <c r="C13" s="31">
        <v>26.91</v>
      </c>
      <c r="D13" s="28"/>
      <c r="E13" s="28"/>
      <c r="F13" s="3"/>
      <c r="G13" s="3"/>
      <c r="H13" s="3"/>
      <c r="I13" s="3"/>
      <c r="J13" s="3"/>
      <c r="K13" s="3"/>
      <c r="L13" s="3"/>
    </row>
    <row r="14" spans="1:12" x14ac:dyDescent="0.3">
      <c r="A14" s="9">
        <v>12</v>
      </c>
      <c r="B14" s="67" t="s">
        <v>974</v>
      </c>
      <c r="C14" s="31">
        <v>5.18</v>
      </c>
      <c r="D14" s="103"/>
      <c r="E14" s="103"/>
      <c r="F14" s="103"/>
      <c r="G14" s="103"/>
      <c r="H14" s="103"/>
      <c r="I14" s="103"/>
    </row>
    <row r="15" spans="1:12" x14ac:dyDescent="0.3">
      <c r="A15" s="9">
        <v>13</v>
      </c>
      <c r="B15" s="67" t="s">
        <v>972</v>
      </c>
      <c r="C15" s="31">
        <v>5.37</v>
      </c>
      <c r="H15" s="13"/>
      <c r="I15" s="13"/>
    </row>
    <row r="16" spans="1:12" x14ac:dyDescent="0.3">
      <c r="A16" s="9">
        <v>14</v>
      </c>
      <c r="B16" s="67" t="s">
        <v>971</v>
      </c>
      <c r="C16" s="31">
        <v>5.36</v>
      </c>
      <c r="D16" s="32"/>
      <c r="E16" s="28"/>
    </row>
    <row r="17" spans="1:5" x14ac:dyDescent="0.3">
      <c r="A17" s="9">
        <v>15</v>
      </c>
      <c r="B17" s="67" t="s">
        <v>970</v>
      </c>
      <c r="C17" s="31">
        <v>5.36</v>
      </c>
      <c r="D17" s="32"/>
      <c r="E17" s="28"/>
    </row>
    <row r="18" spans="1:5" x14ac:dyDescent="0.3">
      <c r="A18" s="9">
        <v>16</v>
      </c>
      <c r="B18" s="68" t="s">
        <v>1000</v>
      </c>
      <c r="C18" s="31">
        <v>4.08</v>
      </c>
      <c r="D18" s="32"/>
      <c r="E18" s="28"/>
    </row>
    <row r="19" spans="1:5" x14ac:dyDescent="0.3">
      <c r="A19" s="9">
        <v>17</v>
      </c>
      <c r="B19" s="22" t="s">
        <v>1001</v>
      </c>
      <c r="C19" s="31">
        <v>5.31</v>
      </c>
      <c r="D19" s="28"/>
      <c r="E19" s="28"/>
    </row>
    <row r="20" spans="1:5" x14ac:dyDescent="0.3">
      <c r="A20" s="9">
        <v>18</v>
      </c>
      <c r="B20" s="22" t="s">
        <v>1002</v>
      </c>
      <c r="C20" s="31">
        <v>4.3899999999999997</v>
      </c>
      <c r="D20" s="28"/>
      <c r="E20" s="28"/>
    </row>
    <row r="21" spans="1:5" x14ac:dyDescent="0.3">
      <c r="A21" s="9">
        <v>19</v>
      </c>
      <c r="B21" s="69" t="s">
        <v>1003</v>
      </c>
      <c r="C21" s="31">
        <v>5.2</v>
      </c>
      <c r="D21" s="28"/>
      <c r="E21" s="28"/>
    </row>
    <row r="22" spans="1:5" x14ac:dyDescent="0.3">
      <c r="A22" s="9">
        <v>20</v>
      </c>
      <c r="B22" s="70" t="s">
        <v>1004</v>
      </c>
      <c r="C22" s="31">
        <v>5.25</v>
      </c>
      <c r="D22" s="28"/>
      <c r="E22" s="28"/>
    </row>
    <row r="23" spans="1:5" x14ac:dyDescent="0.3">
      <c r="A23" s="9">
        <v>21</v>
      </c>
      <c r="B23" s="99" t="s">
        <v>1005</v>
      </c>
      <c r="C23" s="100">
        <v>5.37</v>
      </c>
      <c r="D23" s="28"/>
      <c r="E23" s="28"/>
    </row>
    <row r="24" spans="1:5" x14ac:dyDescent="0.3">
      <c r="A24" s="28"/>
      <c r="B24" s="92"/>
      <c r="C24" s="101">
        <f>SUM(C3:C23)/23</f>
        <v>5.0973913043478269</v>
      </c>
      <c r="D24" s="28"/>
      <c r="E24" s="28"/>
    </row>
    <row r="25" spans="1:5" x14ac:dyDescent="0.3">
      <c r="B25" s="93"/>
      <c r="C25" s="93"/>
    </row>
  </sheetData>
  <mergeCells count="9">
    <mergeCell ref="D2:L2"/>
    <mergeCell ref="D3:E3"/>
    <mergeCell ref="A1:C1"/>
    <mergeCell ref="D14:I14"/>
    <mergeCell ref="D4:E4"/>
    <mergeCell ref="D6:E6"/>
    <mergeCell ref="D7:E7"/>
    <mergeCell ref="D10:E10"/>
    <mergeCell ref="D11:G11"/>
  </mergeCells>
  <pageMargins left="0.25" right="0.25" top="0.75" bottom="0.75" header="0.3" footer="0.3"/>
  <pageSetup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Лот 1</vt:lpstr>
      <vt:lpstr>Лот 2</vt:lpstr>
      <vt:lpstr>Лот 3</vt:lpstr>
      <vt:lpstr>Лот 4</vt:lpstr>
      <vt:lpstr>Лот 5</vt:lpstr>
      <vt:lpstr>Лот 6</vt:lpstr>
      <vt:lpstr>Лот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2019-08-02T11:18:22Z</dcterms:modified>
</cp:coreProperties>
</file>