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1" i="1"/>
  <c r="E21"/>
  <c r="L21" l="1"/>
  <c r="K21"/>
  <c r="J21"/>
  <c r="A10"/>
  <c r="A11" s="1"/>
  <c r="A12" s="1"/>
  <c r="A13" s="1"/>
  <c r="A14" s="1"/>
  <c r="A15" s="1"/>
  <c r="A16" s="1"/>
  <c r="A17" s="1"/>
  <c r="A18" s="1"/>
  <c r="A19" s="1"/>
  <c r="A20" s="1"/>
  <c r="G21"/>
  <c r="F21"/>
</calcChain>
</file>

<file path=xl/sharedStrings.xml><?xml version="1.0" encoding="utf-8"?>
<sst xmlns="http://schemas.openxmlformats.org/spreadsheetml/2006/main" count="31" uniqueCount="31">
  <si>
    <t>№ з.п.</t>
  </si>
  <si>
    <t>Місцезнаходження будинку</t>
  </si>
  <si>
    <t>Ціна послуги, грн. за кв.м.</t>
  </si>
  <si>
    <t>у т.ч. винагорода</t>
  </si>
  <si>
    <t>житлових та нежитлових приміщень</t>
  </si>
  <si>
    <t>будинку</t>
  </si>
  <si>
    <t>прибудинкової території</t>
  </si>
  <si>
    <t>Площа, кв. м.</t>
  </si>
  <si>
    <t>поверхів</t>
  </si>
  <si>
    <t>квартир</t>
  </si>
  <si>
    <t>нежитлових приміщень</t>
  </si>
  <si>
    <t>під'їздів</t>
  </si>
  <si>
    <t>ліфтів</t>
  </si>
  <si>
    <t>Кількість</t>
  </si>
  <si>
    <t>Рік введення будинку в експлуатацію</t>
  </si>
  <si>
    <t>Разом</t>
  </si>
  <si>
    <t>вул. Романа Атаманюка, 57 (гуртожиток)</t>
  </si>
  <si>
    <t>Середня ціна -  6,178  грн. за кв.м.</t>
  </si>
  <si>
    <t>Загальна площа квартир та нежитлових приміщень    69446 кв.м.</t>
  </si>
  <si>
    <t>Інформаційна довідка по багатоквартирних будинках , які обслуговує ПП "НАШ ДІМ"</t>
  </si>
  <si>
    <t>вул. Сумської тероборони, 53</t>
  </si>
  <si>
    <t>вул. Сумської тероборони, 63</t>
  </si>
  <si>
    <t>вул. Сумської тероборони, 71</t>
  </si>
  <si>
    <t>вул. Сумської тероборони, 77А</t>
  </si>
  <si>
    <t>вул. Сумської тероборони, 77Б</t>
  </si>
  <si>
    <t>вул. Сумської тероборони, 81А</t>
  </si>
  <si>
    <t>вул. Сумської тероборони, 81Б</t>
  </si>
  <si>
    <t>вул. Сумської тероборони, 81В</t>
  </si>
  <si>
    <t>вул. Сумської тероборони, 85</t>
  </si>
  <si>
    <t>вул. Сумської тероборони, 87</t>
  </si>
  <si>
    <t>вул. Сумської тероборони, 89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</si>
</sst>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2" xfId="0" applyBorder="1"/>
    <xf numFmtId="0" fontId="0" fillId="0" borderId="14" xfId="0" applyBorder="1"/>
    <xf numFmtId="0" fontId="0" fillId="0" borderId="8" xfId="0" applyBorder="1"/>
    <xf numFmtId="0" fontId="0" fillId="0" borderId="3" xfId="0" applyBorder="1"/>
    <xf numFmtId="0" fontId="1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2" xfId="0" applyBorder="1"/>
    <xf numFmtId="0" fontId="0" fillId="0" borderId="4" xfId="0" applyBorder="1"/>
    <xf numFmtId="0" fontId="2" fillId="0" borderId="1" xfId="0" applyFont="1" applyBorder="1"/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47"/>
  <sheetViews>
    <sheetView tabSelected="1" workbookViewId="0">
      <selection activeCell="C24" sqref="C24"/>
    </sheetView>
  </sheetViews>
  <sheetFormatPr defaultRowHeight="15"/>
  <cols>
    <col min="2" max="2" width="32.7109375" customWidth="1"/>
    <col min="3" max="3" width="12.140625" customWidth="1"/>
    <col min="4" max="4" width="8.5703125" customWidth="1"/>
    <col min="5" max="5" width="14.42578125" customWidth="1"/>
    <col min="6" max="6" width="12.7109375" customWidth="1"/>
    <col min="7" max="7" width="12.42578125" customWidth="1"/>
    <col min="9" max="9" width="11.7109375" customWidth="1"/>
    <col min="13" max="13" width="16.28515625" customWidth="1"/>
  </cols>
  <sheetData>
    <row r="2" spans="1:13" ht="20.25">
      <c r="A2" s="1"/>
      <c r="B2" s="42" t="s">
        <v>19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2"/>
    </row>
    <row r="3" spans="1:13" ht="23.25" customHeight="1">
      <c r="A3" s="3"/>
      <c r="B3" s="43" t="s">
        <v>18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"/>
    </row>
    <row r="4" spans="1:13" ht="18.75">
      <c r="A4" s="3"/>
      <c r="B4" s="43" t="s">
        <v>17</v>
      </c>
      <c r="C4" s="43"/>
      <c r="D4" s="43"/>
      <c r="E4" s="43"/>
      <c r="F4" s="43"/>
      <c r="G4" s="43"/>
      <c r="H4" s="5"/>
      <c r="I4" s="5"/>
      <c r="J4" s="6"/>
      <c r="K4" s="6"/>
      <c r="L4" s="6"/>
      <c r="M4" s="4"/>
    </row>
    <row r="5" spans="1:1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40.5" customHeight="1">
      <c r="A6" s="34" t="s">
        <v>0</v>
      </c>
      <c r="B6" s="40" t="s">
        <v>1</v>
      </c>
      <c r="C6" s="44" t="s">
        <v>2</v>
      </c>
      <c r="D6" s="44"/>
      <c r="E6" s="36" t="s">
        <v>7</v>
      </c>
      <c r="F6" s="36"/>
      <c r="G6" s="36"/>
      <c r="H6" s="37" t="s">
        <v>13</v>
      </c>
      <c r="I6" s="38"/>
      <c r="J6" s="38"/>
      <c r="K6" s="38"/>
      <c r="L6" s="39"/>
      <c r="M6" s="40" t="s">
        <v>14</v>
      </c>
    </row>
    <row r="7" spans="1:13" ht="104.25" customHeight="1">
      <c r="A7" s="35"/>
      <c r="B7" s="41"/>
      <c r="C7" s="11"/>
      <c r="D7" s="17" t="s">
        <v>3</v>
      </c>
      <c r="E7" s="18" t="s">
        <v>4</v>
      </c>
      <c r="F7" s="17" t="s">
        <v>5</v>
      </c>
      <c r="G7" s="18" t="s">
        <v>6</v>
      </c>
      <c r="H7" s="17" t="s">
        <v>8</v>
      </c>
      <c r="I7" s="17" t="s">
        <v>9</v>
      </c>
      <c r="J7" s="18" t="s">
        <v>10</v>
      </c>
      <c r="K7" s="17" t="s">
        <v>11</v>
      </c>
      <c r="L7" s="17" t="s">
        <v>12</v>
      </c>
      <c r="M7" s="41"/>
    </row>
    <row r="8" spans="1:13" ht="16.5" customHeight="1">
      <c r="A8" s="12">
        <v>1</v>
      </c>
      <c r="B8" s="12">
        <v>2</v>
      </c>
      <c r="C8" s="12">
        <v>3</v>
      </c>
      <c r="D8" s="12">
        <v>4</v>
      </c>
      <c r="E8" s="13">
        <v>5</v>
      </c>
      <c r="F8" s="12">
        <v>6</v>
      </c>
      <c r="G8" s="13">
        <v>7</v>
      </c>
      <c r="H8" s="12">
        <v>8</v>
      </c>
      <c r="I8" s="12">
        <v>9</v>
      </c>
      <c r="J8" s="13">
        <v>10</v>
      </c>
      <c r="K8" s="12">
        <v>11</v>
      </c>
      <c r="L8" s="12">
        <v>12</v>
      </c>
      <c r="M8" s="12">
        <v>13</v>
      </c>
    </row>
    <row r="9" spans="1:13" ht="21.75" customHeight="1">
      <c r="A9" s="19">
        <v>1</v>
      </c>
      <c r="B9" s="20" t="s">
        <v>20</v>
      </c>
      <c r="C9" s="21">
        <v>4.3109999999999999</v>
      </c>
      <c r="D9" s="21">
        <v>6.3E-2</v>
      </c>
      <c r="E9" s="22">
        <v>11678</v>
      </c>
      <c r="F9" s="31">
        <v>15534</v>
      </c>
      <c r="G9" s="33">
        <v>6165</v>
      </c>
      <c r="H9" s="27">
        <v>9</v>
      </c>
      <c r="I9" s="27">
        <v>214</v>
      </c>
      <c r="J9" s="27">
        <v>0</v>
      </c>
      <c r="K9" s="27">
        <v>6</v>
      </c>
      <c r="L9" s="27">
        <v>6</v>
      </c>
      <c r="M9" s="27">
        <v>1980</v>
      </c>
    </row>
    <row r="10" spans="1:13" ht="20.25" customHeight="1">
      <c r="A10" s="19">
        <f>A9+1</f>
        <v>2</v>
      </c>
      <c r="B10" s="23" t="s">
        <v>21</v>
      </c>
      <c r="C10" s="21">
        <v>7.1180000000000003</v>
      </c>
      <c r="D10" s="21">
        <v>1.05</v>
      </c>
      <c r="E10" s="22">
        <v>8977</v>
      </c>
      <c r="F10" s="22">
        <v>11012</v>
      </c>
      <c r="G10" s="33">
        <v>2361</v>
      </c>
      <c r="H10" s="19">
        <v>10</v>
      </c>
      <c r="I10" s="24">
        <v>158</v>
      </c>
      <c r="J10" s="27">
        <v>0</v>
      </c>
      <c r="K10" s="19">
        <v>4</v>
      </c>
      <c r="L10" s="19">
        <v>4</v>
      </c>
      <c r="M10" s="24">
        <v>1992</v>
      </c>
    </row>
    <row r="11" spans="1:13" ht="19.5" customHeight="1">
      <c r="A11" s="19">
        <f t="shared" ref="A11:A20" si="0">A10+1</f>
        <v>3</v>
      </c>
      <c r="B11" s="23" t="s">
        <v>22</v>
      </c>
      <c r="C11" s="21">
        <v>3.944</v>
      </c>
      <c r="D11" s="21">
        <v>0.06</v>
      </c>
      <c r="E11" s="22">
        <v>4030</v>
      </c>
      <c r="F11" s="22">
        <v>5781</v>
      </c>
      <c r="G11" s="33">
        <v>623</v>
      </c>
      <c r="H11" s="19">
        <v>10</v>
      </c>
      <c r="I11" s="24">
        <v>72</v>
      </c>
      <c r="J11" s="27">
        <v>1</v>
      </c>
      <c r="K11" s="19">
        <v>2</v>
      </c>
      <c r="L11" s="19">
        <v>2</v>
      </c>
      <c r="M11" s="24">
        <v>1996</v>
      </c>
    </row>
    <row r="12" spans="1:13" ht="19.5" customHeight="1">
      <c r="A12" s="19">
        <f t="shared" si="0"/>
        <v>4</v>
      </c>
      <c r="B12" s="23" t="s">
        <v>23</v>
      </c>
      <c r="C12" s="21">
        <v>5.0540000000000003</v>
      </c>
      <c r="D12" s="21">
        <v>0.06</v>
      </c>
      <c r="E12" s="22">
        <v>6683</v>
      </c>
      <c r="F12" s="22">
        <v>8118</v>
      </c>
      <c r="G12" s="33">
        <v>1547.2</v>
      </c>
      <c r="H12" s="19">
        <v>10</v>
      </c>
      <c r="I12" s="24">
        <v>119</v>
      </c>
      <c r="J12" s="27">
        <v>0</v>
      </c>
      <c r="K12" s="19">
        <v>3</v>
      </c>
      <c r="L12" s="19">
        <v>3</v>
      </c>
      <c r="M12" s="24">
        <v>1993</v>
      </c>
    </row>
    <row r="13" spans="1:13" ht="19.5" customHeight="1">
      <c r="A13" s="19">
        <f t="shared" si="0"/>
        <v>5</v>
      </c>
      <c r="B13" s="25" t="s">
        <v>24</v>
      </c>
      <c r="C13" s="21">
        <v>3.7429999999999999</v>
      </c>
      <c r="D13" s="21">
        <v>6.3E-2</v>
      </c>
      <c r="E13" s="22">
        <v>6522</v>
      </c>
      <c r="F13" s="22">
        <v>8734</v>
      </c>
      <c r="G13" s="33">
        <v>1515.3</v>
      </c>
      <c r="H13" s="19">
        <v>10</v>
      </c>
      <c r="I13" s="26">
        <v>120</v>
      </c>
      <c r="J13" s="27">
        <v>0</v>
      </c>
      <c r="K13" s="26">
        <v>3</v>
      </c>
      <c r="L13" s="26">
        <v>3</v>
      </c>
      <c r="M13" s="26">
        <v>1992</v>
      </c>
    </row>
    <row r="14" spans="1:13" ht="19.5" customHeight="1">
      <c r="A14" s="19">
        <f t="shared" si="0"/>
        <v>6</v>
      </c>
      <c r="B14" s="25" t="s">
        <v>25</v>
      </c>
      <c r="C14" s="21">
        <v>3.8</v>
      </c>
      <c r="D14" s="21">
        <v>6.3E-2</v>
      </c>
      <c r="E14" s="22">
        <v>4423</v>
      </c>
      <c r="F14" s="22">
        <v>5392</v>
      </c>
      <c r="G14" s="33">
        <v>1338.6</v>
      </c>
      <c r="H14" s="19">
        <v>10</v>
      </c>
      <c r="I14" s="26">
        <v>79</v>
      </c>
      <c r="J14" s="27">
        <v>0</v>
      </c>
      <c r="K14" s="26">
        <v>2</v>
      </c>
      <c r="L14" s="26">
        <v>2</v>
      </c>
      <c r="M14" s="26">
        <v>1994</v>
      </c>
    </row>
    <row r="15" spans="1:13" ht="20.25" customHeight="1">
      <c r="A15" s="19">
        <f t="shared" si="0"/>
        <v>7</v>
      </c>
      <c r="B15" s="25" t="s">
        <v>26</v>
      </c>
      <c r="C15" s="21">
        <v>3.7130000000000001</v>
      </c>
      <c r="D15" s="21">
        <v>6.3E-2</v>
      </c>
      <c r="E15" s="22">
        <v>4269</v>
      </c>
      <c r="F15" s="22">
        <v>5313</v>
      </c>
      <c r="G15" s="33">
        <v>1323.5</v>
      </c>
      <c r="H15" s="19">
        <v>10</v>
      </c>
      <c r="I15" s="26">
        <v>77</v>
      </c>
      <c r="J15" s="27">
        <v>0</v>
      </c>
      <c r="K15" s="26">
        <v>2</v>
      </c>
      <c r="L15" s="26">
        <v>2</v>
      </c>
      <c r="M15" s="26">
        <v>2000</v>
      </c>
    </row>
    <row r="16" spans="1:13" ht="21" customHeight="1">
      <c r="A16" s="19">
        <f t="shared" si="0"/>
        <v>8</v>
      </c>
      <c r="B16" s="25" t="s">
        <v>27</v>
      </c>
      <c r="C16" s="21">
        <v>3.6989999999999998</v>
      </c>
      <c r="D16" s="21">
        <v>6.3E-2</v>
      </c>
      <c r="E16" s="22">
        <v>4430</v>
      </c>
      <c r="F16" s="22">
        <v>5380</v>
      </c>
      <c r="G16" s="33">
        <v>1243.4000000000001</v>
      </c>
      <c r="H16" s="19">
        <v>10</v>
      </c>
      <c r="I16" s="26">
        <v>80</v>
      </c>
      <c r="J16" s="27">
        <v>0</v>
      </c>
      <c r="K16" s="26">
        <v>2</v>
      </c>
      <c r="L16" s="26">
        <v>2</v>
      </c>
      <c r="M16" s="26">
        <v>1997</v>
      </c>
    </row>
    <row r="17" spans="1:13" ht="19.5" customHeight="1">
      <c r="A17" s="19">
        <f t="shared" si="0"/>
        <v>9</v>
      </c>
      <c r="B17" s="23" t="s">
        <v>28</v>
      </c>
      <c r="C17" s="21">
        <v>4.2329999999999997</v>
      </c>
      <c r="D17" s="21">
        <v>0.06</v>
      </c>
      <c r="E17" s="22">
        <v>4433</v>
      </c>
      <c r="F17" s="22">
        <v>5540</v>
      </c>
      <c r="G17" s="33">
        <v>1312.4</v>
      </c>
      <c r="H17" s="19">
        <v>10</v>
      </c>
      <c r="I17" s="24">
        <v>79</v>
      </c>
      <c r="J17" s="27">
        <v>0</v>
      </c>
      <c r="K17" s="19">
        <v>2</v>
      </c>
      <c r="L17" s="19">
        <v>2</v>
      </c>
      <c r="M17" s="24">
        <v>1996</v>
      </c>
    </row>
    <row r="18" spans="1:13" ht="19.5" customHeight="1">
      <c r="A18" s="19">
        <f t="shared" si="0"/>
        <v>10</v>
      </c>
      <c r="B18" s="23" t="s">
        <v>29</v>
      </c>
      <c r="C18" s="21">
        <v>3.7389999999999999</v>
      </c>
      <c r="D18" s="21">
        <v>6.3E-2</v>
      </c>
      <c r="E18" s="22">
        <v>4390</v>
      </c>
      <c r="F18" s="22">
        <v>5515</v>
      </c>
      <c r="G18" s="33">
        <v>1272.9000000000001</v>
      </c>
      <c r="H18" s="19">
        <v>10</v>
      </c>
      <c r="I18" s="24">
        <v>79</v>
      </c>
      <c r="J18" s="27">
        <v>0</v>
      </c>
      <c r="K18" s="19">
        <v>2</v>
      </c>
      <c r="L18" s="19">
        <v>2</v>
      </c>
      <c r="M18" s="24">
        <v>1995</v>
      </c>
    </row>
    <row r="19" spans="1:13" ht="19.5" customHeight="1">
      <c r="A19" s="19">
        <f t="shared" si="0"/>
        <v>11</v>
      </c>
      <c r="B19" s="23" t="s">
        <v>30</v>
      </c>
      <c r="C19" s="21">
        <v>3.7229999999999999</v>
      </c>
      <c r="D19" s="21">
        <v>6.3E-2</v>
      </c>
      <c r="E19" s="22">
        <v>4413</v>
      </c>
      <c r="F19" s="22">
        <v>5460</v>
      </c>
      <c r="G19" s="33">
        <v>1057.4000000000001</v>
      </c>
      <c r="H19" s="19">
        <v>10</v>
      </c>
      <c r="I19" s="24">
        <v>79</v>
      </c>
      <c r="J19" s="27">
        <v>0</v>
      </c>
      <c r="K19" s="19">
        <v>2</v>
      </c>
      <c r="L19" s="19">
        <v>2</v>
      </c>
      <c r="M19" s="24">
        <v>1995</v>
      </c>
    </row>
    <row r="20" spans="1:13" ht="31.5">
      <c r="A20" s="19">
        <f t="shared" si="0"/>
        <v>12</v>
      </c>
      <c r="B20" s="25" t="s">
        <v>16</v>
      </c>
      <c r="C20" s="45">
        <v>27.058</v>
      </c>
      <c r="D20" s="21">
        <v>0.28000000000000003</v>
      </c>
      <c r="E20" s="22">
        <v>5198</v>
      </c>
      <c r="F20" s="32">
        <v>5627</v>
      </c>
      <c r="G20" s="33">
        <v>2732</v>
      </c>
      <c r="H20" s="26">
        <v>9</v>
      </c>
      <c r="I20" s="26">
        <v>242</v>
      </c>
      <c r="J20" s="27">
        <v>3</v>
      </c>
      <c r="K20" s="26">
        <v>1</v>
      </c>
      <c r="L20" s="26">
        <v>2</v>
      </c>
      <c r="M20" s="26">
        <v>1981</v>
      </c>
    </row>
    <row r="21" spans="1:13" ht="33" customHeight="1">
      <c r="A21" s="10"/>
      <c r="B21" s="14" t="s">
        <v>15</v>
      </c>
      <c r="C21" s="15"/>
      <c r="D21" s="16"/>
      <c r="E21" s="28">
        <f>SUM(E9:E20)</f>
        <v>69446</v>
      </c>
      <c r="F21" s="28">
        <f>SUM(F9:F20)</f>
        <v>87406</v>
      </c>
      <c r="G21" s="28">
        <f>SUM(G9:G20)</f>
        <v>22491.700000000004</v>
      </c>
      <c r="H21" s="29"/>
      <c r="I21" s="30">
        <f>SUM(I9:I20)</f>
        <v>1398</v>
      </c>
      <c r="J21" s="30">
        <f>SUM(J9:J20)</f>
        <v>4</v>
      </c>
      <c r="K21" s="30">
        <f>SUM(K9:K20)</f>
        <v>31</v>
      </c>
      <c r="L21" s="30">
        <f>SUM(L9:L20)</f>
        <v>32</v>
      </c>
      <c r="M21" s="16"/>
    </row>
    <row r="22" spans="1:1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</sheetData>
  <mergeCells count="9">
    <mergeCell ref="A6:A7"/>
    <mergeCell ref="E6:G6"/>
    <mergeCell ref="H6:L6"/>
    <mergeCell ref="M6:M7"/>
    <mergeCell ref="B2:L2"/>
    <mergeCell ref="B3:L3"/>
    <mergeCell ref="B4:G4"/>
    <mergeCell ref="C6:D6"/>
    <mergeCell ref="B6:B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2025-01-28T09:23:10Z</dcterms:modified>
</cp:coreProperties>
</file>