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Діючі" sheetId="1" r:id="rId1"/>
    <sheet name="Демобілізовані" sheetId="2" r:id="rId2"/>
    <sheet name="Лист3" sheetId="3" r:id="rId3"/>
  </sheets>
  <definedNames>
    <definedName name="_xlnm._FilterDatabase" localSheetId="0" hidden="1">Діючі!$P$75:$P$88</definedName>
  </definedNames>
  <calcPr calcId="125725"/>
</workbook>
</file>

<file path=xl/calcChain.xml><?xml version="1.0" encoding="utf-8"?>
<calcChain xmlns="http://schemas.openxmlformats.org/spreadsheetml/2006/main">
  <c r="P44" i="2"/>
  <c r="P40"/>
  <c r="P45"/>
  <c r="P53" i="1"/>
  <c r="P51"/>
  <c r="P26"/>
  <c r="P18"/>
  <c r="P17"/>
  <c r="P7"/>
  <c r="P37"/>
  <c r="P27"/>
  <c r="P40"/>
  <c r="P32"/>
  <c r="P38"/>
  <c r="P34"/>
  <c r="P8"/>
  <c r="P58"/>
  <c r="P57"/>
  <c r="P21"/>
  <c r="P59"/>
  <c r="P55"/>
  <c r="P25"/>
  <c r="P45"/>
  <c r="P49" i="2"/>
  <c r="P7"/>
  <c r="P57"/>
  <c r="P56"/>
  <c r="P16"/>
  <c r="P52"/>
  <c r="P18"/>
  <c r="P23"/>
  <c r="P24"/>
  <c r="P34"/>
  <c r="P38"/>
  <c r="P25"/>
  <c r="P15"/>
  <c r="P37"/>
  <c r="P51"/>
  <c r="P6"/>
  <c r="P28"/>
  <c r="P47"/>
  <c r="P19"/>
  <c r="P20"/>
  <c r="P39"/>
  <c r="P53"/>
  <c r="P9"/>
  <c r="P22"/>
  <c r="P21"/>
  <c r="P33"/>
  <c r="P14"/>
  <c r="P50"/>
  <c r="P46"/>
  <c r="P43"/>
  <c r="P29"/>
  <c r="P31"/>
  <c r="P32"/>
  <c r="P36"/>
  <c r="P5"/>
  <c r="P11"/>
  <c r="P30"/>
  <c r="P26"/>
  <c r="P17"/>
  <c r="P10"/>
  <c r="P35"/>
  <c r="P48"/>
  <c r="P41"/>
  <c r="P12"/>
  <c r="P58"/>
  <c r="P13"/>
  <c r="P59"/>
  <c r="P54"/>
  <c r="P27"/>
  <c r="P42"/>
  <c r="P8"/>
  <c r="P55"/>
  <c r="P4"/>
  <c r="P11" i="1"/>
  <c r="P5"/>
  <c r="P6"/>
  <c r="P46"/>
  <c r="P39"/>
  <c r="P16"/>
  <c r="P52"/>
  <c r="P4"/>
  <c r="P42"/>
  <c r="P12"/>
  <c r="P24"/>
  <c r="P23"/>
  <c r="P60"/>
  <c r="P49"/>
  <c r="P28"/>
  <c r="P56"/>
  <c r="P29"/>
  <c r="P47"/>
  <c r="P20"/>
  <c r="P30"/>
  <c r="P13"/>
  <c r="P9"/>
  <c r="P14"/>
  <c r="P36"/>
  <c r="P41"/>
  <c r="P43"/>
  <c r="P35"/>
  <c r="P44"/>
  <c r="P54"/>
  <c r="P19"/>
  <c r="P50"/>
  <c r="P31"/>
  <c r="P22"/>
  <c r="P10"/>
  <c r="P33"/>
  <c r="P48"/>
  <c r="P15"/>
</calcChain>
</file>

<file path=xl/sharedStrings.xml><?xml version="1.0" encoding="utf-8"?>
<sst xmlns="http://schemas.openxmlformats.org/spreadsheetml/2006/main" count="297" uniqueCount="213">
  <si>
    <t>№ з/п</t>
  </si>
  <si>
    <t xml:space="preserve">П.І.Б. заявника </t>
  </si>
  <si>
    <t>дата подання заяви</t>
  </si>
  <si>
    <t>дата наданого  повного пакету документів</t>
  </si>
  <si>
    <t>Перебування на пільговій черзі громадян, які потребують отримання житла або  поліпшення житлових умов у виконавчому комітеті Сумської міської ради  понад 3 роки</t>
  </si>
  <si>
    <t xml:space="preserve">Перебування на пільговій черзі громадян, які потребують отримання житла або поліпшення житлових умов у виконавчому комітеті Сумської міської ради від 1 до 3 років </t>
  </si>
  <si>
    <t>Перебування на пільговій черзі громадян, які потребують отримання житла або  поліпшення житлових умов у виконавчому комітеті Сумської міської ради до 1 року</t>
  </si>
  <si>
    <t>Наявність 3-х та більше неповнолітніх дітей,які мешкають разом із заявником та перебувають на його утриманні</t>
  </si>
  <si>
    <t>Наявність 2-х неповнолітніх дітей або 1 неповнолітня дитина та очікується народження іншої дитини,які мешкають разом із заявником та перебувають на утриманні</t>
  </si>
  <si>
    <t>Наявність  неповнолітньої дитини,яка мешкає разом із заявником та перебуває на його утриманні</t>
  </si>
  <si>
    <t>Наявність члена сім’ї з інвалідністю,який зареєстрований та мешкає разом із заявником</t>
  </si>
  <si>
    <t>Наявність державних нагород ,крім Відзнаки Президента України "За участь в антитерористичній операції"</t>
  </si>
  <si>
    <t>Присвоєння звання «Почесний громадянин міста Суми»</t>
  </si>
  <si>
    <t>Наявність інвалідності 3 групи внаслідок війни,що сталася у зв'язку з пораненням,контузією,каліцтвом,захворюванням,одержаних під час захисту Батьківщини</t>
  </si>
  <si>
    <t>Строк перебування у зоні АТО/ООС за повний кожний рік</t>
  </si>
  <si>
    <t>ВСЬОГО БАЛІВ:</t>
  </si>
  <si>
    <t>ПРИМІТКИ:</t>
  </si>
  <si>
    <t>1,5 бала</t>
  </si>
  <si>
    <t>1 бал</t>
  </si>
  <si>
    <t>0,5 бала</t>
  </si>
  <si>
    <t>3 бали</t>
  </si>
  <si>
    <t>2 бали</t>
  </si>
  <si>
    <t>Красій Анатолій Васильович</t>
  </si>
  <si>
    <t>Трофименко Олександр Анатолійович</t>
  </si>
  <si>
    <t>Торяник Олександр Анатолійович</t>
  </si>
  <si>
    <t>невідповідність пункту 2.1.2 Порядку</t>
  </si>
  <si>
    <t>Лепьошкін Анатолій Анатолійович</t>
  </si>
  <si>
    <t>невідповідність пункту 2.1.6 Порядку</t>
  </si>
  <si>
    <t>Даниленко Ігор Валерійович</t>
  </si>
  <si>
    <t>Демченко Олег Володимирович</t>
  </si>
  <si>
    <t>Пашковський  Володимир Сергійович</t>
  </si>
  <si>
    <t>Скиданенко Олег Олександрович</t>
  </si>
  <si>
    <t>Пилипенко Олександр Сергійович</t>
  </si>
  <si>
    <t>Рибалка Анатолій Анатолійович</t>
  </si>
  <si>
    <t>Пилипенко Олексій Сергійович</t>
  </si>
  <si>
    <t>Дериземля Василь Володимирович</t>
  </si>
  <si>
    <t>Кононов Денис Володимирович</t>
  </si>
  <si>
    <t>Токар Олексій Юрійович</t>
  </si>
  <si>
    <t>Півньов Олександр Павлович</t>
  </si>
  <si>
    <t>Ганжа Віктор Анатолійович</t>
  </si>
  <si>
    <t>Дяченко Володимир Анатолійович</t>
  </si>
  <si>
    <t>Кривуля Олександр Вікторович</t>
  </si>
  <si>
    <t>Левченко Дмитро Сергійович</t>
  </si>
  <si>
    <t>Басов Ігор Вікторович</t>
  </si>
  <si>
    <t>Туренко Віталій Миколайович</t>
  </si>
  <si>
    <t>Киричок В'ячеслав Сергійович</t>
  </si>
  <si>
    <t>невідповідність пункту 2.1.4 Порядку</t>
  </si>
  <si>
    <t>Петренко Денис Віталійович</t>
  </si>
  <si>
    <t>Лазоренко Андрій Анатолійович</t>
  </si>
  <si>
    <t>Андронов Ігор Анатолійович</t>
  </si>
  <si>
    <t>Товстуха Сергій Олександрович</t>
  </si>
  <si>
    <t>Близнюк Олександр Іванович</t>
  </si>
  <si>
    <t>Лаврик Євген Вікторович</t>
  </si>
  <si>
    <t>Голішевський Антон Васильович</t>
  </si>
  <si>
    <t>Копил Михайло Олександрович</t>
  </si>
  <si>
    <t>-</t>
  </si>
  <si>
    <t>неповний пакет документів</t>
  </si>
  <si>
    <t>Шепеленко Євгеній Сергійович</t>
  </si>
  <si>
    <t>невідповідність пункту 2.1.1 Порядку</t>
  </si>
  <si>
    <t>Батраченко Сергій Юрійович</t>
  </si>
  <si>
    <t>Яковенко Дмитро Володимирович</t>
  </si>
  <si>
    <t>Волков Андрій Юрійович</t>
  </si>
  <si>
    <t>Мартинов Сергій Вікторович</t>
  </si>
  <si>
    <t>Корсак Олександр Сергійович</t>
  </si>
  <si>
    <t>Рак Костянтин Володимирович</t>
  </si>
  <si>
    <t>Агєєва Тетяна Миколаївна</t>
  </si>
  <si>
    <t>Криштоп Віталій Володимирович</t>
  </si>
  <si>
    <t>Винниченко Олег Григорович</t>
  </si>
  <si>
    <t>Сіренко Андрій Васильович</t>
  </si>
  <si>
    <t>Бондарь Сергій Вікторович</t>
  </si>
  <si>
    <t>Заїка Олександр Володимирович</t>
  </si>
  <si>
    <t>невідповідність пункту 2.1.7 Порядку</t>
  </si>
  <si>
    <t>Анцуборко Максим Сергійович</t>
  </si>
  <si>
    <t>Власенко Руслан Олександрович</t>
  </si>
  <si>
    <t>Мажар Андрій Володимирович</t>
  </si>
  <si>
    <t>Жеребілов Богдан Анатолійович</t>
  </si>
  <si>
    <t>невідповідність пунктів 2.1.1 та 2.1.6 Порядку</t>
  </si>
  <si>
    <t>Карпенко Віталій Олегович</t>
  </si>
  <si>
    <t>Дудченко Свєтослав Валентинович</t>
  </si>
  <si>
    <t>Бідоленко Віталій Вікторович</t>
  </si>
  <si>
    <t>Виниченко Олександр Миколайович</t>
  </si>
  <si>
    <t>Бистренко Богдан Володимирович</t>
  </si>
  <si>
    <t>Наконечний Володимир Васильович</t>
  </si>
  <si>
    <t>Круть Віталій Анатолійович</t>
  </si>
  <si>
    <t>Леонов Олександр Петрович</t>
  </si>
  <si>
    <t>Індик Олександр Григорович</t>
  </si>
  <si>
    <t>Мірошниченко Віталій Володимирович</t>
  </si>
  <si>
    <t>Богданов Дмитро Валентинович</t>
  </si>
  <si>
    <t>Лукащук Олег Вікторович</t>
  </si>
  <si>
    <t>Лістратенко Олексій Олегович</t>
  </si>
  <si>
    <t>Перерва Артем Іванович</t>
  </si>
  <si>
    <t>Старостенко Сергій Володимирович</t>
  </si>
  <si>
    <t>Тригубенко Олександр Васильович</t>
  </si>
  <si>
    <t>Лесніченко В'ячеслав Володимирович</t>
  </si>
  <si>
    <t>Пройдаков Андрій Олександрович</t>
  </si>
  <si>
    <t>Горобець Юрій Іванович</t>
  </si>
  <si>
    <t>Горобець Ігор Юрійович</t>
  </si>
  <si>
    <t>Савченко Юрій Олександрович</t>
  </si>
  <si>
    <t>Чижик Руслан Вадимович</t>
  </si>
  <si>
    <t>Гребеник Сергій Михайлович</t>
  </si>
  <si>
    <t>Рожковський Олег Володимирович</t>
  </si>
  <si>
    <t>Чоня Максим Васильович</t>
  </si>
  <si>
    <t>Єрмоленко Михайло Олександрович</t>
  </si>
  <si>
    <t>Костєв Олексій Михайлович</t>
  </si>
  <si>
    <t>Нечитайло Богдан Миколайович</t>
  </si>
  <si>
    <t>Дахно Олександр Сергійович</t>
  </si>
  <si>
    <t>Левченко Вячеслав Павлович</t>
  </si>
  <si>
    <t>Чернов Олег Олександрович</t>
  </si>
  <si>
    <t>Просяник Ігор Юрійович</t>
  </si>
  <si>
    <t>Бабкін Олег Анатолійович</t>
  </si>
  <si>
    <t>Чижов Юрій Петрович</t>
  </si>
  <si>
    <t>Безверхий Олександр Іванович</t>
  </si>
  <si>
    <t>Дунь Валерій Григорович</t>
  </si>
  <si>
    <t>Муха Олександр Григорович</t>
  </si>
  <si>
    <t>Зозуленко Володимир Олегович</t>
  </si>
  <si>
    <t>Білера Артем Сергійович</t>
  </si>
  <si>
    <t>Педос Олександр Петрович</t>
  </si>
  <si>
    <t>Демченко Олексій Вікторович</t>
  </si>
  <si>
    <t>Номеровський Олександр Юрійович</t>
  </si>
  <si>
    <t>Козубиця Олександр Анатолійович</t>
  </si>
  <si>
    <t>Грищенко Андрій Миколайович</t>
  </si>
  <si>
    <t>Пономарчук Іван Валерійович</t>
  </si>
  <si>
    <t>Скітєйкін Олексій Олексійович</t>
  </si>
  <si>
    <t>Холоденко Андрій Вікторович</t>
  </si>
  <si>
    <t>Дунь Олександр Миколайович</t>
  </si>
  <si>
    <t>Богачов Дмитро Володимирович</t>
  </si>
  <si>
    <t>Коровяков Руслан Миколайович</t>
  </si>
  <si>
    <t>Гаранька Сергій Володимирович</t>
  </si>
  <si>
    <t>Шарута Олег  Петрович</t>
  </si>
  <si>
    <t>Назаренко Олександр Васильович</t>
  </si>
  <si>
    <t>Шерстюк Андрій Григорович</t>
  </si>
  <si>
    <t>Коваль Сергій Анатолійович</t>
  </si>
  <si>
    <t>Стеблина Олексій Сергійович</t>
  </si>
  <si>
    <t>Рудиченко Юрій Олександрович</t>
  </si>
  <si>
    <t>Денисенко Сергій Петрович</t>
  </si>
  <si>
    <t>Ліщинський Ігор Віталійович</t>
  </si>
  <si>
    <t>Смирнов Сергій Борисович</t>
  </si>
  <si>
    <t>Бакляк Роман Вікторович</t>
  </si>
  <si>
    <t>Бабінцева Вікторія Михайлівна</t>
  </si>
  <si>
    <t>Скрипченко Андрій Іванович</t>
  </si>
  <si>
    <t>Мірошніченко Олег Сергійович</t>
  </si>
  <si>
    <t>Страшок Олександр Віталійович</t>
  </si>
  <si>
    <t>Невгод Григорій Євгенович</t>
  </si>
  <si>
    <t>Хімченко Вадим Вікторович</t>
  </si>
  <si>
    <t>Швидкий Євген Олексійович</t>
  </si>
  <si>
    <t>Кольцов Віталій Миколайович</t>
  </si>
  <si>
    <t>Арзамасцев Сергій Олександрович</t>
  </si>
  <si>
    <t>Рибалко Валерій Васильович</t>
  </si>
  <si>
    <t>Подопригора Олексій Анатолійович</t>
  </si>
  <si>
    <t>Шевченко Роман Володимирович</t>
  </si>
  <si>
    <t>Антоненко Дмитро Сергійович</t>
  </si>
  <si>
    <t>Паляничко Микола Олексійович</t>
  </si>
  <si>
    <t>Коваль Дмитро Петрович</t>
  </si>
  <si>
    <t>Бахмут Денис Анатолійович</t>
  </si>
  <si>
    <t>Браславський Віктор Вікторович</t>
  </si>
  <si>
    <t>невідповідність пунктів 2.1.1 та 2.1.7 Порядку</t>
  </si>
  <si>
    <t>Слюсаренко Олександр Миколайович</t>
  </si>
  <si>
    <t>Деуленко Олександр Сергійович</t>
  </si>
  <si>
    <t>Гавришенко Ігор Ігорович</t>
  </si>
  <si>
    <t>Жуков Богдан Дмитрович</t>
  </si>
  <si>
    <t>Почкун Роман Миколайович</t>
  </si>
  <si>
    <t>Гріненко Максим Геннадійович</t>
  </si>
  <si>
    <t>Гріненко Яна Віталіївна</t>
  </si>
  <si>
    <t>Собченко Олексій Сергійович</t>
  </si>
  <si>
    <t>Назаренко Михайло Іванович</t>
  </si>
  <si>
    <t>Кузьмін Сергій Олександрович</t>
  </si>
  <si>
    <t>Овчаров Олег Зіновійович</t>
  </si>
  <si>
    <t>Савич Володимир Володимирович</t>
  </si>
  <si>
    <t>Великодний Назар Васильович</t>
  </si>
  <si>
    <t>Дудка Олександр Миколайович</t>
  </si>
  <si>
    <t>Жмака Олександр Миколайович</t>
  </si>
  <si>
    <t>Кононов Максим Андрійович</t>
  </si>
  <si>
    <t>Підойма Микола Миколайович</t>
  </si>
  <si>
    <t>Єлшанський Олександр Олександрович</t>
  </si>
  <si>
    <t>Ільченко Сергій Вікторович</t>
  </si>
  <si>
    <t>Жалдак Володимир Сергійович</t>
  </si>
  <si>
    <t>Кривенко Сергій Іванович</t>
  </si>
  <si>
    <t>Віткалов Вячеслав Вікторович</t>
  </si>
  <si>
    <t>Ільченко Станіслав Сергійович</t>
  </si>
  <si>
    <t>Колєснік Денис Олегович</t>
  </si>
  <si>
    <t>Ярошенко Юрій Григорович</t>
  </si>
  <si>
    <t>Коваленко Олександр Михайлович</t>
  </si>
  <si>
    <t>Коваль Євгеній Олександрович</t>
  </si>
  <si>
    <t>Мірошніченко Вадим Володимирович</t>
  </si>
  <si>
    <t>Гаєвий Андрій Вікторович</t>
  </si>
  <si>
    <t>невідповідність пунктів 2.1.1 та 2.1.2 Порядку</t>
  </si>
  <si>
    <t>Ігуменов Дмитро Сергійович</t>
  </si>
  <si>
    <t>Петренко Сергій Сергійович</t>
  </si>
  <si>
    <t>Авдєєв Едуард Сергійович</t>
  </si>
  <si>
    <t>Слабко Станіслав Анатолійович</t>
  </si>
  <si>
    <t>Гладченко Костянтин Васильович</t>
  </si>
  <si>
    <t>Грищенко Сергій Олександрович</t>
  </si>
  <si>
    <t>Світличний Сергій Олександрович</t>
  </si>
  <si>
    <t>Школяренко Роман Михайлович</t>
  </si>
  <si>
    <t>Гамалій Олег Федорович</t>
  </si>
  <si>
    <t>Василега Микола Миколайович</t>
  </si>
  <si>
    <t>Пасько Максим Миколайович</t>
  </si>
  <si>
    <t>Гапоченко Андрій Іванович</t>
  </si>
  <si>
    <t>Черняк Артур Станіславович</t>
  </si>
  <si>
    <t>відчуження квартири ?</t>
  </si>
  <si>
    <t>довідка облік 2019, не поновлена (не видно з якого року на пільговій черзі)</t>
  </si>
  <si>
    <t>відсутнє підтвердження реєстрації в м. Суми на час АТО, витяги з держ реєстру заявника, дружини, доньки</t>
  </si>
  <si>
    <t xml:space="preserve">відсутні довідка про склад сімї, про участь в АТО, реєстрація на час АТО, витяги з держ реєстру заявника, дружини , дітей. </t>
  </si>
  <si>
    <t>надано тільки копія паспорта ідномера та убд</t>
  </si>
  <si>
    <t>не надано підтвердження реєстрації в м Суми на час участі в АТО, копії паспорту, ід.номеру дружини, свідоцтва про шлюб</t>
  </si>
  <si>
    <t>Попередній рейтинговий список Діючих військовослужбовців на одноразову цільову матеріальну допомогу в 2021 році</t>
  </si>
  <si>
    <t>довідка облік 2015, не поновлена</t>
  </si>
  <si>
    <t>довідка облік 2017, не поновлена</t>
  </si>
  <si>
    <t>відсутні копія паспорту, ід.номеру, витяг з державного реєстру</t>
  </si>
  <si>
    <t>відсутня довідка про реєстрацію місця проживання на час АТО, витяги з державного реєстру заявника, дружини, дитини</t>
  </si>
  <si>
    <t>відсутні довідка про реєстрацію місця проживання на час участі в АТО, витяги з держ реєстру заявника, дружини, доньки.</t>
  </si>
  <si>
    <t>неповний пакет, невідповідність пункту 2.1.8 Порядку</t>
  </si>
  <si>
    <t>Попередній рейтинговий список Демобілізованих осіб на одноразову цільову матеріальну допомогу в 2021 році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</si>
</sst>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Alignment="1"/>
    <xf numFmtId="0" fontId="4" fillId="2" borderId="2" xfId="0" applyFont="1" applyFill="1" applyBorder="1" applyAlignment="1">
      <alignment horizontal="center"/>
    </xf>
    <xf numFmtId="0" fontId="4" fillId="0" borderId="2" xfId="0" applyFont="1" applyBorder="1"/>
    <xf numFmtId="14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/>
    <xf numFmtId="0" fontId="4" fillId="0" borderId="4" xfId="0" applyFont="1" applyBorder="1" applyAlignment="1">
      <alignment horizontal="center"/>
    </xf>
    <xf numFmtId="14" fontId="4" fillId="0" borderId="2" xfId="0" applyNumberFormat="1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2" xfId="0" applyNumberFormat="1" applyFont="1" applyFill="1" applyBorder="1" applyAlignment="1">
      <alignment horizontal="center"/>
    </xf>
    <xf numFmtId="14" fontId="4" fillId="4" borderId="2" xfId="0" applyNumberFormat="1" applyFont="1" applyFill="1" applyBorder="1"/>
    <xf numFmtId="0" fontId="4" fillId="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0" borderId="2" xfId="0" applyNumberFormat="1" applyFont="1" applyBorder="1" applyAlignment="1">
      <alignment vertical="top" wrapText="1" shrinkToFit="1"/>
    </xf>
    <xf numFmtId="0" fontId="7" fillId="0" borderId="2" xfId="0" applyFont="1" applyBorder="1" applyAlignment="1">
      <alignment horizontal="left" vertical="top" textRotation="90" wrapText="1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0" xfId="0" applyFont="1"/>
    <xf numFmtId="0" fontId="4" fillId="4" borderId="2" xfId="0" applyFont="1" applyFill="1" applyBorder="1"/>
    <xf numFmtId="0" fontId="0" fillId="4" borderId="0" xfId="0" applyFill="1"/>
    <xf numFmtId="0" fontId="4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/>
    <xf numFmtId="0" fontId="4" fillId="4" borderId="2" xfId="0" applyFont="1" applyFill="1" applyBorder="1" applyAlignment="1">
      <alignment horizontal="center" vertical="center"/>
    </xf>
    <xf numFmtId="0" fontId="0" fillId="0" borderId="2" xfId="0" applyBorder="1" applyAlignment="1"/>
    <xf numFmtId="0" fontId="4" fillId="4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0" borderId="0" xfId="0" applyFill="1"/>
    <xf numFmtId="0" fontId="7" fillId="0" borderId="2" xfId="0" applyFont="1" applyBorder="1" applyAlignment="1">
      <alignment horizontal="center" textRotation="90" wrapText="1"/>
    </xf>
    <xf numFmtId="0" fontId="0" fillId="0" borderId="2" xfId="0" applyFill="1" applyBorder="1" applyAlignment="1"/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center" vertical="center" wrapText="1" shrinkToFit="1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Normal="100" workbookViewId="0">
      <selection activeCell="B83" sqref="B83"/>
    </sheetView>
  </sheetViews>
  <sheetFormatPr defaultRowHeight="15"/>
  <cols>
    <col min="1" max="1" width="4.140625" customWidth="1"/>
    <col min="2" max="2" width="33.28515625" customWidth="1"/>
    <col min="3" max="3" width="10.85546875" customWidth="1"/>
    <col min="4" max="4" width="9.85546875" customWidth="1"/>
    <col min="5" max="5" width="4.7109375" customWidth="1"/>
    <col min="6" max="6" width="4.5703125" customWidth="1"/>
    <col min="7" max="7" width="5.28515625" customWidth="1"/>
    <col min="8" max="9" width="4.5703125" customWidth="1"/>
    <col min="10" max="10" width="4.42578125" customWidth="1"/>
    <col min="11" max="11" width="4.28515625" customWidth="1"/>
    <col min="12" max="12" width="4.5703125" customWidth="1"/>
    <col min="13" max="13" width="4" customWidth="1"/>
    <col min="14" max="14" width="4.85546875" customWidth="1"/>
    <col min="15" max="15" width="3.85546875" customWidth="1"/>
    <col min="16" max="16" width="6.140625" customWidth="1"/>
    <col min="17" max="17" width="16.7109375" style="2" customWidth="1"/>
  </cols>
  <sheetData>
    <row r="1" spans="1:17">
      <c r="A1" s="40" t="s">
        <v>205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29.75" customHeight="1">
      <c r="A2" s="42" t="s">
        <v>0</v>
      </c>
      <c r="B2" s="44" t="s">
        <v>1</v>
      </c>
      <c r="C2" s="44" t="s">
        <v>2</v>
      </c>
      <c r="D2" s="44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5" t="s">
        <v>10</v>
      </c>
      <c r="L2" s="35" t="s">
        <v>11</v>
      </c>
      <c r="M2" s="35" t="s">
        <v>12</v>
      </c>
      <c r="N2" s="35" t="s">
        <v>13</v>
      </c>
      <c r="O2" s="35" t="s">
        <v>14</v>
      </c>
      <c r="P2" s="45" t="s">
        <v>15</v>
      </c>
      <c r="Q2" s="41" t="s">
        <v>16</v>
      </c>
    </row>
    <row r="3" spans="1:17" ht="9.75" customHeight="1">
      <c r="A3" s="43"/>
      <c r="B3" s="44"/>
      <c r="C3" s="44"/>
      <c r="D3" s="44"/>
      <c r="E3" s="19" t="s">
        <v>17</v>
      </c>
      <c r="F3" s="19" t="s">
        <v>18</v>
      </c>
      <c r="G3" s="19" t="s">
        <v>19</v>
      </c>
      <c r="H3" s="19" t="s">
        <v>20</v>
      </c>
      <c r="I3" s="19" t="s">
        <v>21</v>
      </c>
      <c r="J3" s="19" t="s">
        <v>18</v>
      </c>
      <c r="K3" s="19" t="s">
        <v>18</v>
      </c>
      <c r="L3" s="19" t="s">
        <v>19</v>
      </c>
      <c r="M3" s="19" t="s">
        <v>19</v>
      </c>
      <c r="N3" s="19" t="s">
        <v>18</v>
      </c>
      <c r="O3" s="19" t="s">
        <v>18</v>
      </c>
      <c r="P3" s="45"/>
      <c r="Q3" s="41"/>
    </row>
    <row r="4" spans="1:17">
      <c r="A4" s="3">
        <v>1</v>
      </c>
      <c r="B4" s="4" t="s">
        <v>68</v>
      </c>
      <c r="C4" s="5">
        <v>44202</v>
      </c>
      <c r="D4" s="5">
        <v>44259</v>
      </c>
      <c r="E4" s="6">
        <v>0</v>
      </c>
      <c r="F4" s="6">
        <v>1</v>
      </c>
      <c r="G4" s="6">
        <v>0</v>
      </c>
      <c r="H4" s="6">
        <v>0</v>
      </c>
      <c r="I4" s="6">
        <v>2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3</v>
      </c>
      <c r="P4" s="7">
        <f t="shared" ref="P4:P35" si="0">SUM(E4:O4)</f>
        <v>6</v>
      </c>
      <c r="Q4" s="8"/>
    </row>
    <row r="5" spans="1:17">
      <c r="A5" s="3">
        <v>2</v>
      </c>
      <c r="B5" s="4" t="s">
        <v>51</v>
      </c>
      <c r="C5" s="5">
        <v>44200</v>
      </c>
      <c r="D5" s="5">
        <v>44200</v>
      </c>
      <c r="E5" s="6">
        <v>0</v>
      </c>
      <c r="F5" s="6">
        <v>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9">
        <v>3</v>
      </c>
      <c r="P5" s="7">
        <f t="shared" si="0"/>
        <v>4</v>
      </c>
      <c r="Q5" s="8"/>
    </row>
    <row r="6" spans="1:17">
      <c r="A6" s="3">
        <v>3</v>
      </c>
      <c r="B6" s="4" t="s">
        <v>77</v>
      </c>
      <c r="C6" s="5">
        <v>44208</v>
      </c>
      <c r="D6" s="5">
        <v>44225</v>
      </c>
      <c r="E6" s="6">
        <v>0</v>
      </c>
      <c r="F6" s="6">
        <v>0</v>
      </c>
      <c r="G6" s="6">
        <v>0</v>
      </c>
      <c r="H6" s="6">
        <v>0</v>
      </c>
      <c r="I6" s="6">
        <v>2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9">
        <v>2</v>
      </c>
      <c r="P6" s="7">
        <f t="shared" si="0"/>
        <v>4</v>
      </c>
      <c r="Q6" s="8"/>
    </row>
    <row r="7" spans="1:17">
      <c r="A7" s="3">
        <v>4</v>
      </c>
      <c r="B7" s="4" t="s">
        <v>130</v>
      </c>
      <c r="C7" s="5">
        <v>44231</v>
      </c>
      <c r="D7" s="5">
        <v>44231</v>
      </c>
      <c r="E7" s="6">
        <v>0</v>
      </c>
      <c r="F7" s="6">
        <v>1</v>
      </c>
      <c r="G7" s="6">
        <v>0</v>
      </c>
      <c r="H7" s="6">
        <v>3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7">
        <f t="shared" si="0"/>
        <v>4</v>
      </c>
      <c r="Q7" s="8"/>
    </row>
    <row r="8" spans="1:17">
      <c r="A8" s="3">
        <v>5</v>
      </c>
      <c r="B8" s="4" t="s">
        <v>22</v>
      </c>
      <c r="C8" s="5">
        <v>44200</v>
      </c>
      <c r="D8" s="5">
        <v>44264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1</v>
      </c>
      <c r="K8" s="6">
        <v>0</v>
      </c>
      <c r="L8" s="6">
        <v>0</v>
      </c>
      <c r="M8" s="6">
        <v>0</v>
      </c>
      <c r="N8" s="6">
        <v>0</v>
      </c>
      <c r="O8" s="6">
        <v>2</v>
      </c>
      <c r="P8" s="7">
        <f t="shared" si="0"/>
        <v>4</v>
      </c>
      <c r="Q8" s="8"/>
    </row>
    <row r="9" spans="1:17">
      <c r="A9" s="3">
        <v>6</v>
      </c>
      <c r="B9" s="4" t="s">
        <v>191</v>
      </c>
      <c r="C9" s="5">
        <v>44280</v>
      </c>
      <c r="D9" s="5">
        <v>44281</v>
      </c>
      <c r="E9" s="6">
        <v>0</v>
      </c>
      <c r="F9" s="6">
        <v>0</v>
      </c>
      <c r="G9" s="6">
        <v>0</v>
      </c>
      <c r="H9" s="6">
        <v>0</v>
      </c>
      <c r="I9" s="6">
        <v>2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</v>
      </c>
      <c r="P9" s="7">
        <f t="shared" si="0"/>
        <v>4</v>
      </c>
      <c r="Q9" s="8"/>
    </row>
    <row r="10" spans="1:17">
      <c r="A10" s="3">
        <v>7</v>
      </c>
      <c r="B10" s="4" t="s">
        <v>144</v>
      </c>
      <c r="C10" s="5">
        <v>44244</v>
      </c>
      <c r="D10" s="5">
        <v>44314</v>
      </c>
      <c r="E10" s="6">
        <v>0</v>
      </c>
      <c r="F10" s="6">
        <v>1</v>
      </c>
      <c r="G10" s="6">
        <v>0</v>
      </c>
      <c r="H10" s="6">
        <v>0</v>
      </c>
      <c r="I10" s="6">
        <v>2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  <c r="P10" s="7">
        <f t="shared" si="0"/>
        <v>4</v>
      </c>
      <c r="Q10" s="8"/>
    </row>
    <row r="11" spans="1:17">
      <c r="A11" s="3">
        <v>8</v>
      </c>
      <c r="B11" s="4" t="s">
        <v>60</v>
      </c>
      <c r="C11" s="5">
        <v>44201</v>
      </c>
      <c r="D11" s="5">
        <v>44201</v>
      </c>
      <c r="E11" s="6">
        <v>1.5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2</v>
      </c>
      <c r="P11" s="7">
        <f t="shared" si="0"/>
        <v>3.5</v>
      </c>
      <c r="Q11" s="29"/>
    </row>
    <row r="12" spans="1:17">
      <c r="A12" s="3">
        <v>9</v>
      </c>
      <c r="B12" s="4" t="s">
        <v>48</v>
      </c>
      <c r="C12" s="5">
        <v>44200</v>
      </c>
      <c r="D12" s="10">
        <v>44243</v>
      </c>
      <c r="E12" s="6">
        <v>1.5</v>
      </c>
      <c r="F12" s="6">
        <v>0</v>
      </c>
      <c r="G12" s="6">
        <v>0</v>
      </c>
      <c r="H12" s="6">
        <v>0</v>
      </c>
      <c r="I12" s="6">
        <v>2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7">
        <f t="shared" si="0"/>
        <v>3.5</v>
      </c>
      <c r="Q12" s="8"/>
    </row>
    <row r="13" spans="1:17">
      <c r="A13" s="3">
        <v>10</v>
      </c>
      <c r="B13" s="4" t="s">
        <v>87</v>
      </c>
      <c r="C13" s="5">
        <v>44210</v>
      </c>
      <c r="D13" s="5">
        <v>44252</v>
      </c>
      <c r="E13" s="6">
        <v>0</v>
      </c>
      <c r="F13" s="6">
        <v>0</v>
      </c>
      <c r="G13" s="6">
        <v>0.5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3</v>
      </c>
      <c r="P13" s="7">
        <f t="shared" si="0"/>
        <v>3.5</v>
      </c>
      <c r="Q13" s="8"/>
    </row>
    <row r="14" spans="1:17">
      <c r="A14" s="3">
        <v>11</v>
      </c>
      <c r="B14" s="4" t="s">
        <v>146</v>
      </c>
      <c r="C14" s="5">
        <v>44245</v>
      </c>
      <c r="D14" s="5">
        <v>44257</v>
      </c>
      <c r="E14" s="6">
        <v>1.5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1</v>
      </c>
      <c r="L14" s="6">
        <v>0</v>
      </c>
      <c r="M14" s="6">
        <v>0</v>
      </c>
      <c r="N14" s="6">
        <v>0</v>
      </c>
      <c r="O14" s="9">
        <v>0</v>
      </c>
      <c r="P14" s="7">
        <f t="shared" si="0"/>
        <v>3.5</v>
      </c>
      <c r="Q14" s="8"/>
    </row>
    <row r="15" spans="1:17">
      <c r="A15" s="3">
        <v>12</v>
      </c>
      <c r="B15" s="4" t="s">
        <v>132</v>
      </c>
      <c r="C15" s="5">
        <v>44232</v>
      </c>
      <c r="D15" s="5">
        <v>44301</v>
      </c>
      <c r="E15" s="6">
        <v>1.5</v>
      </c>
      <c r="F15" s="6">
        <v>0</v>
      </c>
      <c r="G15" s="6">
        <v>0</v>
      </c>
      <c r="H15" s="6">
        <v>0</v>
      </c>
      <c r="I15" s="6">
        <v>2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9">
        <v>0</v>
      </c>
      <c r="P15" s="7">
        <f t="shared" si="0"/>
        <v>3.5</v>
      </c>
      <c r="Q15" s="8"/>
    </row>
    <row r="16" spans="1:17">
      <c r="A16" s="3">
        <v>13</v>
      </c>
      <c r="B16" s="11" t="s">
        <v>62</v>
      </c>
      <c r="C16" s="10">
        <v>44201</v>
      </c>
      <c r="D16" s="10">
        <v>44341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0.5</v>
      </c>
      <c r="M16" s="12">
        <v>0</v>
      </c>
      <c r="N16" s="12">
        <v>0</v>
      </c>
      <c r="O16" s="13">
        <v>3</v>
      </c>
      <c r="P16" s="7">
        <f t="shared" si="0"/>
        <v>3.5</v>
      </c>
      <c r="Q16" s="8"/>
    </row>
    <row r="17" spans="1:17">
      <c r="A17" s="3">
        <v>14</v>
      </c>
      <c r="B17" s="4" t="s">
        <v>44</v>
      </c>
      <c r="C17" s="5">
        <v>44200</v>
      </c>
      <c r="D17" s="5">
        <v>44214</v>
      </c>
      <c r="E17" s="6">
        <v>0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6">
        <v>1</v>
      </c>
      <c r="L17" s="6">
        <v>0</v>
      </c>
      <c r="M17" s="6">
        <v>0</v>
      </c>
      <c r="N17" s="6">
        <v>0</v>
      </c>
      <c r="O17" s="9">
        <v>1</v>
      </c>
      <c r="P17" s="7">
        <f t="shared" si="0"/>
        <v>3</v>
      </c>
      <c r="Q17" s="29"/>
    </row>
    <row r="18" spans="1:17">
      <c r="A18" s="3">
        <v>15</v>
      </c>
      <c r="B18" s="4" t="s">
        <v>96</v>
      </c>
      <c r="C18" s="5">
        <v>44214</v>
      </c>
      <c r="D18" s="10">
        <v>44224</v>
      </c>
      <c r="E18" s="6">
        <v>1.5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0.5</v>
      </c>
      <c r="M18" s="6">
        <v>0</v>
      </c>
      <c r="N18" s="6">
        <v>0</v>
      </c>
      <c r="O18" s="9">
        <v>1</v>
      </c>
      <c r="P18" s="7">
        <f t="shared" si="0"/>
        <v>3</v>
      </c>
      <c r="Q18" s="8"/>
    </row>
    <row r="19" spans="1:17">
      <c r="A19" s="3">
        <v>16</v>
      </c>
      <c r="B19" s="4" t="s">
        <v>129</v>
      </c>
      <c r="C19" s="5">
        <v>44231</v>
      </c>
      <c r="D19" s="5">
        <v>44231</v>
      </c>
      <c r="E19" s="6">
        <v>0</v>
      </c>
      <c r="F19" s="6">
        <v>1</v>
      </c>
      <c r="G19" s="6">
        <v>0</v>
      </c>
      <c r="H19" s="6">
        <v>0</v>
      </c>
      <c r="I19" s="6">
        <v>0</v>
      </c>
      <c r="J19" s="6">
        <v>1</v>
      </c>
      <c r="K19" s="6">
        <v>1</v>
      </c>
      <c r="L19" s="6">
        <v>0</v>
      </c>
      <c r="M19" s="6">
        <v>0</v>
      </c>
      <c r="N19" s="6">
        <v>0</v>
      </c>
      <c r="O19" s="9">
        <v>0</v>
      </c>
      <c r="P19" s="7">
        <f t="shared" si="0"/>
        <v>3</v>
      </c>
      <c r="Q19" s="14"/>
    </row>
    <row r="20" spans="1:17">
      <c r="A20" s="3">
        <v>17</v>
      </c>
      <c r="B20" s="4" t="s">
        <v>80</v>
      </c>
      <c r="C20" s="5">
        <v>44208</v>
      </c>
      <c r="D20" s="5">
        <v>44258</v>
      </c>
      <c r="E20" s="6">
        <v>0</v>
      </c>
      <c r="F20" s="6">
        <v>0</v>
      </c>
      <c r="G20" s="6">
        <v>0</v>
      </c>
      <c r="H20" s="6">
        <v>0</v>
      </c>
      <c r="I20" s="6">
        <v>2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9">
        <v>1</v>
      </c>
      <c r="P20" s="7">
        <f t="shared" si="0"/>
        <v>3</v>
      </c>
      <c r="Q20" s="8"/>
    </row>
    <row r="21" spans="1:17">
      <c r="A21" s="3">
        <v>18</v>
      </c>
      <c r="B21" s="4" t="s">
        <v>172</v>
      </c>
      <c r="C21" s="5">
        <v>44267</v>
      </c>
      <c r="D21" s="5">
        <v>44272</v>
      </c>
      <c r="E21" s="6">
        <v>0</v>
      </c>
      <c r="F21" s="6">
        <v>0</v>
      </c>
      <c r="G21" s="6">
        <v>0</v>
      </c>
      <c r="H21" s="6">
        <v>0</v>
      </c>
      <c r="I21" s="6">
        <v>2</v>
      </c>
      <c r="J21" s="6">
        <v>0</v>
      </c>
      <c r="K21" s="6">
        <v>1</v>
      </c>
      <c r="L21" s="6">
        <v>0</v>
      </c>
      <c r="M21" s="6">
        <v>0</v>
      </c>
      <c r="N21" s="6">
        <v>0</v>
      </c>
      <c r="O21" s="6">
        <v>0</v>
      </c>
      <c r="P21" s="7">
        <f t="shared" si="0"/>
        <v>3</v>
      </c>
      <c r="Q21" s="8"/>
    </row>
    <row r="22" spans="1:17">
      <c r="A22" s="3">
        <v>19</v>
      </c>
      <c r="B22" s="4" t="s">
        <v>186</v>
      </c>
      <c r="C22" s="5">
        <v>44278</v>
      </c>
      <c r="D22" s="5">
        <v>44279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1</v>
      </c>
      <c r="L22" s="6">
        <v>0</v>
      </c>
      <c r="M22" s="6">
        <v>0</v>
      </c>
      <c r="N22" s="6">
        <v>0</v>
      </c>
      <c r="O22" s="9">
        <v>2</v>
      </c>
      <c r="P22" s="7">
        <f t="shared" si="0"/>
        <v>3</v>
      </c>
      <c r="Q22" s="8"/>
    </row>
    <row r="23" spans="1:17">
      <c r="A23" s="3">
        <v>20</v>
      </c>
      <c r="B23" s="4" t="s">
        <v>82</v>
      </c>
      <c r="C23" s="5">
        <v>44208</v>
      </c>
      <c r="D23" s="5">
        <v>44286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9">
        <v>2</v>
      </c>
      <c r="P23" s="7">
        <f t="shared" si="0"/>
        <v>3</v>
      </c>
      <c r="Q23" s="8"/>
    </row>
    <row r="24" spans="1:17">
      <c r="A24" s="3">
        <v>21</v>
      </c>
      <c r="B24" s="4" t="s">
        <v>33</v>
      </c>
      <c r="C24" s="5">
        <v>44200</v>
      </c>
      <c r="D24" s="5">
        <v>44200</v>
      </c>
      <c r="E24" s="6">
        <v>0</v>
      </c>
      <c r="F24" s="6">
        <v>0</v>
      </c>
      <c r="G24" s="6">
        <v>0.5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6">
        <v>0</v>
      </c>
      <c r="N24" s="6">
        <v>0</v>
      </c>
      <c r="O24" s="9">
        <v>1</v>
      </c>
      <c r="P24" s="7">
        <f t="shared" si="0"/>
        <v>2.5</v>
      </c>
      <c r="Q24" s="8"/>
    </row>
    <row r="25" spans="1:17">
      <c r="A25" s="3">
        <v>22</v>
      </c>
      <c r="B25" s="4" t="s">
        <v>34</v>
      </c>
      <c r="C25" s="5">
        <v>44200</v>
      </c>
      <c r="D25" s="5">
        <v>44200</v>
      </c>
      <c r="E25" s="6">
        <v>1.5</v>
      </c>
      <c r="F25" s="6">
        <v>0</v>
      </c>
      <c r="G25" s="6">
        <v>0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7">
        <f t="shared" si="0"/>
        <v>2.5</v>
      </c>
      <c r="Q25" s="14" t="s">
        <v>199</v>
      </c>
    </row>
    <row r="26" spans="1:17">
      <c r="A26" s="3">
        <v>23</v>
      </c>
      <c r="B26" s="4" t="s">
        <v>38</v>
      </c>
      <c r="C26" s="5">
        <v>44200</v>
      </c>
      <c r="D26" s="5">
        <v>44200</v>
      </c>
      <c r="E26" s="6">
        <v>1.5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7">
        <f t="shared" si="0"/>
        <v>2.5</v>
      </c>
      <c r="Q26" s="8"/>
    </row>
    <row r="27" spans="1:17">
      <c r="A27" s="3">
        <v>24</v>
      </c>
      <c r="B27" s="4" t="s">
        <v>93</v>
      </c>
      <c r="C27" s="5">
        <v>44211</v>
      </c>
      <c r="D27" s="5">
        <v>44211</v>
      </c>
      <c r="E27" s="6">
        <v>1.5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1</v>
      </c>
      <c r="P27" s="7">
        <f t="shared" si="0"/>
        <v>2.5</v>
      </c>
      <c r="Q27" s="14"/>
    </row>
    <row r="28" spans="1:17">
      <c r="A28" s="3">
        <v>25</v>
      </c>
      <c r="B28" s="4" t="s">
        <v>35</v>
      </c>
      <c r="C28" s="5">
        <v>44200</v>
      </c>
      <c r="D28" s="5">
        <v>44215</v>
      </c>
      <c r="E28" s="6">
        <v>0</v>
      </c>
      <c r="F28" s="6">
        <v>0</v>
      </c>
      <c r="G28" s="6">
        <v>0.5</v>
      </c>
      <c r="H28" s="6">
        <v>0</v>
      </c>
      <c r="I28" s="6">
        <v>2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7">
        <f t="shared" si="0"/>
        <v>2.5</v>
      </c>
      <c r="Q28" s="8"/>
    </row>
    <row r="29" spans="1:17">
      <c r="A29" s="3">
        <v>26</v>
      </c>
      <c r="B29" s="4" t="s">
        <v>31</v>
      </c>
      <c r="C29" s="5">
        <v>44200</v>
      </c>
      <c r="D29" s="5">
        <v>44222</v>
      </c>
      <c r="E29" s="6">
        <v>0</v>
      </c>
      <c r="F29" s="6">
        <v>0</v>
      </c>
      <c r="G29" s="6">
        <v>0.5</v>
      </c>
      <c r="H29" s="6">
        <v>0</v>
      </c>
      <c r="I29" s="6">
        <v>0</v>
      </c>
      <c r="J29" s="6">
        <v>1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7">
        <f t="shared" si="0"/>
        <v>2.5</v>
      </c>
      <c r="Q29" s="8"/>
    </row>
    <row r="30" spans="1:17">
      <c r="A30" s="3">
        <v>27</v>
      </c>
      <c r="B30" s="4" t="s">
        <v>98</v>
      </c>
      <c r="C30" s="5">
        <v>44215</v>
      </c>
      <c r="D30" s="5">
        <v>44223</v>
      </c>
      <c r="E30" s="6">
        <v>1.5</v>
      </c>
      <c r="F30" s="6">
        <v>0</v>
      </c>
      <c r="G30" s="6">
        <v>0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6">
        <v>0</v>
      </c>
      <c r="N30" s="6">
        <v>0</v>
      </c>
      <c r="O30" s="9">
        <v>0</v>
      </c>
      <c r="P30" s="7">
        <f t="shared" si="0"/>
        <v>2.5</v>
      </c>
      <c r="Q30" s="8"/>
    </row>
    <row r="31" spans="1:17">
      <c r="A31" s="3">
        <v>28</v>
      </c>
      <c r="B31" s="4" t="s">
        <v>126</v>
      </c>
      <c r="C31" s="5">
        <v>44230</v>
      </c>
      <c r="D31" s="5">
        <v>44230</v>
      </c>
      <c r="E31" s="6">
        <v>0</v>
      </c>
      <c r="F31" s="6">
        <v>0</v>
      </c>
      <c r="G31" s="6">
        <v>0.5</v>
      </c>
      <c r="H31" s="6">
        <v>0</v>
      </c>
      <c r="I31" s="6">
        <v>0</v>
      </c>
      <c r="J31" s="6">
        <v>1</v>
      </c>
      <c r="K31" s="6">
        <v>0</v>
      </c>
      <c r="L31" s="6">
        <v>0</v>
      </c>
      <c r="M31" s="6">
        <v>0</v>
      </c>
      <c r="N31" s="6">
        <v>0</v>
      </c>
      <c r="O31" s="6">
        <v>1</v>
      </c>
      <c r="P31" s="7">
        <f t="shared" si="0"/>
        <v>2.5</v>
      </c>
      <c r="Q31" s="8"/>
    </row>
    <row r="32" spans="1:17">
      <c r="A32" s="3">
        <v>29</v>
      </c>
      <c r="B32" s="11" t="s">
        <v>169</v>
      </c>
      <c r="C32" s="10">
        <v>44267</v>
      </c>
      <c r="D32" s="10">
        <v>44267</v>
      </c>
      <c r="E32" s="12">
        <v>0</v>
      </c>
      <c r="F32" s="12">
        <v>0</v>
      </c>
      <c r="G32" s="12">
        <v>0.5</v>
      </c>
      <c r="H32" s="12">
        <v>0</v>
      </c>
      <c r="I32" s="12">
        <v>0</v>
      </c>
      <c r="J32" s="12">
        <v>1</v>
      </c>
      <c r="K32" s="12">
        <v>0</v>
      </c>
      <c r="L32" s="12">
        <v>0</v>
      </c>
      <c r="M32" s="12">
        <v>0</v>
      </c>
      <c r="N32" s="12">
        <v>0</v>
      </c>
      <c r="O32" s="12">
        <v>1</v>
      </c>
      <c r="P32" s="7">
        <f t="shared" si="0"/>
        <v>2.5</v>
      </c>
      <c r="Q32" s="8"/>
    </row>
    <row r="33" spans="1:17">
      <c r="A33" s="3">
        <v>30</v>
      </c>
      <c r="B33" s="4" t="s">
        <v>173</v>
      </c>
      <c r="C33" s="5">
        <v>44267</v>
      </c>
      <c r="D33" s="5">
        <v>44267</v>
      </c>
      <c r="E33" s="6">
        <v>1.5</v>
      </c>
      <c r="F33" s="6">
        <v>0</v>
      </c>
      <c r="G33" s="6">
        <v>0</v>
      </c>
      <c r="H33" s="6">
        <v>0</v>
      </c>
      <c r="I33" s="6">
        <v>0</v>
      </c>
      <c r="J33" s="6">
        <v>1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7">
        <f t="shared" si="0"/>
        <v>2.5</v>
      </c>
      <c r="Q33" s="8"/>
    </row>
    <row r="34" spans="1:17">
      <c r="A34" s="3">
        <v>31</v>
      </c>
      <c r="B34" s="4" t="s">
        <v>131</v>
      </c>
      <c r="C34" s="5">
        <v>44232</v>
      </c>
      <c r="D34" s="5">
        <v>44278</v>
      </c>
      <c r="E34" s="6">
        <v>0</v>
      </c>
      <c r="F34" s="6">
        <v>0</v>
      </c>
      <c r="G34" s="6">
        <v>0.5</v>
      </c>
      <c r="H34" s="6">
        <v>0</v>
      </c>
      <c r="I34" s="6">
        <v>0</v>
      </c>
      <c r="J34" s="6">
        <v>1</v>
      </c>
      <c r="K34" s="6">
        <v>0</v>
      </c>
      <c r="L34" s="6">
        <v>0</v>
      </c>
      <c r="M34" s="6">
        <v>0</v>
      </c>
      <c r="N34" s="6">
        <v>0</v>
      </c>
      <c r="O34" s="6">
        <v>1</v>
      </c>
      <c r="P34" s="7">
        <f t="shared" si="0"/>
        <v>2.5</v>
      </c>
      <c r="Q34" s="8"/>
    </row>
    <row r="35" spans="1:17">
      <c r="A35" s="3">
        <v>32</v>
      </c>
      <c r="B35" s="4" t="s">
        <v>196</v>
      </c>
      <c r="C35" s="5">
        <v>44285</v>
      </c>
      <c r="D35" s="5">
        <v>44285</v>
      </c>
      <c r="E35" s="6">
        <v>0</v>
      </c>
      <c r="F35" s="6">
        <v>0</v>
      </c>
      <c r="G35" s="6">
        <v>0.5</v>
      </c>
      <c r="H35" s="6">
        <v>0</v>
      </c>
      <c r="I35" s="6">
        <v>0</v>
      </c>
      <c r="J35" s="6">
        <v>1</v>
      </c>
      <c r="K35" s="6">
        <v>0</v>
      </c>
      <c r="L35" s="6">
        <v>0</v>
      </c>
      <c r="M35" s="6">
        <v>0</v>
      </c>
      <c r="N35" s="6">
        <v>0</v>
      </c>
      <c r="O35" s="6">
        <v>1</v>
      </c>
      <c r="P35" s="7">
        <f t="shared" si="0"/>
        <v>2.5</v>
      </c>
      <c r="Q35" s="8"/>
    </row>
    <row r="36" spans="1:17">
      <c r="A36" s="3">
        <v>33</v>
      </c>
      <c r="B36" s="4" t="s">
        <v>42</v>
      </c>
      <c r="C36" s="5">
        <v>44200</v>
      </c>
      <c r="D36" s="5">
        <v>44200</v>
      </c>
      <c r="E36" s="6">
        <v>0</v>
      </c>
      <c r="F36" s="6">
        <v>1</v>
      </c>
      <c r="G36" s="6">
        <v>0</v>
      </c>
      <c r="H36" s="6">
        <v>0</v>
      </c>
      <c r="I36" s="6">
        <v>0</v>
      </c>
      <c r="J36" s="6">
        <v>1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7">
        <f t="shared" ref="P36:P60" si="1">SUM(E36:O36)</f>
        <v>2</v>
      </c>
      <c r="Q36" s="8"/>
    </row>
    <row r="37" spans="1:17">
      <c r="A37" s="3">
        <v>34</v>
      </c>
      <c r="B37" s="4" t="s">
        <v>101</v>
      </c>
      <c r="C37" s="5">
        <v>44216</v>
      </c>
      <c r="D37" s="5">
        <v>44216</v>
      </c>
      <c r="E37" s="6">
        <v>0</v>
      </c>
      <c r="F37" s="6">
        <v>0</v>
      </c>
      <c r="G37" s="6">
        <v>0</v>
      </c>
      <c r="H37" s="6">
        <v>0</v>
      </c>
      <c r="I37" s="6">
        <v>2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7">
        <f t="shared" si="1"/>
        <v>2</v>
      </c>
      <c r="Q37" s="8"/>
    </row>
    <row r="38" spans="1:17">
      <c r="A38" s="3">
        <v>35</v>
      </c>
      <c r="B38" s="4" t="s">
        <v>123</v>
      </c>
      <c r="C38" s="5">
        <v>44228</v>
      </c>
      <c r="D38" s="5">
        <v>44228</v>
      </c>
      <c r="E38" s="6">
        <v>0</v>
      </c>
      <c r="F38" s="6">
        <v>1</v>
      </c>
      <c r="G38" s="6">
        <v>0</v>
      </c>
      <c r="H38" s="6">
        <v>0</v>
      </c>
      <c r="I38" s="6">
        <v>0</v>
      </c>
      <c r="J38" s="6">
        <v>1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7">
        <f t="shared" si="1"/>
        <v>2</v>
      </c>
      <c r="Q38" s="8"/>
    </row>
    <row r="39" spans="1:17">
      <c r="A39" s="3">
        <v>36</v>
      </c>
      <c r="B39" s="4" t="s">
        <v>134</v>
      </c>
      <c r="C39" s="5">
        <v>44235</v>
      </c>
      <c r="D39" s="5">
        <v>44235</v>
      </c>
      <c r="E39" s="6">
        <v>0</v>
      </c>
      <c r="F39" s="6">
        <v>0</v>
      </c>
      <c r="G39" s="6">
        <v>0</v>
      </c>
      <c r="H39" s="6">
        <v>0</v>
      </c>
      <c r="I39" s="6">
        <v>2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7">
        <f t="shared" si="1"/>
        <v>2</v>
      </c>
      <c r="Q39" s="8"/>
    </row>
    <row r="40" spans="1:17">
      <c r="A40" s="3">
        <v>37</v>
      </c>
      <c r="B40" s="4" t="s">
        <v>147</v>
      </c>
      <c r="C40" s="5">
        <v>44245</v>
      </c>
      <c r="D40" s="5">
        <v>44245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2</v>
      </c>
      <c r="P40" s="7">
        <f t="shared" si="1"/>
        <v>2</v>
      </c>
      <c r="Q40" s="8"/>
    </row>
    <row r="41" spans="1:17" s="34" customFormat="1">
      <c r="A41" s="3">
        <v>38</v>
      </c>
      <c r="B41" s="11" t="s">
        <v>161</v>
      </c>
      <c r="C41" s="10">
        <v>44259</v>
      </c>
      <c r="D41" s="10">
        <v>44259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2</v>
      </c>
      <c r="P41" s="15">
        <f t="shared" si="1"/>
        <v>2</v>
      </c>
      <c r="Q41" s="14"/>
    </row>
    <row r="42" spans="1:17">
      <c r="A42" s="3">
        <v>39</v>
      </c>
      <c r="B42" s="4" t="s">
        <v>116</v>
      </c>
      <c r="C42" s="5">
        <v>44224</v>
      </c>
      <c r="D42" s="5">
        <v>44266</v>
      </c>
      <c r="E42" s="6">
        <v>0</v>
      </c>
      <c r="F42" s="6">
        <v>0</v>
      </c>
      <c r="G42" s="6">
        <v>0</v>
      </c>
      <c r="H42" s="6">
        <v>0</v>
      </c>
      <c r="I42" s="6">
        <v>2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7">
        <f t="shared" si="1"/>
        <v>2</v>
      </c>
      <c r="Q42" s="8"/>
    </row>
    <row r="43" spans="1:17">
      <c r="A43" s="3">
        <v>40</v>
      </c>
      <c r="B43" s="4" t="s">
        <v>157</v>
      </c>
      <c r="C43" s="5">
        <v>44253</v>
      </c>
      <c r="D43" s="5">
        <v>44274</v>
      </c>
      <c r="E43" s="6">
        <v>0</v>
      </c>
      <c r="F43" s="6">
        <v>0</v>
      </c>
      <c r="G43" s="6">
        <v>0</v>
      </c>
      <c r="H43" s="6">
        <v>0</v>
      </c>
      <c r="I43" s="6">
        <v>2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7">
        <f t="shared" si="1"/>
        <v>2</v>
      </c>
      <c r="Q43" s="8"/>
    </row>
    <row r="44" spans="1:17">
      <c r="A44" s="3">
        <v>41</v>
      </c>
      <c r="B44" s="4" t="s">
        <v>194</v>
      </c>
      <c r="C44" s="5">
        <v>44281</v>
      </c>
      <c r="D44" s="5">
        <v>44281</v>
      </c>
      <c r="E44" s="6">
        <v>0</v>
      </c>
      <c r="F44" s="6">
        <v>1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1</v>
      </c>
      <c r="P44" s="15">
        <f t="shared" si="1"/>
        <v>2</v>
      </c>
      <c r="Q44" s="8"/>
    </row>
    <row r="45" spans="1:17">
      <c r="A45" s="3">
        <v>42</v>
      </c>
      <c r="B45" s="4" t="s">
        <v>63</v>
      </c>
      <c r="C45" s="5">
        <v>44201</v>
      </c>
      <c r="D45" s="5">
        <v>44342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1</v>
      </c>
      <c r="K45" s="6">
        <v>0</v>
      </c>
      <c r="L45" s="6">
        <v>0</v>
      </c>
      <c r="M45" s="6">
        <v>0</v>
      </c>
      <c r="N45" s="6">
        <v>0</v>
      </c>
      <c r="O45" s="6">
        <v>1</v>
      </c>
      <c r="P45" s="7">
        <f t="shared" si="1"/>
        <v>2</v>
      </c>
      <c r="Q45" s="14"/>
    </row>
    <row r="46" spans="1:17">
      <c r="A46" s="3">
        <v>43</v>
      </c>
      <c r="B46" s="4" t="s">
        <v>37</v>
      </c>
      <c r="C46" s="5">
        <v>44200</v>
      </c>
      <c r="D46" s="5">
        <v>44201</v>
      </c>
      <c r="E46" s="6">
        <v>0</v>
      </c>
      <c r="F46" s="6">
        <v>0</v>
      </c>
      <c r="G46" s="6">
        <v>0.5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6">
        <v>0</v>
      </c>
      <c r="N46" s="6">
        <v>0</v>
      </c>
      <c r="O46" s="9">
        <v>0</v>
      </c>
      <c r="P46" s="7">
        <f t="shared" si="1"/>
        <v>1.5</v>
      </c>
      <c r="Q46" s="8"/>
    </row>
    <row r="47" spans="1:17" s="34" customFormat="1">
      <c r="A47" s="3">
        <v>44</v>
      </c>
      <c r="B47" s="11" t="s">
        <v>41</v>
      </c>
      <c r="C47" s="10">
        <v>44200</v>
      </c>
      <c r="D47" s="10">
        <v>44258</v>
      </c>
      <c r="E47" s="32">
        <v>0</v>
      </c>
      <c r="F47" s="32">
        <v>0</v>
      </c>
      <c r="G47" s="32">
        <v>0.5</v>
      </c>
      <c r="H47" s="32">
        <v>0</v>
      </c>
      <c r="I47" s="32">
        <v>0</v>
      </c>
      <c r="J47" s="32">
        <v>1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15">
        <f t="shared" si="1"/>
        <v>1.5</v>
      </c>
      <c r="Q47" s="14"/>
    </row>
    <row r="48" spans="1:17" s="34" customFormat="1">
      <c r="A48" s="3">
        <v>45</v>
      </c>
      <c r="B48" s="11" t="s">
        <v>40</v>
      </c>
      <c r="C48" s="10">
        <v>44200</v>
      </c>
      <c r="D48" s="10">
        <v>44267</v>
      </c>
      <c r="E48" s="32">
        <v>0</v>
      </c>
      <c r="F48" s="32">
        <v>0</v>
      </c>
      <c r="G48" s="32">
        <v>0.5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1</v>
      </c>
      <c r="P48" s="15">
        <f t="shared" si="1"/>
        <v>1.5</v>
      </c>
      <c r="Q48" s="14"/>
    </row>
    <row r="49" spans="1:17">
      <c r="A49" s="3">
        <v>46</v>
      </c>
      <c r="B49" s="4" t="s">
        <v>177</v>
      </c>
      <c r="C49" s="5">
        <v>44272</v>
      </c>
      <c r="D49" s="5">
        <v>44272</v>
      </c>
      <c r="E49" s="6">
        <v>0</v>
      </c>
      <c r="F49" s="6">
        <v>0</v>
      </c>
      <c r="G49" s="6">
        <v>0.5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1</v>
      </c>
      <c r="P49" s="7">
        <f t="shared" si="1"/>
        <v>1.5</v>
      </c>
      <c r="Q49" s="8"/>
    </row>
    <row r="50" spans="1:17">
      <c r="A50" s="3">
        <v>47</v>
      </c>
      <c r="B50" s="4" t="s">
        <v>53</v>
      </c>
      <c r="C50" s="5">
        <v>44200</v>
      </c>
      <c r="D50" s="5">
        <v>44200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1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7">
        <f t="shared" si="1"/>
        <v>1</v>
      </c>
      <c r="Q50" s="8"/>
    </row>
    <row r="51" spans="1:17">
      <c r="A51" s="3">
        <v>48</v>
      </c>
      <c r="B51" s="4" t="s">
        <v>85</v>
      </c>
      <c r="C51" s="5">
        <v>44210</v>
      </c>
      <c r="D51" s="5">
        <v>44210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1</v>
      </c>
      <c r="P51" s="7">
        <f t="shared" si="1"/>
        <v>1</v>
      </c>
      <c r="Q51" s="8"/>
    </row>
    <row r="52" spans="1:17">
      <c r="A52" s="3">
        <v>49</v>
      </c>
      <c r="B52" s="4" t="s">
        <v>23</v>
      </c>
      <c r="C52" s="5">
        <v>44200</v>
      </c>
      <c r="D52" s="5">
        <v>44252</v>
      </c>
      <c r="E52" s="6">
        <v>0</v>
      </c>
      <c r="F52" s="6">
        <v>1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15">
        <f t="shared" si="1"/>
        <v>1</v>
      </c>
      <c r="Q52" s="8"/>
    </row>
    <row r="53" spans="1:17">
      <c r="A53" s="3">
        <v>50</v>
      </c>
      <c r="B53" s="4" t="s">
        <v>137</v>
      </c>
      <c r="C53" s="5">
        <v>44236</v>
      </c>
      <c r="D53" s="5">
        <v>44267</v>
      </c>
      <c r="E53" s="6">
        <v>0</v>
      </c>
      <c r="F53" s="6">
        <v>1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7">
        <f t="shared" si="1"/>
        <v>1</v>
      </c>
      <c r="Q53" s="8"/>
    </row>
    <row r="54" spans="1:17" s="34" customFormat="1">
      <c r="A54" s="3">
        <v>51</v>
      </c>
      <c r="B54" s="11" t="s">
        <v>170</v>
      </c>
      <c r="C54" s="10">
        <v>44267</v>
      </c>
      <c r="D54" s="10">
        <v>44267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1</v>
      </c>
      <c r="P54" s="15">
        <f t="shared" si="1"/>
        <v>1</v>
      </c>
      <c r="Q54" s="36"/>
    </row>
    <row r="55" spans="1:17" s="34" customFormat="1">
      <c r="A55" s="3">
        <v>52</v>
      </c>
      <c r="B55" s="11" t="s">
        <v>50</v>
      </c>
      <c r="C55" s="10">
        <v>44200</v>
      </c>
      <c r="D55" s="10">
        <v>44273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1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15">
        <f t="shared" si="1"/>
        <v>1</v>
      </c>
      <c r="Q55" s="14" t="s">
        <v>200</v>
      </c>
    </row>
    <row r="56" spans="1:17">
      <c r="A56" s="3">
        <v>53</v>
      </c>
      <c r="B56" s="4" t="s">
        <v>164</v>
      </c>
      <c r="C56" s="5">
        <v>44265</v>
      </c>
      <c r="D56" s="5">
        <v>44280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1</v>
      </c>
      <c r="P56" s="7">
        <f t="shared" si="1"/>
        <v>1</v>
      </c>
      <c r="Q56" s="8"/>
    </row>
    <row r="57" spans="1:17">
      <c r="A57" s="3">
        <v>54</v>
      </c>
      <c r="B57" s="4" t="s">
        <v>113</v>
      </c>
      <c r="C57" s="5">
        <v>44223</v>
      </c>
      <c r="D57" s="5">
        <v>44223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9">
        <v>0</v>
      </c>
      <c r="P57" s="7">
        <f t="shared" si="1"/>
        <v>0</v>
      </c>
      <c r="Q57" s="8"/>
    </row>
    <row r="58" spans="1:17">
      <c r="A58" s="3">
        <v>55</v>
      </c>
      <c r="B58" s="4" t="s">
        <v>138</v>
      </c>
      <c r="C58" s="5">
        <v>44238</v>
      </c>
      <c r="D58" s="5">
        <v>44277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9">
        <v>0</v>
      </c>
      <c r="P58" s="7">
        <f t="shared" si="1"/>
        <v>0</v>
      </c>
      <c r="Q58" s="8"/>
    </row>
    <row r="59" spans="1:17">
      <c r="A59" s="3">
        <v>56</v>
      </c>
      <c r="B59" s="4" t="s">
        <v>193</v>
      </c>
      <c r="C59" s="5">
        <v>44281</v>
      </c>
      <c r="D59" s="5">
        <v>44281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7">
        <f t="shared" si="1"/>
        <v>0</v>
      </c>
      <c r="Q59" s="8"/>
    </row>
    <row r="60" spans="1:17" s="34" customFormat="1">
      <c r="A60" s="3">
        <v>57</v>
      </c>
      <c r="B60" s="11" t="s">
        <v>94</v>
      </c>
      <c r="C60" s="10">
        <v>44212</v>
      </c>
      <c r="D60" s="10">
        <v>44322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15">
        <f t="shared" si="1"/>
        <v>0</v>
      </c>
      <c r="Q60" s="14"/>
    </row>
    <row r="61" spans="1:17">
      <c r="A61" s="18">
        <v>58</v>
      </c>
      <c r="B61" s="11" t="s">
        <v>24</v>
      </c>
      <c r="C61" s="10">
        <v>44200</v>
      </c>
      <c r="D61" s="10">
        <v>44207</v>
      </c>
      <c r="E61" s="39" t="s">
        <v>25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6"/>
      <c r="Q61" s="14"/>
    </row>
    <row r="62" spans="1:17">
      <c r="A62" s="18">
        <v>59</v>
      </c>
      <c r="B62" s="11" t="s">
        <v>26</v>
      </c>
      <c r="C62" s="10">
        <v>44200</v>
      </c>
      <c r="D62" s="10">
        <v>44231</v>
      </c>
      <c r="E62" s="39" t="s">
        <v>27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6"/>
      <c r="Q62" s="14"/>
    </row>
    <row r="63" spans="1:17">
      <c r="A63" s="18">
        <v>60</v>
      </c>
      <c r="B63" s="11" t="s">
        <v>28</v>
      </c>
      <c r="C63" s="10">
        <v>44200</v>
      </c>
      <c r="D63" s="10">
        <v>44228</v>
      </c>
      <c r="E63" s="39" t="s">
        <v>25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6"/>
      <c r="Q63" s="14"/>
    </row>
    <row r="64" spans="1:17">
      <c r="A64" s="18">
        <v>61</v>
      </c>
      <c r="B64" s="11" t="s">
        <v>47</v>
      </c>
      <c r="C64" s="10">
        <v>44200</v>
      </c>
      <c r="D64" s="10">
        <v>44200</v>
      </c>
      <c r="E64" s="39" t="s">
        <v>25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6"/>
      <c r="Q64" s="14"/>
    </row>
    <row r="65" spans="1:17">
      <c r="A65" s="18">
        <v>62</v>
      </c>
      <c r="B65" s="11" t="s">
        <v>49</v>
      </c>
      <c r="C65" s="10">
        <v>44200</v>
      </c>
      <c r="D65" s="10">
        <v>44253</v>
      </c>
      <c r="E65" s="39" t="s">
        <v>27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6"/>
      <c r="Q65" s="14"/>
    </row>
    <row r="66" spans="1:17">
      <c r="A66" s="18">
        <v>63</v>
      </c>
      <c r="B66" s="11" t="s">
        <v>57</v>
      </c>
      <c r="C66" s="10">
        <v>44201</v>
      </c>
      <c r="D66" s="10">
        <v>44201</v>
      </c>
      <c r="E66" s="39" t="s">
        <v>58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6"/>
      <c r="Q66" s="14"/>
    </row>
    <row r="67" spans="1:17">
      <c r="A67" s="18">
        <v>64</v>
      </c>
      <c r="B67" s="11" t="s">
        <v>59</v>
      </c>
      <c r="C67" s="10">
        <v>44201</v>
      </c>
      <c r="D67" s="10">
        <v>44266</v>
      </c>
      <c r="E67" s="39" t="s">
        <v>46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6"/>
      <c r="Q67" s="14"/>
    </row>
    <row r="68" spans="1:17">
      <c r="A68" s="18">
        <v>65</v>
      </c>
      <c r="B68" s="11" t="s">
        <v>65</v>
      </c>
      <c r="C68" s="10">
        <v>44202</v>
      </c>
      <c r="D68" s="10">
        <v>44279</v>
      </c>
      <c r="E68" s="39" t="s">
        <v>27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6"/>
      <c r="Q68" s="14"/>
    </row>
    <row r="69" spans="1:17">
      <c r="A69" s="18">
        <v>66</v>
      </c>
      <c r="B69" s="11" t="s">
        <v>66</v>
      </c>
      <c r="C69" s="10">
        <v>44202</v>
      </c>
      <c r="D69" s="10">
        <v>44202</v>
      </c>
      <c r="E69" s="39" t="s">
        <v>27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6"/>
      <c r="Q69" s="14"/>
    </row>
    <row r="70" spans="1:17">
      <c r="A70" s="18">
        <v>67</v>
      </c>
      <c r="B70" s="11" t="s">
        <v>72</v>
      </c>
      <c r="C70" s="10">
        <v>44202</v>
      </c>
      <c r="D70" s="10">
        <v>44214</v>
      </c>
      <c r="E70" s="39" t="s">
        <v>46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6"/>
      <c r="Q70" s="14"/>
    </row>
    <row r="71" spans="1:17">
      <c r="A71" s="18">
        <v>68</v>
      </c>
      <c r="B71" s="11" t="s">
        <v>74</v>
      </c>
      <c r="C71" s="10">
        <v>44207</v>
      </c>
      <c r="D71" s="10">
        <v>44221</v>
      </c>
      <c r="E71" s="39" t="s">
        <v>25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6"/>
      <c r="Q71" s="14"/>
    </row>
    <row r="72" spans="1:17">
      <c r="A72" s="18">
        <v>69</v>
      </c>
      <c r="B72" s="11" t="s">
        <v>75</v>
      </c>
      <c r="C72" s="10">
        <v>44207</v>
      </c>
      <c r="D72" s="10">
        <v>44207</v>
      </c>
      <c r="E72" s="39" t="s">
        <v>76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6"/>
      <c r="Q72" s="14"/>
    </row>
    <row r="73" spans="1:17">
      <c r="A73" s="18">
        <v>70</v>
      </c>
      <c r="B73" s="11" t="s">
        <v>91</v>
      </c>
      <c r="C73" s="10">
        <v>44211</v>
      </c>
      <c r="D73" s="10">
        <v>44259</v>
      </c>
      <c r="E73" s="39" t="s">
        <v>58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6"/>
      <c r="Q73" s="14"/>
    </row>
    <row r="74" spans="1:17">
      <c r="A74" s="18">
        <v>71</v>
      </c>
      <c r="B74" s="11" t="s">
        <v>92</v>
      </c>
      <c r="C74" s="10">
        <v>44211</v>
      </c>
      <c r="D74" s="10">
        <v>44211</v>
      </c>
      <c r="E74" s="39" t="s">
        <v>58</v>
      </c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6"/>
      <c r="Q74" s="14"/>
    </row>
    <row r="75" spans="1:17">
      <c r="A75" s="18">
        <v>72</v>
      </c>
      <c r="B75" s="11" t="s">
        <v>114</v>
      </c>
      <c r="C75" s="10">
        <v>44223</v>
      </c>
      <c r="D75" s="10">
        <v>44228</v>
      </c>
      <c r="E75" s="39" t="s">
        <v>27</v>
      </c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6"/>
      <c r="Q75" s="14"/>
    </row>
    <row r="76" spans="1:17">
      <c r="A76" s="18">
        <v>73</v>
      </c>
      <c r="B76" s="11" t="s">
        <v>120</v>
      </c>
      <c r="C76" s="10">
        <v>44225</v>
      </c>
      <c r="D76" s="10">
        <v>44228</v>
      </c>
      <c r="E76" s="39" t="s">
        <v>25</v>
      </c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6"/>
      <c r="Q76" s="14"/>
    </row>
    <row r="77" spans="1:17">
      <c r="A77" s="18">
        <v>74</v>
      </c>
      <c r="B77" s="11" t="s">
        <v>133</v>
      </c>
      <c r="C77" s="10">
        <v>44235</v>
      </c>
      <c r="D77" s="10">
        <v>44235</v>
      </c>
      <c r="E77" s="39" t="s">
        <v>27</v>
      </c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6"/>
      <c r="Q77" s="14"/>
    </row>
    <row r="78" spans="1:17">
      <c r="A78" s="18">
        <v>75</v>
      </c>
      <c r="B78" s="11" t="s">
        <v>136</v>
      </c>
      <c r="C78" s="10">
        <v>44236</v>
      </c>
      <c r="D78" s="10">
        <v>44236</v>
      </c>
      <c r="E78" s="39" t="s">
        <v>58</v>
      </c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6"/>
      <c r="Q78" s="14"/>
    </row>
    <row r="79" spans="1:17">
      <c r="A79" s="18">
        <v>76</v>
      </c>
      <c r="B79" s="11" t="s">
        <v>139</v>
      </c>
      <c r="C79" s="10">
        <v>44238</v>
      </c>
      <c r="D79" s="10">
        <v>44238</v>
      </c>
      <c r="E79" s="39" t="s">
        <v>58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6"/>
      <c r="Q79" s="14"/>
    </row>
    <row r="80" spans="1:17">
      <c r="A80" s="18">
        <v>77</v>
      </c>
      <c r="B80" s="11" t="s">
        <v>141</v>
      </c>
      <c r="C80" s="10">
        <v>44242</v>
      </c>
      <c r="D80" s="10">
        <v>44242</v>
      </c>
      <c r="E80" s="39" t="s">
        <v>27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6"/>
      <c r="Q80" s="14"/>
    </row>
    <row r="81" spans="1:17">
      <c r="A81" s="18">
        <v>78</v>
      </c>
      <c r="B81" s="11" t="s">
        <v>143</v>
      </c>
      <c r="C81" s="10">
        <v>44244</v>
      </c>
      <c r="D81" s="10">
        <v>44244</v>
      </c>
      <c r="E81" s="39" t="s">
        <v>27</v>
      </c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6"/>
      <c r="Q81" s="14"/>
    </row>
    <row r="82" spans="1:17">
      <c r="A82" s="18">
        <v>79</v>
      </c>
      <c r="B82" s="11" t="s">
        <v>160</v>
      </c>
      <c r="C82" s="10">
        <v>44257</v>
      </c>
      <c r="D82" s="10">
        <v>44271</v>
      </c>
      <c r="E82" s="39" t="s">
        <v>27</v>
      </c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6"/>
      <c r="Q82" s="37"/>
    </row>
    <row r="83" spans="1:17">
      <c r="A83" s="18">
        <v>80</v>
      </c>
      <c r="B83" s="11" t="s">
        <v>162</v>
      </c>
      <c r="C83" s="10">
        <v>44259</v>
      </c>
      <c r="D83" s="10">
        <v>44259</v>
      </c>
      <c r="E83" s="39" t="s">
        <v>76</v>
      </c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6"/>
      <c r="Q83" s="14"/>
    </row>
    <row r="84" spans="1:17" s="34" customFormat="1">
      <c r="A84" s="18">
        <v>81</v>
      </c>
      <c r="B84" s="11" t="s">
        <v>179</v>
      </c>
      <c r="C84" s="10">
        <v>44272</v>
      </c>
      <c r="D84" s="10">
        <v>44328</v>
      </c>
      <c r="E84" s="39" t="s">
        <v>58</v>
      </c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2"/>
      <c r="Q84" s="14"/>
    </row>
    <row r="85" spans="1:17">
      <c r="A85" s="18">
        <v>82</v>
      </c>
      <c r="B85" s="11" t="s">
        <v>182</v>
      </c>
      <c r="C85" s="10">
        <v>44277</v>
      </c>
      <c r="D85" s="10">
        <v>44280</v>
      </c>
      <c r="E85" s="39" t="s">
        <v>46</v>
      </c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6"/>
      <c r="Q85" s="14"/>
    </row>
    <row r="86" spans="1:17">
      <c r="A86" s="18">
        <v>83</v>
      </c>
      <c r="B86" s="11" t="s">
        <v>184</v>
      </c>
      <c r="C86" s="10">
        <v>44278</v>
      </c>
      <c r="D86" s="10">
        <v>44278</v>
      </c>
      <c r="E86" s="39" t="s">
        <v>185</v>
      </c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6"/>
      <c r="Q86" s="14"/>
    </row>
    <row r="87" spans="1:17">
      <c r="A87" s="18">
        <v>84</v>
      </c>
      <c r="B87" s="11" t="s">
        <v>187</v>
      </c>
      <c r="C87" s="10">
        <v>44278</v>
      </c>
      <c r="D87" s="10">
        <v>44293</v>
      </c>
      <c r="E87" s="39" t="s">
        <v>58</v>
      </c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6"/>
      <c r="Q87" s="14"/>
    </row>
    <row r="88" spans="1:17">
      <c r="A88" s="18">
        <v>85</v>
      </c>
      <c r="B88" s="11" t="s">
        <v>189</v>
      </c>
      <c r="C88" s="10">
        <v>44279</v>
      </c>
      <c r="D88" s="10">
        <v>44279</v>
      </c>
      <c r="E88" s="39" t="s">
        <v>46</v>
      </c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6"/>
      <c r="Q88" s="14"/>
    </row>
    <row r="89" spans="1:17" s="25" customFormat="1">
      <c r="A89" s="33">
        <v>86</v>
      </c>
      <c r="B89" s="24" t="s">
        <v>54</v>
      </c>
      <c r="C89" s="16">
        <v>44200</v>
      </c>
      <c r="D89" s="17" t="s">
        <v>55</v>
      </c>
      <c r="E89" s="46" t="s">
        <v>56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17"/>
      <c r="Q89" s="27" t="s">
        <v>202</v>
      </c>
    </row>
    <row r="90" spans="1:17" s="25" customFormat="1">
      <c r="A90" s="33">
        <v>87</v>
      </c>
      <c r="B90" s="24" t="s">
        <v>86</v>
      </c>
      <c r="C90" s="16">
        <v>44210</v>
      </c>
      <c r="D90" s="28" t="s">
        <v>55</v>
      </c>
      <c r="E90" s="46" t="s">
        <v>56</v>
      </c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17"/>
      <c r="Q90" s="27" t="s">
        <v>203</v>
      </c>
    </row>
    <row r="91" spans="1:17" s="25" customFormat="1">
      <c r="A91" s="33">
        <v>88</v>
      </c>
      <c r="B91" s="24" t="s">
        <v>90</v>
      </c>
      <c r="C91" s="16">
        <v>44211</v>
      </c>
      <c r="D91" s="17" t="s">
        <v>55</v>
      </c>
      <c r="E91" s="46" t="s">
        <v>56</v>
      </c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33"/>
      <c r="Q91" s="27" t="s">
        <v>204</v>
      </c>
    </row>
    <row r="92" spans="1:17" s="25" customFormat="1">
      <c r="A92" s="33">
        <v>89</v>
      </c>
      <c r="B92" s="24" t="s">
        <v>88</v>
      </c>
      <c r="C92" s="16">
        <v>44211</v>
      </c>
      <c r="D92" s="17" t="s">
        <v>55</v>
      </c>
      <c r="E92" s="46" t="s">
        <v>56</v>
      </c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26"/>
      <c r="Q92" s="27" t="s">
        <v>201</v>
      </c>
    </row>
  </sheetData>
  <sortState ref="A57:R60">
    <sortCondition ref="D57:D60"/>
  </sortState>
  <mergeCells count="39">
    <mergeCell ref="E92:O92"/>
    <mergeCell ref="E90:O90"/>
    <mergeCell ref="E91:O91"/>
    <mergeCell ref="E73:O73"/>
    <mergeCell ref="E74:O74"/>
    <mergeCell ref="E87:O87"/>
    <mergeCell ref="E88:O88"/>
    <mergeCell ref="E77:O77"/>
    <mergeCell ref="E78:O78"/>
    <mergeCell ref="E79:O79"/>
    <mergeCell ref="E80:O80"/>
    <mergeCell ref="E85:O85"/>
    <mergeCell ref="E86:O86"/>
    <mergeCell ref="E83:O83"/>
    <mergeCell ref="E84:O84"/>
    <mergeCell ref="E89:O89"/>
    <mergeCell ref="A1:Q1"/>
    <mergeCell ref="E75:O75"/>
    <mergeCell ref="E76:O76"/>
    <mergeCell ref="Q2:Q3"/>
    <mergeCell ref="A2:A3"/>
    <mergeCell ref="B2:B3"/>
    <mergeCell ref="C2:C3"/>
    <mergeCell ref="D2:D3"/>
    <mergeCell ref="P2:P3"/>
    <mergeCell ref="E66:O66"/>
    <mergeCell ref="E67:O67"/>
    <mergeCell ref="E69:O69"/>
    <mergeCell ref="E70:O70"/>
    <mergeCell ref="E71:O71"/>
    <mergeCell ref="E81:O81"/>
    <mergeCell ref="E82:O82"/>
    <mergeCell ref="E61:O61"/>
    <mergeCell ref="E62:O62"/>
    <mergeCell ref="E63:O63"/>
    <mergeCell ref="E64:O64"/>
    <mergeCell ref="E65:O65"/>
    <mergeCell ref="E72:O72"/>
    <mergeCell ref="E68:O6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topLeftCell="A61" workbookViewId="0">
      <selection activeCell="F43" sqref="F43"/>
    </sheetView>
  </sheetViews>
  <sheetFormatPr defaultRowHeight="15"/>
  <cols>
    <col min="1" max="1" width="4.7109375" customWidth="1"/>
    <col min="2" max="2" width="35" customWidth="1"/>
    <col min="3" max="3" width="10.5703125" customWidth="1"/>
    <col min="4" max="4" width="11" customWidth="1"/>
    <col min="5" max="5" width="5.140625" customWidth="1"/>
    <col min="6" max="7" width="4.7109375" customWidth="1"/>
    <col min="8" max="8" width="3.140625" customWidth="1"/>
    <col min="9" max="9" width="4.42578125" customWidth="1"/>
    <col min="10" max="10" width="3.42578125" customWidth="1"/>
    <col min="11" max="11" width="3.28515625" customWidth="1"/>
    <col min="12" max="12" width="3.5703125" customWidth="1"/>
    <col min="13" max="13" width="3.7109375" customWidth="1"/>
    <col min="14" max="14" width="4.28515625" customWidth="1"/>
    <col min="15" max="15" width="2.85546875" customWidth="1"/>
    <col min="16" max="16" width="5.28515625" customWidth="1"/>
    <col min="17" max="17" width="20.140625" customWidth="1"/>
  </cols>
  <sheetData>
    <row r="1" spans="1:17" s="1" customFormat="1" ht="12" customHeight="1">
      <c r="A1" s="40" t="s">
        <v>212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7.5" customHeight="1">
      <c r="A2" s="42" t="s">
        <v>0</v>
      </c>
      <c r="B2" s="44" t="s">
        <v>1</v>
      </c>
      <c r="C2" s="44" t="s">
        <v>2</v>
      </c>
      <c r="D2" s="44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13</v>
      </c>
      <c r="O2" s="20" t="s">
        <v>14</v>
      </c>
      <c r="P2" s="45" t="s">
        <v>15</v>
      </c>
      <c r="Q2" s="53" t="s">
        <v>16</v>
      </c>
    </row>
    <row r="3" spans="1:17" ht="9.75" customHeight="1">
      <c r="A3" s="43"/>
      <c r="B3" s="44"/>
      <c r="C3" s="44"/>
      <c r="D3" s="44"/>
      <c r="E3" s="19" t="s">
        <v>17</v>
      </c>
      <c r="F3" s="19" t="s">
        <v>18</v>
      </c>
      <c r="G3" s="19" t="s">
        <v>19</v>
      </c>
      <c r="H3" s="19" t="s">
        <v>20</v>
      </c>
      <c r="I3" s="19" t="s">
        <v>21</v>
      </c>
      <c r="J3" s="19" t="s">
        <v>18</v>
      </c>
      <c r="K3" s="19" t="s">
        <v>18</v>
      </c>
      <c r="L3" s="19" t="s">
        <v>19</v>
      </c>
      <c r="M3" s="19" t="s">
        <v>19</v>
      </c>
      <c r="N3" s="19" t="s">
        <v>18</v>
      </c>
      <c r="O3" s="19" t="s">
        <v>18</v>
      </c>
      <c r="P3" s="45"/>
      <c r="Q3" s="53"/>
    </row>
    <row r="4" spans="1:17">
      <c r="A4" s="3">
        <v>1</v>
      </c>
      <c r="B4" s="4" t="s">
        <v>29</v>
      </c>
      <c r="C4" s="5">
        <v>44200</v>
      </c>
      <c r="D4" s="5">
        <v>44257</v>
      </c>
      <c r="E4" s="6">
        <v>1.5</v>
      </c>
      <c r="F4" s="6">
        <v>0</v>
      </c>
      <c r="G4" s="6">
        <v>0</v>
      </c>
      <c r="H4" s="6">
        <v>0</v>
      </c>
      <c r="I4" s="6">
        <v>2</v>
      </c>
      <c r="J4" s="6">
        <v>0</v>
      </c>
      <c r="K4" s="6">
        <v>1</v>
      </c>
      <c r="L4" s="6">
        <v>0</v>
      </c>
      <c r="M4" s="6">
        <v>0</v>
      </c>
      <c r="N4" s="6">
        <v>0</v>
      </c>
      <c r="O4" s="6">
        <v>0</v>
      </c>
      <c r="P4" s="6">
        <f t="shared" ref="P4:P31" si="0">SUM(E4:O4)</f>
        <v>4.5</v>
      </c>
      <c r="Q4" s="4"/>
    </row>
    <row r="5" spans="1:17">
      <c r="A5" s="3">
        <v>2</v>
      </c>
      <c r="B5" s="4" t="s">
        <v>156</v>
      </c>
      <c r="C5" s="5">
        <v>44253</v>
      </c>
      <c r="D5" s="5">
        <v>44341</v>
      </c>
      <c r="E5" s="6">
        <v>0</v>
      </c>
      <c r="F5" s="6">
        <v>0</v>
      </c>
      <c r="G5" s="6">
        <v>0.5</v>
      </c>
      <c r="H5" s="6">
        <v>0</v>
      </c>
      <c r="I5" s="6">
        <v>2</v>
      </c>
      <c r="J5" s="6">
        <v>0</v>
      </c>
      <c r="K5" s="6">
        <v>1</v>
      </c>
      <c r="L5" s="6">
        <v>0</v>
      </c>
      <c r="M5" s="6">
        <v>0</v>
      </c>
      <c r="N5" s="6">
        <v>0</v>
      </c>
      <c r="O5" s="6">
        <v>1</v>
      </c>
      <c r="P5" s="6">
        <f t="shared" si="0"/>
        <v>4.5</v>
      </c>
      <c r="Q5" s="4"/>
    </row>
    <row r="6" spans="1:17" s="34" customFormat="1">
      <c r="A6" s="3">
        <v>3</v>
      </c>
      <c r="B6" s="11" t="s">
        <v>100</v>
      </c>
      <c r="C6" s="10">
        <v>44215</v>
      </c>
      <c r="D6" s="10">
        <v>44215</v>
      </c>
      <c r="E6" s="31">
        <v>1.5</v>
      </c>
      <c r="F6" s="31">
        <v>0</v>
      </c>
      <c r="G6" s="31">
        <v>0</v>
      </c>
      <c r="H6" s="31">
        <v>0</v>
      </c>
      <c r="I6" s="31">
        <v>0</v>
      </c>
      <c r="J6" s="31">
        <v>1</v>
      </c>
      <c r="K6" s="31">
        <v>1</v>
      </c>
      <c r="L6" s="31">
        <v>0</v>
      </c>
      <c r="M6" s="31">
        <v>0</v>
      </c>
      <c r="N6" s="31">
        <v>0</v>
      </c>
      <c r="O6" s="31">
        <v>0</v>
      </c>
      <c r="P6" s="31">
        <f t="shared" si="0"/>
        <v>3.5</v>
      </c>
      <c r="Q6" s="11"/>
    </row>
    <row r="7" spans="1:17" s="34" customFormat="1">
      <c r="A7" s="3">
        <v>4</v>
      </c>
      <c r="B7" s="11" t="s">
        <v>104</v>
      </c>
      <c r="C7" s="10">
        <v>44217</v>
      </c>
      <c r="D7" s="10">
        <v>44217</v>
      </c>
      <c r="E7" s="31">
        <v>1.5</v>
      </c>
      <c r="F7" s="31">
        <v>0</v>
      </c>
      <c r="G7" s="31">
        <v>0</v>
      </c>
      <c r="H7" s="31">
        <v>0</v>
      </c>
      <c r="I7" s="31">
        <v>2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f t="shared" si="0"/>
        <v>3.5</v>
      </c>
      <c r="Q7" s="11"/>
    </row>
    <row r="8" spans="1:17" s="34" customFormat="1">
      <c r="A8" s="3">
        <v>5</v>
      </c>
      <c r="B8" s="11" t="s">
        <v>105</v>
      </c>
      <c r="C8" s="10">
        <v>44218</v>
      </c>
      <c r="D8" s="10">
        <v>44218</v>
      </c>
      <c r="E8" s="31">
        <v>1.5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1</v>
      </c>
      <c r="L8" s="31">
        <v>0</v>
      </c>
      <c r="M8" s="31">
        <v>0</v>
      </c>
      <c r="N8" s="31">
        <v>0</v>
      </c>
      <c r="O8" s="31">
        <v>1</v>
      </c>
      <c r="P8" s="31">
        <f t="shared" si="0"/>
        <v>3.5</v>
      </c>
      <c r="Q8" s="11"/>
    </row>
    <row r="9" spans="1:17" s="34" customFormat="1">
      <c r="A9" s="3">
        <v>6</v>
      </c>
      <c r="B9" s="11" t="s">
        <v>97</v>
      </c>
      <c r="C9" s="10">
        <v>44215</v>
      </c>
      <c r="D9" s="10">
        <v>44253</v>
      </c>
      <c r="E9" s="31">
        <v>1.5</v>
      </c>
      <c r="F9" s="31">
        <v>0</v>
      </c>
      <c r="G9" s="31">
        <v>0</v>
      </c>
      <c r="H9" s="31">
        <v>0</v>
      </c>
      <c r="I9" s="31">
        <v>2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f t="shared" si="0"/>
        <v>3.5</v>
      </c>
      <c r="Q9" s="11"/>
    </row>
    <row r="10" spans="1:17" s="34" customFormat="1">
      <c r="A10" s="3">
        <v>7</v>
      </c>
      <c r="B10" s="11" t="s">
        <v>67</v>
      </c>
      <c r="C10" s="10">
        <v>44202</v>
      </c>
      <c r="D10" s="10">
        <v>44279</v>
      </c>
      <c r="E10" s="31">
        <v>1.5</v>
      </c>
      <c r="F10" s="31">
        <v>0</v>
      </c>
      <c r="G10" s="31">
        <v>0</v>
      </c>
      <c r="H10" s="31">
        <v>0</v>
      </c>
      <c r="I10" s="31">
        <v>2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f t="shared" si="0"/>
        <v>3.5</v>
      </c>
      <c r="Q10" s="11"/>
    </row>
    <row r="11" spans="1:17" s="34" customFormat="1">
      <c r="A11" s="3">
        <v>8</v>
      </c>
      <c r="B11" s="11" t="s">
        <v>36</v>
      </c>
      <c r="C11" s="10">
        <v>44200</v>
      </c>
      <c r="D11" s="10">
        <v>44251</v>
      </c>
      <c r="E11" s="31">
        <v>0</v>
      </c>
      <c r="F11" s="31">
        <v>1</v>
      </c>
      <c r="G11" s="31">
        <v>0</v>
      </c>
      <c r="H11" s="31">
        <v>0</v>
      </c>
      <c r="I11" s="31">
        <v>2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f t="shared" si="0"/>
        <v>3</v>
      </c>
      <c r="Q11" s="11"/>
    </row>
    <row r="12" spans="1:17" s="34" customFormat="1">
      <c r="A12" s="3">
        <v>9</v>
      </c>
      <c r="B12" s="11" t="s">
        <v>30</v>
      </c>
      <c r="C12" s="10">
        <v>44200</v>
      </c>
      <c r="D12" s="10">
        <v>44259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1</v>
      </c>
      <c r="K12" s="31">
        <v>1</v>
      </c>
      <c r="L12" s="31">
        <v>0</v>
      </c>
      <c r="M12" s="31">
        <v>0</v>
      </c>
      <c r="N12" s="31">
        <v>0</v>
      </c>
      <c r="O12" s="31">
        <v>1</v>
      </c>
      <c r="P12" s="31">
        <f t="shared" si="0"/>
        <v>3</v>
      </c>
      <c r="Q12" s="11"/>
    </row>
    <row r="13" spans="1:17" s="34" customFormat="1">
      <c r="A13" s="3">
        <v>10</v>
      </c>
      <c r="B13" s="11" t="s">
        <v>180</v>
      </c>
      <c r="C13" s="10">
        <v>44273</v>
      </c>
      <c r="D13" s="10">
        <v>44273</v>
      </c>
      <c r="E13" s="31">
        <v>0</v>
      </c>
      <c r="F13" s="31">
        <v>0</v>
      </c>
      <c r="G13" s="31">
        <v>0</v>
      </c>
      <c r="H13" s="31">
        <v>3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f t="shared" si="0"/>
        <v>3</v>
      </c>
      <c r="Q13" s="11"/>
    </row>
    <row r="14" spans="1:17" s="34" customFormat="1">
      <c r="A14" s="3">
        <v>11</v>
      </c>
      <c r="B14" s="11" t="s">
        <v>84</v>
      </c>
      <c r="C14" s="10">
        <v>44209</v>
      </c>
      <c r="D14" s="10">
        <v>44281</v>
      </c>
      <c r="E14" s="31">
        <v>0</v>
      </c>
      <c r="F14" s="31">
        <v>1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2</v>
      </c>
      <c r="P14" s="31">
        <f t="shared" si="0"/>
        <v>3</v>
      </c>
      <c r="Q14" s="11"/>
    </row>
    <row r="15" spans="1:17" s="34" customFormat="1">
      <c r="A15" s="3">
        <v>12</v>
      </c>
      <c r="B15" s="11" t="s">
        <v>198</v>
      </c>
      <c r="C15" s="10">
        <v>44286</v>
      </c>
      <c r="D15" s="10">
        <v>44330</v>
      </c>
      <c r="E15" s="31">
        <v>0</v>
      </c>
      <c r="F15" s="31">
        <v>0</v>
      </c>
      <c r="G15" s="31">
        <v>0</v>
      </c>
      <c r="H15" s="31">
        <v>0</v>
      </c>
      <c r="I15" s="31">
        <v>2</v>
      </c>
      <c r="J15" s="31">
        <v>0</v>
      </c>
      <c r="K15" s="31">
        <v>1</v>
      </c>
      <c r="L15" s="31">
        <v>0</v>
      </c>
      <c r="M15" s="31">
        <v>0</v>
      </c>
      <c r="N15" s="31">
        <v>0</v>
      </c>
      <c r="O15" s="31">
        <v>0</v>
      </c>
      <c r="P15" s="31">
        <f t="shared" si="0"/>
        <v>3</v>
      </c>
      <c r="Q15" s="11"/>
    </row>
    <row r="16" spans="1:17" s="34" customFormat="1">
      <c r="A16" s="3">
        <v>13</v>
      </c>
      <c r="B16" s="11" t="s">
        <v>112</v>
      </c>
      <c r="C16" s="10">
        <v>44222</v>
      </c>
      <c r="D16" s="10">
        <v>44222</v>
      </c>
      <c r="E16" s="31">
        <v>1.5</v>
      </c>
      <c r="F16" s="31">
        <v>0</v>
      </c>
      <c r="G16" s="31">
        <v>0</v>
      </c>
      <c r="H16" s="31">
        <v>0</v>
      </c>
      <c r="I16" s="31">
        <v>0</v>
      </c>
      <c r="J16" s="31">
        <v>1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 t="shared" si="0"/>
        <v>2.5</v>
      </c>
      <c r="Q16" s="11"/>
    </row>
    <row r="17" spans="1:17" s="34" customFormat="1">
      <c r="A17" s="3">
        <v>14</v>
      </c>
      <c r="B17" s="11" t="s">
        <v>118</v>
      </c>
      <c r="C17" s="10">
        <v>44224</v>
      </c>
      <c r="D17" s="10">
        <v>44224</v>
      </c>
      <c r="E17" s="31">
        <v>1.5</v>
      </c>
      <c r="F17" s="31">
        <v>0</v>
      </c>
      <c r="G17" s="31">
        <v>0</v>
      </c>
      <c r="H17" s="31">
        <v>0</v>
      </c>
      <c r="I17" s="31">
        <v>0</v>
      </c>
      <c r="J17" s="31">
        <v>1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f t="shared" si="0"/>
        <v>2.5</v>
      </c>
      <c r="Q17" s="11"/>
    </row>
    <row r="18" spans="1:17" s="34" customFormat="1">
      <c r="A18" s="3">
        <v>15</v>
      </c>
      <c r="B18" s="11" t="s">
        <v>149</v>
      </c>
      <c r="C18" s="10">
        <v>44246</v>
      </c>
      <c r="D18" s="10">
        <v>44246</v>
      </c>
      <c r="E18" s="31">
        <v>0</v>
      </c>
      <c r="F18" s="31">
        <v>0</v>
      </c>
      <c r="G18" s="31">
        <v>0.5</v>
      </c>
      <c r="H18" s="31">
        <v>0</v>
      </c>
      <c r="I18" s="31">
        <v>2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f t="shared" si="0"/>
        <v>2.5</v>
      </c>
      <c r="Q18" s="11"/>
    </row>
    <row r="19" spans="1:17" s="34" customFormat="1">
      <c r="A19" s="3">
        <v>16</v>
      </c>
      <c r="B19" s="11" t="s">
        <v>99</v>
      </c>
      <c r="C19" s="10">
        <v>44215</v>
      </c>
      <c r="D19" s="10">
        <v>44256</v>
      </c>
      <c r="E19" s="31">
        <v>1.5</v>
      </c>
      <c r="F19" s="31">
        <v>0</v>
      </c>
      <c r="G19" s="31">
        <v>0</v>
      </c>
      <c r="H19" s="31">
        <v>0</v>
      </c>
      <c r="I19" s="31">
        <v>0</v>
      </c>
      <c r="J19" s="31">
        <v>1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f t="shared" si="0"/>
        <v>2.5</v>
      </c>
      <c r="Q19" s="11"/>
    </row>
    <row r="20" spans="1:17" s="34" customFormat="1">
      <c r="A20" s="3">
        <v>17</v>
      </c>
      <c r="B20" s="11" t="s">
        <v>163</v>
      </c>
      <c r="C20" s="10">
        <v>44264</v>
      </c>
      <c r="D20" s="10">
        <v>44266</v>
      </c>
      <c r="E20" s="31">
        <v>0</v>
      </c>
      <c r="F20" s="31">
        <v>0</v>
      </c>
      <c r="G20" s="31">
        <v>0.5</v>
      </c>
      <c r="H20" s="31">
        <v>0</v>
      </c>
      <c r="I20" s="31">
        <v>0</v>
      </c>
      <c r="J20" s="31">
        <v>1</v>
      </c>
      <c r="K20" s="31">
        <v>1</v>
      </c>
      <c r="L20" s="31">
        <v>0</v>
      </c>
      <c r="M20" s="31">
        <v>0</v>
      </c>
      <c r="N20" s="31">
        <v>0</v>
      </c>
      <c r="O20" s="31">
        <v>0</v>
      </c>
      <c r="P20" s="31">
        <f t="shared" si="0"/>
        <v>2.5</v>
      </c>
      <c r="Q20" s="11"/>
    </row>
    <row r="21" spans="1:17" s="34" customFormat="1">
      <c r="A21" s="3">
        <v>18</v>
      </c>
      <c r="B21" s="11" t="s">
        <v>110</v>
      </c>
      <c r="C21" s="10">
        <v>44221</v>
      </c>
      <c r="D21" s="10">
        <v>44300</v>
      </c>
      <c r="E21" s="31">
        <v>1.5</v>
      </c>
      <c r="F21" s="31">
        <v>0</v>
      </c>
      <c r="G21" s="31">
        <v>0</v>
      </c>
      <c r="H21" s="31">
        <v>0</v>
      </c>
      <c r="I21" s="31">
        <v>0</v>
      </c>
      <c r="J21" s="31">
        <v>1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f t="shared" si="0"/>
        <v>2.5</v>
      </c>
      <c r="Q21" s="11"/>
    </row>
    <row r="22" spans="1:17" s="34" customFormat="1">
      <c r="A22" s="3">
        <v>19</v>
      </c>
      <c r="B22" s="11" t="s">
        <v>195</v>
      </c>
      <c r="C22" s="10">
        <v>44284</v>
      </c>
      <c r="D22" s="10">
        <v>44301</v>
      </c>
      <c r="E22" s="31">
        <v>1.5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1</v>
      </c>
      <c r="P22" s="31">
        <f t="shared" si="0"/>
        <v>2.5</v>
      </c>
      <c r="Q22" s="11"/>
    </row>
    <row r="23" spans="1:17" s="34" customFormat="1">
      <c r="A23" s="3">
        <v>20</v>
      </c>
      <c r="B23" s="11" t="s">
        <v>145</v>
      </c>
      <c r="C23" s="10">
        <v>44244</v>
      </c>
      <c r="D23" s="10">
        <v>44302</v>
      </c>
      <c r="E23" s="31">
        <v>1.5</v>
      </c>
      <c r="F23" s="31">
        <v>0</v>
      </c>
      <c r="G23" s="31">
        <v>0</v>
      </c>
      <c r="H23" s="31">
        <v>0</v>
      </c>
      <c r="I23" s="31">
        <v>0</v>
      </c>
      <c r="J23" s="31">
        <v>1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 t="shared" si="0"/>
        <v>2.5</v>
      </c>
      <c r="Q23" s="11"/>
    </row>
    <row r="24" spans="1:17" s="34" customFormat="1">
      <c r="A24" s="3">
        <v>21</v>
      </c>
      <c r="B24" s="11" t="s">
        <v>111</v>
      </c>
      <c r="C24" s="10">
        <v>44221</v>
      </c>
      <c r="D24" s="10">
        <v>44221</v>
      </c>
      <c r="E24" s="31">
        <v>0</v>
      </c>
      <c r="F24" s="31">
        <v>1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1</v>
      </c>
      <c r="P24" s="31">
        <f t="shared" si="0"/>
        <v>2</v>
      </c>
      <c r="Q24" s="11"/>
    </row>
    <row r="25" spans="1:17" s="34" customFormat="1">
      <c r="A25" s="3">
        <v>22</v>
      </c>
      <c r="B25" s="11" t="s">
        <v>52</v>
      </c>
      <c r="C25" s="10">
        <v>44200</v>
      </c>
      <c r="D25" s="10">
        <v>44253</v>
      </c>
      <c r="E25" s="31">
        <v>0</v>
      </c>
      <c r="F25" s="31">
        <v>1</v>
      </c>
      <c r="G25" s="31">
        <v>0</v>
      </c>
      <c r="H25" s="31">
        <v>0</v>
      </c>
      <c r="I25" s="31">
        <v>0</v>
      </c>
      <c r="J25" s="31">
        <v>1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f t="shared" si="0"/>
        <v>2</v>
      </c>
      <c r="Q25" s="11"/>
    </row>
    <row r="26" spans="1:17" s="34" customFormat="1">
      <c r="A26" s="3">
        <v>23</v>
      </c>
      <c r="B26" s="11" t="s">
        <v>32</v>
      </c>
      <c r="C26" s="10">
        <v>44200</v>
      </c>
      <c r="D26" s="10">
        <v>44256</v>
      </c>
      <c r="E26" s="31">
        <v>0</v>
      </c>
      <c r="F26" s="31">
        <v>1</v>
      </c>
      <c r="G26" s="31">
        <v>0</v>
      </c>
      <c r="H26" s="31">
        <v>0</v>
      </c>
      <c r="I26" s="31">
        <v>0</v>
      </c>
      <c r="J26" s="31">
        <v>1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f t="shared" si="0"/>
        <v>2</v>
      </c>
      <c r="Q26" s="11"/>
    </row>
    <row r="27" spans="1:17" s="34" customFormat="1">
      <c r="A27" s="3">
        <v>24</v>
      </c>
      <c r="B27" s="11" t="s">
        <v>115</v>
      </c>
      <c r="C27" s="10">
        <v>44223</v>
      </c>
      <c r="D27" s="10">
        <v>44256</v>
      </c>
      <c r="E27" s="31">
        <v>0</v>
      </c>
      <c r="F27" s="31">
        <v>1</v>
      </c>
      <c r="G27" s="31">
        <v>0</v>
      </c>
      <c r="H27" s="31">
        <v>0</v>
      </c>
      <c r="I27" s="31">
        <v>0</v>
      </c>
      <c r="J27" s="31">
        <v>1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f t="shared" si="0"/>
        <v>2</v>
      </c>
      <c r="Q27" s="11"/>
    </row>
    <row r="28" spans="1:17" s="34" customFormat="1">
      <c r="A28" s="3">
        <v>25</v>
      </c>
      <c r="B28" s="11" t="s">
        <v>165</v>
      </c>
      <c r="C28" s="10">
        <v>44266</v>
      </c>
      <c r="D28" s="10">
        <v>44266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2</v>
      </c>
      <c r="P28" s="31">
        <f t="shared" si="0"/>
        <v>2</v>
      </c>
      <c r="Q28" s="11"/>
    </row>
    <row r="29" spans="1:17" s="34" customFormat="1">
      <c r="A29" s="3">
        <v>26</v>
      </c>
      <c r="B29" s="11" t="s">
        <v>176</v>
      </c>
      <c r="C29" s="10">
        <v>44271</v>
      </c>
      <c r="D29" s="10">
        <v>44271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1</v>
      </c>
      <c r="K29" s="31">
        <v>0</v>
      </c>
      <c r="L29" s="31">
        <v>0</v>
      </c>
      <c r="M29" s="31">
        <v>0</v>
      </c>
      <c r="N29" s="31">
        <v>0</v>
      </c>
      <c r="O29" s="31">
        <v>1</v>
      </c>
      <c r="P29" s="31">
        <f t="shared" si="0"/>
        <v>2</v>
      </c>
      <c r="Q29" s="11"/>
    </row>
    <row r="30" spans="1:17" s="34" customFormat="1">
      <c r="A30" s="3">
        <v>27</v>
      </c>
      <c r="B30" s="11" t="s">
        <v>81</v>
      </c>
      <c r="C30" s="10">
        <v>44208</v>
      </c>
      <c r="D30" s="10">
        <v>44272</v>
      </c>
      <c r="E30" s="31">
        <v>0</v>
      </c>
      <c r="F30" s="31">
        <v>1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1</v>
      </c>
      <c r="P30" s="31">
        <f t="shared" si="0"/>
        <v>2</v>
      </c>
      <c r="Q30" s="11"/>
    </row>
    <row r="31" spans="1:17" s="34" customFormat="1">
      <c r="A31" s="3">
        <v>28</v>
      </c>
      <c r="B31" s="11" t="s">
        <v>43</v>
      </c>
      <c r="C31" s="10">
        <v>44200</v>
      </c>
      <c r="D31" s="10">
        <v>44301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1</v>
      </c>
      <c r="O31" s="31">
        <v>1</v>
      </c>
      <c r="P31" s="31">
        <f t="shared" si="0"/>
        <v>2</v>
      </c>
      <c r="Q31" s="11"/>
    </row>
    <row r="32" spans="1:17" s="34" customFormat="1">
      <c r="A32" s="3">
        <v>29</v>
      </c>
      <c r="B32" s="11" t="s">
        <v>39</v>
      </c>
      <c r="C32" s="10">
        <v>44200</v>
      </c>
      <c r="D32" s="10">
        <v>44200</v>
      </c>
      <c r="E32" s="31">
        <v>1.5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f t="shared" ref="P32:P44" si="1">SUM(E32:O32)</f>
        <v>1.5</v>
      </c>
      <c r="Q32" s="11"/>
    </row>
    <row r="33" spans="1:17" s="34" customFormat="1">
      <c r="A33" s="3">
        <v>30</v>
      </c>
      <c r="B33" s="11" t="s">
        <v>95</v>
      </c>
      <c r="C33" s="10">
        <v>44214</v>
      </c>
      <c r="D33" s="10">
        <v>44214</v>
      </c>
      <c r="E33" s="31">
        <v>1.5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 t="shared" si="1"/>
        <v>1.5</v>
      </c>
      <c r="Q33" s="11"/>
    </row>
    <row r="34" spans="1:17" s="34" customFormat="1">
      <c r="A34" s="3">
        <v>31</v>
      </c>
      <c r="B34" s="11" t="s">
        <v>103</v>
      </c>
      <c r="C34" s="10">
        <v>44217</v>
      </c>
      <c r="D34" s="10">
        <v>44217</v>
      </c>
      <c r="E34" s="31">
        <v>1.5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 t="shared" si="1"/>
        <v>1.5</v>
      </c>
      <c r="Q34" s="11"/>
    </row>
    <row r="35" spans="1:17" s="34" customFormat="1">
      <c r="A35" s="3">
        <v>32</v>
      </c>
      <c r="B35" s="11" t="s">
        <v>108</v>
      </c>
      <c r="C35" s="10">
        <v>44218</v>
      </c>
      <c r="D35" s="10">
        <v>44218</v>
      </c>
      <c r="E35" s="31">
        <v>1.5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 t="shared" si="1"/>
        <v>1.5</v>
      </c>
      <c r="Q35" s="11"/>
    </row>
    <row r="36" spans="1:17" s="34" customFormat="1">
      <c r="A36" s="3">
        <v>33</v>
      </c>
      <c r="B36" s="11" t="s">
        <v>119</v>
      </c>
      <c r="C36" s="10">
        <v>44225</v>
      </c>
      <c r="D36" s="10">
        <v>44225</v>
      </c>
      <c r="E36" s="31">
        <v>1.5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 t="shared" si="1"/>
        <v>1.5</v>
      </c>
      <c r="Q36" s="11"/>
    </row>
    <row r="37" spans="1:17" s="34" customFormat="1">
      <c r="A37" s="3">
        <v>34</v>
      </c>
      <c r="B37" s="11" t="s">
        <v>166</v>
      </c>
      <c r="C37" s="10">
        <v>44266</v>
      </c>
      <c r="D37" s="10">
        <v>44266</v>
      </c>
      <c r="E37" s="31">
        <v>1.5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f t="shared" si="1"/>
        <v>1.5</v>
      </c>
      <c r="Q37" s="11"/>
    </row>
    <row r="38" spans="1:17" s="34" customFormat="1">
      <c r="A38" s="3">
        <v>35</v>
      </c>
      <c r="B38" s="11" t="s">
        <v>171</v>
      </c>
      <c r="C38" s="10">
        <v>44267</v>
      </c>
      <c r="D38" s="10">
        <v>44267</v>
      </c>
      <c r="E38" s="31">
        <v>1.5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f t="shared" si="1"/>
        <v>1.5</v>
      </c>
      <c r="Q38" s="11"/>
    </row>
    <row r="39" spans="1:17" s="34" customFormat="1">
      <c r="A39" s="3">
        <v>36</v>
      </c>
      <c r="B39" s="11" t="s">
        <v>135</v>
      </c>
      <c r="C39" s="10">
        <v>44235</v>
      </c>
      <c r="D39" s="10">
        <v>44270</v>
      </c>
      <c r="E39" s="31">
        <v>1.5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 t="shared" si="1"/>
        <v>1.5</v>
      </c>
      <c r="Q39" s="11"/>
    </row>
    <row r="40" spans="1:17" s="34" customFormat="1">
      <c r="A40" s="3">
        <v>37</v>
      </c>
      <c r="B40" s="11" t="s">
        <v>181</v>
      </c>
      <c r="C40" s="10">
        <v>44274</v>
      </c>
      <c r="D40" s="10">
        <v>44274</v>
      </c>
      <c r="E40" s="38">
        <v>1.5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1">
        <f t="shared" si="1"/>
        <v>1.5</v>
      </c>
      <c r="Q40" s="11"/>
    </row>
    <row r="41" spans="1:17">
      <c r="A41" s="3">
        <v>38</v>
      </c>
      <c r="B41" s="11" t="s">
        <v>190</v>
      </c>
      <c r="C41" s="10">
        <v>44279</v>
      </c>
      <c r="D41" s="10">
        <v>44292</v>
      </c>
      <c r="E41" s="32">
        <v>1.5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f t="shared" si="1"/>
        <v>1.5</v>
      </c>
      <c r="Q41" s="11"/>
    </row>
    <row r="42" spans="1:17">
      <c r="A42" s="3">
        <v>39</v>
      </c>
      <c r="B42" s="4" t="s">
        <v>64</v>
      </c>
      <c r="C42" s="5">
        <v>44202</v>
      </c>
      <c r="D42" s="10">
        <v>44306</v>
      </c>
      <c r="E42" s="6">
        <v>1.5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f t="shared" si="1"/>
        <v>1.5</v>
      </c>
      <c r="Q42" s="4"/>
    </row>
    <row r="43" spans="1:17">
      <c r="A43" s="3">
        <v>40</v>
      </c>
      <c r="B43" s="11" t="s">
        <v>124</v>
      </c>
      <c r="C43" s="10">
        <v>44229</v>
      </c>
      <c r="D43" s="10">
        <v>44328</v>
      </c>
      <c r="E43" s="31">
        <v>1.5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2">
        <f t="shared" si="1"/>
        <v>1.5</v>
      </c>
      <c r="Q43" s="4"/>
    </row>
    <row r="44" spans="1:17">
      <c r="A44" s="3">
        <v>41</v>
      </c>
      <c r="B44" s="11" t="s">
        <v>167</v>
      </c>
      <c r="C44" s="10">
        <v>44266</v>
      </c>
      <c r="D44" s="21">
        <v>44341</v>
      </c>
      <c r="E44" s="32">
        <v>1.5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6">
        <f t="shared" si="1"/>
        <v>1.5</v>
      </c>
      <c r="Q44" s="4"/>
    </row>
    <row r="45" spans="1:17">
      <c r="A45" s="3">
        <v>42</v>
      </c>
      <c r="B45" s="4" t="s">
        <v>109</v>
      </c>
      <c r="C45" s="5">
        <v>44221</v>
      </c>
      <c r="D45" s="5">
        <v>44221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1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f t="shared" ref="P45:P59" si="2">SUM(E45:O45)</f>
        <v>1</v>
      </c>
      <c r="Q45" s="4"/>
    </row>
    <row r="46" spans="1:17">
      <c r="A46" s="3">
        <v>43</v>
      </c>
      <c r="B46" s="4" t="s">
        <v>125</v>
      </c>
      <c r="C46" s="5">
        <v>44229</v>
      </c>
      <c r="D46" s="5">
        <v>44229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f t="shared" si="2"/>
        <v>1</v>
      </c>
      <c r="Q46" s="4"/>
    </row>
    <row r="47" spans="1:17">
      <c r="A47" s="3">
        <v>44</v>
      </c>
      <c r="B47" s="4" t="s">
        <v>142</v>
      </c>
      <c r="C47" s="5">
        <v>44244</v>
      </c>
      <c r="D47" s="5">
        <v>44244</v>
      </c>
      <c r="E47" s="6">
        <v>0</v>
      </c>
      <c r="F47" s="6">
        <v>1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f t="shared" si="2"/>
        <v>1</v>
      </c>
      <c r="Q47" s="4"/>
    </row>
    <row r="48" spans="1:17">
      <c r="A48" s="3">
        <v>45</v>
      </c>
      <c r="B48" s="4" t="s">
        <v>152</v>
      </c>
      <c r="C48" s="5">
        <v>44252</v>
      </c>
      <c r="D48" s="5">
        <v>44252</v>
      </c>
      <c r="E48" s="6">
        <v>0</v>
      </c>
      <c r="F48" s="6">
        <v>1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f t="shared" si="2"/>
        <v>1</v>
      </c>
      <c r="Q48" s="11"/>
    </row>
    <row r="49" spans="1:17">
      <c r="A49" s="3">
        <v>46</v>
      </c>
      <c r="B49" s="4" t="s">
        <v>79</v>
      </c>
      <c r="C49" s="5">
        <v>44208</v>
      </c>
      <c r="D49" s="5">
        <v>44256</v>
      </c>
      <c r="E49" s="6">
        <v>0</v>
      </c>
      <c r="F49" s="6">
        <v>1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1">
        <f t="shared" si="2"/>
        <v>1</v>
      </c>
      <c r="Q49" s="4"/>
    </row>
    <row r="50" spans="1:17">
      <c r="A50" s="3">
        <v>47</v>
      </c>
      <c r="B50" s="4" t="s">
        <v>159</v>
      </c>
      <c r="C50" s="5">
        <v>44256</v>
      </c>
      <c r="D50" s="5">
        <v>44256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1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f t="shared" si="2"/>
        <v>1</v>
      </c>
      <c r="Q50" s="4"/>
    </row>
    <row r="51" spans="1:17">
      <c r="A51" s="3">
        <v>48</v>
      </c>
      <c r="B51" s="4" t="s">
        <v>102</v>
      </c>
      <c r="C51" s="5">
        <v>44217</v>
      </c>
      <c r="D51" s="5">
        <v>44259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1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f t="shared" si="2"/>
        <v>1</v>
      </c>
      <c r="Q51" s="4"/>
    </row>
    <row r="52" spans="1:17">
      <c r="A52" s="3">
        <v>49</v>
      </c>
      <c r="B52" s="4" t="s">
        <v>150</v>
      </c>
      <c r="C52" s="5">
        <v>44249</v>
      </c>
      <c r="D52" s="5">
        <v>44267</v>
      </c>
      <c r="E52" s="6">
        <v>0</v>
      </c>
      <c r="F52" s="6">
        <v>1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f t="shared" si="2"/>
        <v>1</v>
      </c>
      <c r="Q52" s="4"/>
    </row>
    <row r="53" spans="1:17" s="34" customFormat="1">
      <c r="A53" s="3">
        <v>50</v>
      </c>
      <c r="B53" s="11" t="s">
        <v>127</v>
      </c>
      <c r="C53" s="10">
        <v>44230</v>
      </c>
      <c r="D53" s="10">
        <v>44270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1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f t="shared" si="2"/>
        <v>1</v>
      </c>
      <c r="Q53" s="11" t="s">
        <v>206</v>
      </c>
    </row>
    <row r="54" spans="1:17">
      <c r="A54" s="3">
        <v>51</v>
      </c>
      <c r="B54" s="4" t="s">
        <v>106</v>
      </c>
      <c r="C54" s="5">
        <v>44218</v>
      </c>
      <c r="D54" s="5">
        <v>44267</v>
      </c>
      <c r="E54" s="6">
        <v>0</v>
      </c>
      <c r="F54" s="6">
        <v>0</v>
      </c>
      <c r="G54" s="6">
        <v>0.5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f t="shared" si="2"/>
        <v>0.5</v>
      </c>
      <c r="Q54" s="4"/>
    </row>
    <row r="55" spans="1:17">
      <c r="A55" s="3">
        <v>52</v>
      </c>
      <c r="B55" s="4" t="s">
        <v>61</v>
      </c>
      <c r="C55" s="5">
        <v>44201</v>
      </c>
      <c r="D55" s="5">
        <v>44259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f t="shared" si="2"/>
        <v>0</v>
      </c>
      <c r="Q55" s="4"/>
    </row>
    <row r="56" spans="1:17">
      <c r="A56" s="3">
        <v>53</v>
      </c>
      <c r="B56" s="4" t="s">
        <v>69</v>
      </c>
      <c r="C56" s="5">
        <v>44202</v>
      </c>
      <c r="D56" s="5">
        <v>44271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f t="shared" si="2"/>
        <v>0</v>
      </c>
      <c r="Q56" s="11"/>
    </row>
    <row r="57" spans="1:17">
      <c r="A57" s="3">
        <v>54</v>
      </c>
      <c r="B57" s="4" t="s">
        <v>151</v>
      </c>
      <c r="C57" s="5">
        <v>44251</v>
      </c>
      <c r="D57" s="5">
        <v>44272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1">
        <f t="shared" si="2"/>
        <v>0</v>
      </c>
      <c r="Q57" s="11"/>
    </row>
    <row r="58" spans="1:17">
      <c r="A58" s="3">
        <v>55</v>
      </c>
      <c r="B58" s="4" t="s">
        <v>117</v>
      </c>
      <c r="C58" s="5">
        <v>44224</v>
      </c>
      <c r="D58" s="5">
        <v>44280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f t="shared" si="2"/>
        <v>0</v>
      </c>
      <c r="Q58" s="4"/>
    </row>
    <row r="59" spans="1:17" s="34" customFormat="1">
      <c r="A59" s="3">
        <v>56</v>
      </c>
      <c r="B59" s="11" t="s">
        <v>107</v>
      </c>
      <c r="C59" s="10">
        <v>44218</v>
      </c>
      <c r="D59" s="10">
        <v>44336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f t="shared" si="2"/>
        <v>0</v>
      </c>
      <c r="Q59" s="11" t="s">
        <v>207</v>
      </c>
    </row>
    <row r="60" spans="1:17">
      <c r="A60" s="18">
        <v>57</v>
      </c>
      <c r="B60" s="11" t="s">
        <v>45</v>
      </c>
      <c r="C60" s="10">
        <v>44200</v>
      </c>
      <c r="D60" s="10">
        <v>44201</v>
      </c>
      <c r="E60" s="47" t="s">
        <v>46</v>
      </c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9"/>
      <c r="Q60" s="11"/>
    </row>
    <row r="61" spans="1:17">
      <c r="A61" s="18">
        <v>58</v>
      </c>
      <c r="B61" s="11" t="s">
        <v>70</v>
      </c>
      <c r="C61" s="10">
        <v>44202</v>
      </c>
      <c r="D61" s="10">
        <v>44214</v>
      </c>
      <c r="E61" s="47" t="s">
        <v>71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9"/>
      <c r="Q61" s="11"/>
    </row>
    <row r="62" spans="1:17">
      <c r="A62" s="18">
        <v>59</v>
      </c>
      <c r="B62" s="11" t="s">
        <v>73</v>
      </c>
      <c r="C62" s="10">
        <v>44207</v>
      </c>
      <c r="D62" s="10">
        <v>44207</v>
      </c>
      <c r="E62" s="47" t="s">
        <v>46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/>
      <c r="Q62" s="11"/>
    </row>
    <row r="63" spans="1:17">
      <c r="A63" s="18">
        <v>60</v>
      </c>
      <c r="B63" s="11" t="s">
        <v>83</v>
      </c>
      <c r="C63" s="10">
        <v>44209</v>
      </c>
      <c r="D63" s="10">
        <v>44209</v>
      </c>
      <c r="E63" s="47" t="s">
        <v>58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  <c r="Q63" s="11"/>
    </row>
    <row r="64" spans="1:17">
      <c r="A64" s="18">
        <v>61</v>
      </c>
      <c r="B64" s="11" t="s">
        <v>89</v>
      </c>
      <c r="C64" s="10">
        <v>44211</v>
      </c>
      <c r="D64" s="10">
        <v>44265</v>
      </c>
      <c r="E64" s="47" t="s">
        <v>58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9"/>
      <c r="Q64" s="11"/>
    </row>
    <row r="65" spans="1:17">
      <c r="A65" s="18">
        <v>62</v>
      </c>
      <c r="B65" s="11" t="s">
        <v>121</v>
      </c>
      <c r="C65" s="10">
        <v>44228</v>
      </c>
      <c r="D65" s="10">
        <v>44228</v>
      </c>
      <c r="E65" s="47" t="s">
        <v>58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9"/>
      <c r="Q65" s="11"/>
    </row>
    <row r="66" spans="1:17">
      <c r="A66" s="18">
        <v>63</v>
      </c>
      <c r="B66" s="11" t="s">
        <v>122</v>
      </c>
      <c r="C66" s="10">
        <v>44228</v>
      </c>
      <c r="D66" s="10">
        <v>44228</v>
      </c>
      <c r="E66" s="47" t="s">
        <v>46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9"/>
      <c r="Q66" s="11"/>
    </row>
    <row r="67" spans="1:17">
      <c r="A67" s="18">
        <v>64</v>
      </c>
      <c r="B67" s="11" t="s">
        <v>128</v>
      </c>
      <c r="C67" s="10">
        <v>44231</v>
      </c>
      <c r="D67" s="10">
        <v>44231</v>
      </c>
      <c r="E67" s="47" t="s">
        <v>71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  <c r="Q67" s="11"/>
    </row>
    <row r="68" spans="1:17">
      <c r="A68" s="18">
        <v>65</v>
      </c>
      <c r="B68" s="11" t="s">
        <v>140</v>
      </c>
      <c r="C68" s="10">
        <v>44238</v>
      </c>
      <c r="D68" s="10">
        <v>44238</v>
      </c>
      <c r="E68" s="47" t="s">
        <v>58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  <c r="Q68" s="11"/>
    </row>
    <row r="69" spans="1:17">
      <c r="A69" s="18">
        <v>66</v>
      </c>
      <c r="B69" s="11" t="s">
        <v>148</v>
      </c>
      <c r="C69" s="10">
        <v>44246</v>
      </c>
      <c r="D69" s="10">
        <v>44260</v>
      </c>
      <c r="E69" s="47" t="s">
        <v>46</v>
      </c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/>
      <c r="Q69" s="11"/>
    </row>
    <row r="70" spans="1:17">
      <c r="A70" s="18">
        <v>67</v>
      </c>
      <c r="B70" s="11" t="s">
        <v>153</v>
      </c>
      <c r="C70" s="10">
        <v>44252</v>
      </c>
      <c r="D70" s="10">
        <v>44252</v>
      </c>
      <c r="E70" s="47" t="s">
        <v>25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9"/>
      <c r="Q70" s="11"/>
    </row>
    <row r="71" spans="1:17">
      <c r="A71" s="18">
        <v>68</v>
      </c>
      <c r="B71" s="11" t="s">
        <v>154</v>
      </c>
      <c r="C71" s="10">
        <v>44253</v>
      </c>
      <c r="D71" s="10">
        <v>44253</v>
      </c>
      <c r="E71" s="47" t="s">
        <v>155</v>
      </c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  <c r="Q71" s="11"/>
    </row>
    <row r="72" spans="1:17">
      <c r="A72" s="18">
        <v>69</v>
      </c>
      <c r="B72" s="11" t="s">
        <v>158</v>
      </c>
      <c r="C72" s="10">
        <v>44256</v>
      </c>
      <c r="D72" s="10">
        <v>44256</v>
      </c>
      <c r="E72" s="47" t="s">
        <v>46</v>
      </c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9"/>
      <c r="Q72" s="22"/>
    </row>
    <row r="73" spans="1:17">
      <c r="A73" s="18">
        <v>70</v>
      </c>
      <c r="B73" s="11" t="s">
        <v>174</v>
      </c>
      <c r="C73" s="10">
        <v>44271</v>
      </c>
      <c r="D73" s="10">
        <v>44271</v>
      </c>
      <c r="E73" s="47" t="s">
        <v>71</v>
      </c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9"/>
      <c r="Q73" s="11"/>
    </row>
    <row r="74" spans="1:17">
      <c r="A74" s="18">
        <v>71</v>
      </c>
      <c r="B74" s="11" t="s">
        <v>175</v>
      </c>
      <c r="C74" s="10">
        <v>44271</v>
      </c>
      <c r="D74" s="10">
        <v>44271</v>
      </c>
      <c r="E74" s="47" t="s">
        <v>46</v>
      </c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9"/>
      <c r="Q74" s="11"/>
    </row>
    <row r="75" spans="1:17">
      <c r="A75" s="18">
        <v>72</v>
      </c>
      <c r="B75" s="11" t="s">
        <v>178</v>
      </c>
      <c r="C75" s="10">
        <v>44272</v>
      </c>
      <c r="D75" s="10">
        <v>44286</v>
      </c>
      <c r="E75" s="47" t="s">
        <v>71</v>
      </c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9"/>
      <c r="Q75" s="11"/>
    </row>
    <row r="76" spans="1:17">
      <c r="A76" s="18">
        <v>73</v>
      </c>
      <c r="B76" s="11" t="s">
        <v>183</v>
      </c>
      <c r="C76" s="10">
        <v>44277</v>
      </c>
      <c r="D76" s="10">
        <v>44277</v>
      </c>
      <c r="E76" s="47" t="s">
        <v>155</v>
      </c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9"/>
      <c r="Q76" s="11"/>
    </row>
    <row r="77" spans="1:17">
      <c r="A77" s="18">
        <v>74</v>
      </c>
      <c r="B77" s="11" t="s">
        <v>188</v>
      </c>
      <c r="C77" s="10">
        <v>44279</v>
      </c>
      <c r="D77" s="10">
        <v>44279</v>
      </c>
      <c r="E77" s="47" t="s">
        <v>71</v>
      </c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9"/>
      <c r="Q77" s="11"/>
    </row>
    <row r="78" spans="1:17">
      <c r="A78" s="18">
        <v>75</v>
      </c>
      <c r="B78" s="11" t="s">
        <v>192</v>
      </c>
      <c r="C78" s="10">
        <v>44280</v>
      </c>
      <c r="D78" s="10">
        <v>44280</v>
      </c>
      <c r="E78" s="47" t="s">
        <v>25</v>
      </c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/>
      <c r="Q78" s="11"/>
    </row>
    <row r="79" spans="1:17" s="25" customFormat="1">
      <c r="A79" s="18">
        <v>76</v>
      </c>
      <c r="B79" s="24" t="s">
        <v>197</v>
      </c>
      <c r="C79" s="16">
        <v>44286</v>
      </c>
      <c r="D79" s="17" t="s">
        <v>55</v>
      </c>
      <c r="E79" s="50" t="s">
        <v>211</v>
      </c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2"/>
      <c r="Q79" s="24" t="s">
        <v>208</v>
      </c>
    </row>
    <row r="80" spans="1:17" s="25" customFormat="1">
      <c r="A80" s="33">
        <v>77</v>
      </c>
      <c r="B80" s="24" t="s">
        <v>78</v>
      </c>
      <c r="C80" s="16">
        <v>44208</v>
      </c>
      <c r="D80" s="17" t="s">
        <v>55</v>
      </c>
      <c r="E80" s="54" t="s">
        <v>56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6"/>
      <c r="Q80" s="30" t="s">
        <v>209</v>
      </c>
    </row>
    <row r="81" spans="1:17" s="25" customFormat="1">
      <c r="A81" s="33">
        <v>78</v>
      </c>
      <c r="B81" s="24" t="s">
        <v>168</v>
      </c>
      <c r="C81" s="16">
        <v>44267</v>
      </c>
      <c r="D81" s="17" t="s">
        <v>55</v>
      </c>
      <c r="E81" s="54" t="s">
        <v>56</v>
      </c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6"/>
      <c r="Q81" s="24" t="s">
        <v>210</v>
      </c>
    </row>
    <row r="82" spans="1:17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</sheetData>
  <sortState ref="A32:Q44">
    <sortCondition ref="D32:D44"/>
  </sortState>
  <mergeCells count="29">
    <mergeCell ref="A2:A3"/>
    <mergeCell ref="B2:B3"/>
    <mergeCell ref="C2:C3"/>
    <mergeCell ref="D2:D3"/>
    <mergeCell ref="E81:P81"/>
    <mergeCell ref="E73:P73"/>
    <mergeCell ref="E74:P74"/>
    <mergeCell ref="E75:P75"/>
    <mergeCell ref="E69:P69"/>
    <mergeCell ref="E70:P70"/>
    <mergeCell ref="E71:P71"/>
    <mergeCell ref="E72:P72"/>
    <mergeCell ref="E80:P80"/>
    <mergeCell ref="A1:Q1"/>
    <mergeCell ref="E78:P78"/>
    <mergeCell ref="E79:P79"/>
    <mergeCell ref="P2:P3"/>
    <mergeCell ref="E76:P76"/>
    <mergeCell ref="E77:P77"/>
    <mergeCell ref="E68:P68"/>
    <mergeCell ref="E65:P65"/>
    <mergeCell ref="E66:P66"/>
    <mergeCell ref="E67:P67"/>
    <mergeCell ref="E63:P63"/>
    <mergeCell ref="E64:P64"/>
    <mergeCell ref="E61:P61"/>
    <mergeCell ref="E62:P62"/>
    <mergeCell ref="Q2:Q3"/>
    <mergeCell ref="E60:P6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Діючі</vt:lpstr>
      <vt:lpstr>Демобілізовані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2021-05-27T10:50:22Z</cp:lastPrinted>
  <dcterms:created xsi:type="dcterms:W3CDTF">2021-05-26T10:02:31Z</dcterms:created>
  <dcterms:modified xsi:type="dcterms:W3CDTF">2021-05-31T10:21:27Z</dcterms:modified>
</cp:coreProperties>
</file>