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Бобохина\адміністрування веб-сайту\Бухгалтерія\"/>
    </mc:Choice>
  </mc:AlternateContent>
  <bookViews>
    <workbookView xWindow="0" yWindow="0" windowWidth="21570" windowHeight="8055" tabRatio="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D178" i="1" l="1"/>
  <c r="W178" i="1"/>
  <c r="AD53" i="1"/>
  <c r="W53" i="1"/>
  <c r="AU189" i="1"/>
  <c r="AU62" i="1"/>
  <c r="AL175" i="1"/>
  <c r="AM178" i="1" s="1"/>
  <c r="AM177" i="1"/>
  <c r="AM176" i="1"/>
  <c r="AM52" i="1"/>
  <c r="AL51" i="1"/>
  <c r="AM53" i="1" s="1"/>
  <c r="BN42" i="1"/>
  <c r="A120" i="1"/>
</calcChain>
</file>

<file path=xl/sharedStrings.xml><?xml version="1.0" encoding="utf-8"?>
<sst xmlns="http://schemas.openxmlformats.org/spreadsheetml/2006/main" count="411" uniqueCount="193">
  <si>
    <t>1.</t>
  </si>
  <si>
    <t>(КПКВК МБ)</t>
  </si>
  <si>
    <t>(найменування головного розпорядника)</t>
  </si>
  <si>
    <t>2.</t>
  </si>
  <si>
    <t xml:space="preserve"> </t>
  </si>
  <si>
    <t>(найменування відповідального виконавця)</t>
  </si>
  <si>
    <t>3.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</si>
  <si>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</si>
  <si>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</si>
  <si>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</si>
  <si>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</si>
  <si>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</si>
  <si>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</si>
  <si>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№ з/п</t>
  </si>
  <si>
    <t>загальний фонд</t>
  </si>
  <si>
    <t>спеціальний фонд</t>
  </si>
  <si>
    <t>Разом</t>
  </si>
  <si>
    <t>Одниця виміру</t>
  </si>
  <si>
    <t>Джерело інформації</t>
  </si>
  <si>
    <t>тис. грн.</t>
  </si>
  <si>
    <t>од.</t>
  </si>
  <si>
    <t>%</t>
  </si>
  <si>
    <t>Код</t>
  </si>
  <si>
    <t>1</t>
  </si>
  <si>
    <t>2</t>
  </si>
  <si>
    <t>3</t>
  </si>
  <si>
    <t>4</t>
  </si>
  <si>
    <t>(підпис)</t>
  </si>
  <si>
    <t>(ініціали та прізвище)</t>
  </si>
  <si>
    <t xml:space="preserve"> ПОГОДЖЕНО: </t>
  </si>
  <si>
    <t>Відділ культури та туризму Сумської міської ради</t>
  </si>
  <si>
    <t xml:space="preserve"> Відділ культури та туризму Сумської міської ради</t>
  </si>
  <si>
    <t xml:space="preserve">                          С.А.Липова</t>
  </si>
  <si>
    <t>тис.грн.</t>
  </si>
  <si>
    <t>грн.</t>
  </si>
  <si>
    <t>тис. сіб</t>
  </si>
  <si>
    <t>Духовне та естетичне виховання дітей та молоді.</t>
  </si>
  <si>
    <t>осіб</t>
  </si>
  <si>
    <t>(тис.грн.)</t>
  </si>
  <si>
    <t>Одиниця виміру</t>
  </si>
  <si>
    <t>Підпрограми, спрямовані на досягнення мети, визначеної паспортом бюджетної програми</t>
  </si>
  <si>
    <t>КПКВК</t>
  </si>
  <si>
    <t>Назва підпрограми</t>
  </si>
  <si>
    <r>
      <t xml:space="preserve">            11. Джерела фінансування інвестиційних проектів у розрізі підпрограм</t>
    </r>
    <r>
      <rPr>
        <vertAlign val="superscript"/>
        <sz val="10"/>
        <rFont val="Times New Roman"/>
        <family val="1"/>
        <charset val="204"/>
      </rPr>
      <t>2</t>
    </r>
  </si>
  <si>
    <t xml:space="preserve">           10. Результативні  показники бюджетної  програми у розрізі підпрограм і завдань</t>
  </si>
  <si>
    <t xml:space="preserve">        8. Обсяги фінансування бюджетної програми у розрізі підпрограм та завдань:</t>
  </si>
  <si>
    <t>10.  Результативні показники бюджетної  програми у розрізі підпрограм і завдань</t>
  </si>
  <si>
    <t>Наказ МФУ від 01.10.2010 №1150/41 "Типовий  перелік бюджетних програм та результативних показників їх виконання для місцевих бюджетів у галузі "Культура";</t>
  </si>
  <si>
    <t>продукту</t>
  </si>
  <si>
    <t>ефективності</t>
  </si>
  <si>
    <t>якості</t>
  </si>
  <si>
    <t>розрахункові дані: показник продукту / показник затрат</t>
  </si>
  <si>
    <t>затрат</t>
  </si>
  <si>
    <t>розрахункові дані: показник затрат / показник продукту</t>
  </si>
  <si>
    <t>Усього:</t>
  </si>
  <si>
    <t>розрахунок до кошторису</t>
  </si>
  <si>
    <t>промивка системи опалення</t>
  </si>
  <si>
    <t>Кількість одиниць енергозберігаючих ламп, які планується встановити</t>
  </si>
  <si>
    <t>Кількість об'єктів, де заплановано провести промивку системи опалення</t>
  </si>
  <si>
    <t>1.1</t>
  </si>
  <si>
    <t>1.2</t>
  </si>
  <si>
    <t>2.1</t>
  </si>
  <si>
    <t>2.2</t>
  </si>
  <si>
    <t>3.1</t>
  </si>
  <si>
    <t>4.1</t>
  </si>
  <si>
    <t>Середні витрати на придбання енергозберігаючих ламп</t>
  </si>
  <si>
    <t>Середні витрати на проведення промивки системи опалення</t>
  </si>
  <si>
    <t>Обсяг річної економії бюджетних коштів на оплату комунальних послуг та енергоносіїв внаслідок реалізації заходів з енергозбереження, всього, з них:</t>
  </si>
  <si>
    <t>3.2</t>
  </si>
  <si>
    <t>розрахунок до  кошторису</t>
  </si>
  <si>
    <t>Обсяг видатків на проведення капітального ремонту</t>
  </si>
  <si>
    <t>Кількість об'єктів,що планується відремонтувати</t>
  </si>
  <si>
    <t>од</t>
  </si>
  <si>
    <t>Середня вартість ремонту одного об'єкта</t>
  </si>
  <si>
    <t>розрахункові показники: показник затрат/показник продукту</t>
  </si>
  <si>
    <t>Питома вага відремонтованих об'єктів у загальній кількості об'єктів, що потребують ремонту</t>
  </si>
  <si>
    <t>мережа установ та організацій, які отримують кошти з місцевого бюджету</t>
  </si>
  <si>
    <t>штатний розпис</t>
  </si>
  <si>
    <t>проведення капітального ремонту</t>
  </si>
  <si>
    <t>штатний розпис, тарифікаційні списки</t>
  </si>
  <si>
    <t>аналітичні дані відповідно  розрахунку за спожиті енергоносії головного розпорядника</t>
  </si>
  <si>
    <t>Статистична звітність міської централізованої бібліотечної смстеми (форма 6нк)</t>
  </si>
  <si>
    <t>розрахункові дані : батьківська плата / видатки загального фонду+ видатки спеціального фонду</t>
  </si>
  <si>
    <t>розрахункові дані: кількість відремонтованих об'єктів/кількість об'єктів, які підлягають ремонту</t>
  </si>
  <si>
    <t>аналітичні дані відповідно розрахунку за спожиті енергоносії головного розпорядника</t>
  </si>
  <si>
    <t>КФКВК</t>
  </si>
  <si>
    <t>Загальний фонд</t>
  </si>
  <si>
    <t>Спеціальний фонд</t>
  </si>
  <si>
    <t>Назва  регіональної  цільової програми та підпрограми</t>
  </si>
  <si>
    <t>Назва показника</t>
  </si>
  <si>
    <t>Значення показника</t>
  </si>
  <si>
    <t>Найменування джерел надходжень</t>
  </si>
  <si>
    <t>Пояснення , що характеризують джерела фінансування</t>
  </si>
  <si>
    <t>ЗАТВЕРДЖЕНО</t>
  </si>
  <si>
    <t>Наказ Міністерства фінансів України</t>
  </si>
  <si>
    <t>26.08.2014 №836</t>
  </si>
  <si>
    <t>(найменування головного розпорядника коштів місцевого бюджету)</t>
  </si>
  <si>
    <t>відділу культури та туризму Сумської міської ради</t>
  </si>
  <si>
    <t>наказ</t>
  </si>
  <si>
    <t>(найменування місцевого фінансового органу)</t>
  </si>
  <si>
    <t xml:space="preserve">         8. Обсяги фінансування бюджетної програми у розрізі підпрограм та завдань: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</si>
  <si>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потенціалу, у т.ч.</t>
  </si>
  <si>
    <t>Забезпеченя прав громадян на бібліотечне обслуговування, загальної доступності до інформації та культурних цінностей, що збираються , зберігаються, надаються в тимчасове користування державними бібліотеками.</t>
  </si>
  <si>
    <t xml:space="preserve">             9.  Перелік  регіональних  цільових   програм,   які виконуються у складі бюджетної програми</t>
  </si>
  <si>
    <t>кількість установ</t>
  </si>
  <si>
    <t>середнє число окладів (ставок) - всього</t>
  </si>
  <si>
    <t>число читачів</t>
  </si>
  <si>
    <t>тис.осіб</t>
  </si>
  <si>
    <t>кількість книговидач</t>
  </si>
  <si>
    <t>Статистична звітність міської централізованої бібліотечної системи (форма 6нк)</t>
  </si>
  <si>
    <t>кількість книговидач на одного працівника (ставку)</t>
  </si>
  <si>
    <t>Динаміка збільшення кількості книговидач в плановому періоді по відношенню до фактичного показника попереднього періоду</t>
  </si>
  <si>
    <t>разом</t>
  </si>
  <si>
    <t>Касові видатки станом на 01 січня звітного періоду</t>
  </si>
  <si>
    <t xml:space="preserve">План видатків звітного періоду </t>
  </si>
  <si>
    <t>9. Перелік регіональних цільових програм, які виконуються у складі бюджетної програми</t>
  </si>
  <si>
    <t>Забезпечення надання початкової музичної, хореографічної освіти з образотворчого мистецтва та художнього промислу, в т.ч.</t>
  </si>
  <si>
    <t>кількість установ - всього</t>
  </si>
  <si>
    <t>у тому числі:</t>
  </si>
  <si>
    <t>музичних шкіл</t>
  </si>
  <si>
    <t>художніх шкіл</t>
  </si>
  <si>
    <t>Видатки на отримання освіти у школах естетичного виховання за рахунок спеціального фонду</t>
  </si>
  <si>
    <t>Видатки на отримання освіти у школах естетичного виховання за рахунок загального фонду</t>
  </si>
  <si>
    <t>батьківська плата</t>
  </si>
  <si>
    <t>середня кількість учнів, які отримують освіту у школах естетичного виховання - всього</t>
  </si>
  <si>
    <t>у тому числі середня кількість учнів, звільнених від оплати за навчання</t>
  </si>
  <si>
    <t>Витрати на навчання одного учня, який отримує освіту у школах естетичного виховання дітей</t>
  </si>
  <si>
    <t>Динаміка збільшення чисельності учнів,  які отримують освіту у школах естетичного виховання дітей у плановому періоді по відношенню до фактичного показника попереднього року</t>
  </si>
  <si>
    <t xml:space="preserve">Відсоток обсягу батьківської плати за навчання в загальному обсязі видатків на отримання освіти у школах естетичного виховання дітей </t>
  </si>
  <si>
    <t>з них  на:</t>
  </si>
  <si>
    <t>Кількість об'єктів,де  планується провести промивку системи опалення</t>
  </si>
  <si>
    <t>середні витрати на придбання енергозберігаючих ламп</t>
  </si>
  <si>
    <t>середні витрати на проведення промивки системи опалення</t>
  </si>
  <si>
    <r>
      <t xml:space="preserve">Мета бюджетної програми  </t>
    </r>
    <r>
      <rPr>
        <u/>
        <sz val="10"/>
        <rFont val="Times New Roman"/>
        <family val="1"/>
        <charset val="204"/>
      </rPr>
      <t>Духовне та естетичне виховання дітей та молоді.</t>
    </r>
  </si>
  <si>
    <r>
      <t xml:space="preserve">(КФКВК)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         (найменування бюджетної програми)</t>
    </r>
  </si>
  <si>
    <t>0824                    Бібліотеки</t>
  </si>
  <si>
    <t>Наказ МФУ від 30.11.2012 №1260 "Про внесення змін до Примірного переліку результативних показників бюджетних програм для місцевих бюджетів за видатками,що не враховуються при визначені обсягу міжбюджетних трансфертів";</t>
  </si>
  <si>
    <t>0824</t>
  </si>
  <si>
    <r>
      <t xml:space="preserve">( КФКВК)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         (найменування бюджетної програми)</t>
    </r>
  </si>
  <si>
    <t>0960                         Школи естетичного виховання дітей</t>
  </si>
  <si>
    <t>0960</t>
  </si>
  <si>
    <t>розрахункові дані: кількість книговидач 2016 року/кількість книговидач 2015 року</t>
  </si>
  <si>
    <t>Міська цільова комплексна Програма розвитку культури міста Суми на 2016-2018 роки</t>
  </si>
  <si>
    <t>Підпрограма ІУ</t>
  </si>
  <si>
    <t>департаменту фінансів, економіки та інвестицій Сумської міської ради</t>
  </si>
  <si>
    <t>бюджетної програми  місцевого бюджету на 2017 рік</t>
  </si>
  <si>
    <t xml:space="preserve">Конституція України; Бюджетний кодекс України;  Закон України "Про Державний бюджет України на 2017 рік"; </t>
  </si>
  <si>
    <t>Розвиток та модернізація існуючої мережі закладів міста     (Завдання 1: Модернізація матеріально-технічної бази міської централізованої бібліотечної системи)</t>
  </si>
  <si>
    <t>придбання енергозберігаючих  ламп</t>
  </si>
  <si>
    <t>Розвиток та модернізація існуючої мережі закладів міста                (Завдання 2: Модернізація навчальної та матеріально-технічної бази шкіл естетичного виховання дітей)</t>
  </si>
  <si>
    <t>розрахункові дані : кількість учнів у  2017 році/ кількість учнів у 2016 році</t>
  </si>
  <si>
    <t>придбання енергозберігаючих ламп</t>
  </si>
  <si>
    <t xml:space="preserve">Паспорт  </t>
  </si>
  <si>
    <t xml:space="preserve">Паспорт   </t>
  </si>
  <si>
    <t>Наказ/розпорядчий документ</t>
  </si>
  <si>
    <t>Усього</t>
  </si>
  <si>
    <t xml:space="preserve"> ³  Прогноз видатків до кінця реалізації інвестиційного проекту зазначається з розбивкою за роками.</t>
  </si>
  <si>
    <r>
      <t xml:space="preserve"> ¹ </t>
    </r>
    <r>
      <rPr>
        <sz val="10"/>
        <rFont val="Times New Roman"/>
        <family val="1"/>
        <charset val="204"/>
      </rPr>
      <t>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  </r>
  </si>
  <si>
    <t>Начальник відділу культури та туризму</t>
  </si>
  <si>
    <t xml:space="preserve">Директор департаменту фінансів, економіки та інвестицій </t>
  </si>
  <si>
    <t>Сумської міської ради</t>
  </si>
  <si>
    <t>Сумської  міської ради</t>
  </si>
  <si>
    <t>1.Забезпечення інформування і задоволення творчих потреб інтересів громадян, їх естетичне виховання, розвиток та збагачення духовного потенціалу.</t>
  </si>
  <si>
    <t>Підпрограма/завдання бюджетної програми²</t>
  </si>
  <si>
    <r>
      <t xml:space="preserve">                                            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 видатків/надання  кредитів  на  реалізацію  інвестиційних проектів (програм).</t>
    </r>
  </si>
  <si>
    <t xml:space="preserve">Прогноз видатків  до кінця реалізації інвестиційного проекту³ </t>
  </si>
  <si>
    <t>1.Забезпечення надання початкової музичної, хореографічної, освіти з образотворчого мистецтва та художнього промислу.</t>
  </si>
  <si>
    <t>1.3 проведення капітального ремонту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</si>
  <si>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(тис.грн) </t>
  </si>
  <si>
    <t xml:space="preserve">Наказ МФУ від 26.08.2014 №836 "Про деякі питання  запровадження програмно-цільового методу складання та виконання місцевих бюджетів" (із змінами); </t>
  </si>
  <si>
    <t xml:space="preserve">Наказ МФУ від 26.08.2014 №836 "Про деякі питання  запровадження програмно-цільового методу складання та виконання місцевих бюджетів"; </t>
  </si>
  <si>
    <t>Завдання 1.</t>
  </si>
  <si>
    <t>здійснення заходів із збереження енергоресурсів</t>
  </si>
  <si>
    <t>2. Здійснення заходів зі збереження енергоносіїв</t>
  </si>
  <si>
    <t xml:space="preserve">заміна  енергозберігаючих ламп </t>
  </si>
  <si>
    <t>Обсяг видатків на оплату заходів зі збереження енергоносіїв, всього, з них:</t>
  </si>
  <si>
    <t>1.2 Здійснення заходів із збереження енергоресурсів</t>
  </si>
  <si>
    <t xml:space="preserve">Обсяг видатків на оплату заходів із збереження енергоресурсів , всього, </t>
  </si>
  <si>
    <t>Обсяг річної економії бюджетних коштів на оплату комунальних послуг та енергоносіїв внаслідок реалізації заходів із збереження енергоресурсів, всього, з них:</t>
  </si>
  <si>
    <t>заміна енергозберігаючих  ламп</t>
  </si>
  <si>
    <t>Рішення Сумської міської ради від 24.12.2015 №159-МР  "Про міську цільову  комплексну Програму розвитку культури міста  Суми  на 2016- 2018 роки"  (зі змінами).</t>
  </si>
  <si>
    <t>Рішення Сумської міської ради від 24.12.2015 №159-МР   "Про міську цільову  комплексну Програму розвитку культури міста  Суми  на 2016- 2018 роки" (зі змінами) .</t>
  </si>
  <si>
    <r>
      <t xml:space="preserve">                                 11. Джерела фінансування інвестиційних проектів у розрізі підпрограм</t>
    </r>
    <r>
      <rPr>
        <vertAlign val="superscript"/>
        <sz val="10"/>
        <rFont val="Times New Roman"/>
        <family val="1"/>
        <charset val="204"/>
      </rPr>
      <t>2</t>
    </r>
  </si>
  <si>
    <t xml:space="preserve">                     (ініціали та прізвище)</t>
  </si>
  <si>
    <t xml:space="preserve">                                                Н.О. Цибульська</t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</si>
  <si>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 видатків/надання  кредитів  на  реалізацію  інвестиційних проектів (програм).</t>
    </r>
  </si>
  <si>
    <t xml:space="preserve">                                            Н.О. Цибульська</t>
  </si>
  <si>
    <t xml:space="preserve">                                                  С.А.Липова</t>
  </si>
  <si>
    <t>Рішення Сумської  міської ради  від 21.12.2017  № 2914-МР "Про внесення змін та доповнень до міського бюджету на 2017 рік, розподіл обсягу субвенції з ДБ МБ на здійснення заходів щодо соціально-економічного розвитку окремих територій від 26.12.2017 року ";</t>
  </si>
  <si>
    <t xml:space="preserve">Обсяг бюджетних призначень / бюджетних асигнувань - 17530,0 тис. гривень, у тому числі загального фонду -14832,9 тис. гривень                                                               та спеціального фонду - 2697,1 тис. гривень. </t>
  </si>
  <si>
    <t xml:space="preserve">Обсяг бюджетних призначень / бюджетних асигнувань - 28344,7  тис. гривень, у тому числі загального фонду - 26220,0 тис. гривень та спеціального фонду - 2124,7  тис. гривень. </t>
  </si>
  <si>
    <t>29.12.2017   №  102- ОД / 113</t>
  </si>
  <si>
    <t xml:space="preserve"> 29.12.2017    № 102  - ОД / 113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</si>
</sst>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0.0"/>
  </numFmts>
  <fonts count="11" x14ac:knownFonts="1"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Arial"/>
      <family val="2"/>
      <charset val="204"/>
    </font>
    <font>
      <u/>
      <sz val="8"/>
      <name val="Times New Roman"/>
      <family val="1"/>
      <charset val="204"/>
    </font>
    <font>
      <u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horizontal="left"/>
    </xf>
    <xf numFmtId="164" fontId="8" fillId="0" borderId="0" applyFont="0" applyFill="0" applyBorder="0" applyAlignment="0" applyProtection="0"/>
  </cellStyleXfs>
  <cellXfs count="249">
    <xf numFmtId="0" fontId="0" fillId="0" borderId="0" xfId="0" applyAlignment="1"/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vertical="top"/>
    </xf>
    <xf numFmtId="0" fontId="4" fillId="0" borderId="0" xfId="0" applyFont="1" applyAlignment="1"/>
    <xf numFmtId="0" fontId="4" fillId="0" borderId="0" xfId="0" applyFont="1" applyAlignment="1">
      <alignment horizontal="center" vertical="top"/>
    </xf>
    <xf numFmtId="0" fontId="4" fillId="0" borderId="0" xfId="0" applyFont="1" applyBorder="1" applyAlignment="1"/>
    <xf numFmtId="0" fontId="4" fillId="0" borderId="0" xfId="0" applyFont="1" applyFill="1" applyBorder="1" applyAlignment="1">
      <alignment vertical="center" wrapText="1"/>
    </xf>
    <xf numFmtId="0" fontId="6" fillId="0" borderId="0" xfId="0" applyFont="1" applyBorder="1" applyAlignme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/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Alignment="1"/>
    <xf numFmtId="1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/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/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0" fillId="0" borderId="0" xfId="0" applyAlignment="1"/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0" xfId="0" applyFont="1" applyAlignment="1">
      <alignment wrapText="1"/>
    </xf>
    <xf numFmtId="0" fontId="9" fillId="0" borderId="0" xfId="0" applyFont="1" applyAlignment="1"/>
    <xf numFmtId="0" fontId="10" fillId="0" borderId="0" xfId="0" applyFont="1" applyAlignment="1"/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5" fontId="4" fillId="0" borderId="6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49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0" fillId="0" borderId="0" xfId="0" applyAlignment="1"/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/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49" fontId="4" fillId="0" borderId="6" xfId="0" applyNumberFormat="1" applyFont="1" applyBorder="1" applyAlignment="1">
      <alignment horizontal="center" vertical="center" wrapText="1"/>
    </xf>
    <xf numFmtId="0" fontId="0" fillId="0" borderId="0" xfId="0" applyAlignment="1"/>
    <xf numFmtId="49" fontId="4" fillId="0" borderId="2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/>
    <xf numFmtId="165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/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4" fillId="0" borderId="2" xfId="0" applyFont="1" applyBorder="1" applyAlignment="1"/>
    <xf numFmtId="0" fontId="4" fillId="0" borderId="2" xfId="0" applyFont="1" applyBorder="1" applyAlignment="1">
      <alignment vertical="center" wrapText="1"/>
    </xf>
    <xf numFmtId="0" fontId="0" fillId="0" borderId="0" xfId="0" applyAlignment="1"/>
    <xf numFmtId="0" fontId="4" fillId="0" borderId="6" xfId="0" applyFont="1" applyBorder="1" applyAlignment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/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/>
    </xf>
    <xf numFmtId="0" fontId="3" fillId="0" borderId="6" xfId="0" applyFont="1" applyBorder="1" applyAlignment="1"/>
    <xf numFmtId="0" fontId="4" fillId="0" borderId="0" xfId="0" applyFont="1" applyAlignment="1"/>
    <xf numFmtId="165" fontId="4" fillId="0" borderId="5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wrapText="1"/>
    </xf>
    <xf numFmtId="0" fontId="4" fillId="0" borderId="6" xfId="0" applyFont="1" applyBorder="1" applyAlignment="1"/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49" fontId="4" fillId="0" borderId="3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7" fillId="0" borderId="0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vertical="top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49" fontId="4" fillId="0" borderId="6" xfId="1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3" xfId="0" applyFont="1" applyBorder="1" applyAlignment="1"/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5" fontId="4" fillId="0" borderId="5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6" xfId="0" applyBorder="1" applyAlignment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75"/>
  <sheetViews>
    <sheetView tabSelected="1" topLeftCell="A40" zoomScaleNormal="100" workbookViewId="0">
      <selection activeCell="N285" sqref="N285"/>
    </sheetView>
  </sheetViews>
  <sheetFormatPr defaultColWidth="10.33203125" defaultRowHeight="11.25" x14ac:dyDescent="0.2"/>
  <cols>
    <col min="1" max="1" width="1.5" style="3" customWidth="1"/>
    <col min="2" max="2" width="5" style="3" customWidth="1"/>
    <col min="3" max="3" width="9.33203125" style="3" customWidth="1"/>
    <col min="4" max="4" width="14.5" style="3" customWidth="1"/>
    <col min="5" max="13" width="2.33203125" style="3" customWidth="1"/>
    <col min="14" max="14" width="3.5" style="3" customWidth="1"/>
    <col min="15" max="15" width="0.33203125" style="3" hidden="1" customWidth="1"/>
    <col min="16" max="16" width="2.1640625" style="3" hidden="1" customWidth="1"/>
    <col min="17" max="18" width="2.33203125" style="3" hidden="1" customWidth="1"/>
    <col min="19" max="19" width="2.33203125" style="3" customWidth="1"/>
    <col min="20" max="20" width="7.33203125" style="3" customWidth="1"/>
    <col min="21" max="21" width="3.1640625" style="3" customWidth="1"/>
    <col min="22" max="22" width="1.5" style="3" hidden="1" customWidth="1"/>
    <col min="23" max="23" width="2.33203125" style="3" customWidth="1"/>
    <col min="24" max="24" width="2.1640625" style="3" customWidth="1"/>
    <col min="25" max="25" width="10.33203125" style="3" customWidth="1"/>
    <col min="26" max="26" width="2.1640625" style="3" hidden="1" customWidth="1"/>
    <col min="27" max="27" width="0.33203125" style="3" hidden="1" customWidth="1"/>
    <col min="28" max="28" width="2.33203125" style="3" hidden="1" customWidth="1"/>
    <col min="29" max="29" width="8" style="3" customWidth="1"/>
    <col min="30" max="30" width="1.1640625" style="3" hidden="1" customWidth="1"/>
    <col min="31" max="32" width="1.5" style="3" customWidth="1"/>
    <col min="33" max="33" width="2.83203125" style="3" customWidth="1"/>
    <col min="34" max="34" width="5" style="3" customWidth="1"/>
    <col min="35" max="35" width="2" style="3" customWidth="1"/>
    <col min="36" max="36" width="1" style="3" customWidth="1"/>
    <col min="37" max="37" width="11.33203125" style="3" customWidth="1"/>
    <col min="38" max="38" width="2.33203125" style="3" hidden="1" customWidth="1"/>
    <col min="39" max="39" width="3.6640625" style="3" customWidth="1"/>
    <col min="40" max="40" width="2.33203125" style="3" customWidth="1"/>
    <col min="41" max="41" width="1.33203125" style="3" customWidth="1"/>
    <col min="42" max="42" width="2.5" style="3" hidden="1" customWidth="1"/>
    <col min="43" max="43" width="4.5" style="3" customWidth="1"/>
    <col min="44" max="44" width="11" style="3" customWidth="1"/>
    <col min="45" max="45" width="6" style="3" hidden="1" customWidth="1"/>
    <col min="46" max="46" width="5.83203125" style="3" hidden="1" customWidth="1"/>
    <col min="47" max="47" width="7" style="3" customWidth="1"/>
    <col min="48" max="48" width="0.5" style="3" customWidth="1"/>
    <col min="49" max="49" width="7.6640625" style="3" hidden="1" customWidth="1"/>
    <col min="50" max="50" width="7.1640625" style="3" customWidth="1"/>
    <col min="51" max="51" width="7.6640625" style="3" customWidth="1"/>
    <col min="52" max="52" width="4.5" style="3" customWidth="1"/>
    <col min="54" max="54" width="6.6640625" customWidth="1"/>
  </cols>
  <sheetData>
    <row r="1" spans="1:54" s="89" customFormat="1" ht="12.75" x14ac:dyDescent="0.2">
      <c r="V1" s="10"/>
      <c r="W1" s="10"/>
      <c r="X1" s="10"/>
      <c r="Y1" s="10"/>
      <c r="Z1" s="10"/>
      <c r="AA1" s="10"/>
      <c r="AB1" s="6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</row>
    <row r="2" spans="1:54" s="27" customFormat="1" ht="12.75" x14ac:dyDescent="0.2">
      <c r="C2" s="30"/>
      <c r="D2" s="30"/>
      <c r="V2" s="10"/>
      <c r="W2" s="10"/>
      <c r="X2" s="10"/>
      <c r="Y2" s="10"/>
      <c r="Z2" s="10"/>
      <c r="AA2" s="10"/>
      <c r="AB2" s="6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3" t="s">
        <v>93</v>
      </c>
      <c r="AV2" s="3"/>
      <c r="AW2" s="3"/>
      <c r="AX2" s="3"/>
      <c r="AY2" s="3"/>
      <c r="AZ2" s="3"/>
      <c r="BA2" s="45"/>
      <c r="BB2" s="45"/>
    </row>
    <row r="3" spans="1:54" s="27" customFormat="1" ht="12.75" x14ac:dyDescent="0.2">
      <c r="C3" s="30"/>
      <c r="D3" s="30"/>
      <c r="V3" s="10"/>
      <c r="W3" s="10"/>
      <c r="X3" s="10"/>
      <c r="Y3" s="10"/>
      <c r="Z3" s="10"/>
      <c r="AA3" s="10"/>
      <c r="AB3" s="6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3" t="s">
        <v>94</v>
      </c>
      <c r="AV3" s="3"/>
      <c r="AW3" s="3"/>
      <c r="AX3" s="3"/>
      <c r="AY3" s="3"/>
      <c r="AZ3" s="3"/>
      <c r="BA3" s="45"/>
      <c r="BB3" s="45"/>
    </row>
    <row r="4" spans="1:54" s="27" customFormat="1" ht="12.75" x14ac:dyDescent="0.2">
      <c r="C4" s="30"/>
      <c r="D4" s="30"/>
      <c r="V4" s="10"/>
      <c r="W4" s="10"/>
      <c r="X4" s="10"/>
      <c r="Y4" s="10"/>
      <c r="Z4" s="10"/>
      <c r="AA4" s="10"/>
      <c r="AB4" s="6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3" t="s">
        <v>95</v>
      </c>
      <c r="AV4" s="3"/>
      <c r="AW4" s="3"/>
      <c r="AX4" s="3"/>
      <c r="AY4" s="3"/>
      <c r="AZ4" s="3"/>
      <c r="BA4" s="45"/>
      <c r="BB4" s="45"/>
    </row>
    <row r="5" spans="1:54" s="28" customFormat="1" ht="12.75" x14ac:dyDescent="0.2">
      <c r="C5" s="30"/>
      <c r="D5" s="30"/>
      <c r="V5" s="10"/>
      <c r="W5" s="10"/>
      <c r="X5" s="10"/>
      <c r="Y5" s="10"/>
      <c r="Z5" s="10"/>
      <c r="AA5" s="10"/>
      <c r="AB5" s="6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3"/>
      <c r="AV5" s="3"/>
      <c r="AW5" s="3"/>
      <c r="AX5" s="3"/>
      <c r="AY5" s="3"/>
      <c r="AZ5" s="3"/>
      <c r="BA5" s="45"/>
      <c r="BB5" s="45"/>
    </row>
    <row r="6" spans="1:54" s="27" customFormat="1" ht="12.75" x14ac:dyDescent="0.2">
      <c r="C6" s="30"/>
      <c r="D6" s="30"/>
      <c r="V6" s="10"/>
      <c r="W6" s="10"/>
      <c r="X6" s="10"/>
      <c r="Y6" s="10"/>
      <c r="Z6" s="10"/>
      <c r="AA6" s="10"/>
      <c r="AB6" s="6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3" t="s">
        <v>93</v>
      </c>
      <c r="AV6" s="3"/>
      <c r="AW6" s="3"/>
      <c r="AX6" s="3"/>
      <c r="AY6" s="3"/>
      <c r="AZ6" s="3"/>
      <c r="BA6" s="45"/>
      <c r="BB6" s="45"/>
    </row>
    <row r="7" spans="1:54" s="1" customFormat="1" ht="1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4"/>
      <c r="AS7" s="3"/>
      <c r="AT7" s="3"/>
      <c r="AU7" s="3" t="s">
        <v>154</v>
      </c>
      <c r="AV7" s="3"/>
      <c r="AW7" s="3"/>
      <c r="AX7" s="3"/>
      <c r="AY7" s="3"/>
      <c r="AZ7" s="3"/>
      <c r="BA7" s="104"/>
      <c r="BB7" s="45"/>
    </row>
    <row r="8" spans="1:54" s="1" customFormat="1" ht="12.75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4"/>
      <c r="AS8" s="3"/>
      <c r="AT8" s="3"/>
      <c r="AU8" s="49" t="s">
        <v>97</v>
      </c>
      <c r="AV8" s="49"/>
      <c r="AW8" s="49"/>
      <c r="AX8" s="49"/>
      <c r="AY8" s="49"/>
      <c r="AZ8" s="49"/>
      <c r="BA8" s="50"/>
      <c r="BB8" s="50"/>
    </row>
    <row r="9" spans="1:54" s="1" customFormat="1" ht="20.2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4"/>
      <c r="AS9" s="3"/>
      <c r="AT9" s="3"/>
      <c r="AU9" s="195" t="s">
        <v>96</v>
      </c>
      <c r="AV9" s="195"/>
      <c r="AW9" s="195"/>
      <c r="AX9" s="195"/>
      <c r="AY9" s="195"/>
      <c r="AZ9" s="195"/>
      <c r="BA9" s="195"/>
      <c r="BB9" s="195"/>
    </row>
    <row r="10" spans="1:54" s="1" customFormat="1" ht="12.75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4"/>
      <c r="AS10" s="3"/>
      <c r="AT10" s="3"/>
      <c r="AU10" s="48" t="s">
        <v>98</v>
      </c>
      <c r="AV10" s="48"/>
      <c r="AW10" s="48"/>
      <c r="AX10" s="48"/>
      <c r="AY10" s="48"/>
      <c r="AZ10" s="48"/>
      <c r="BA10" s="48"/>
      <c r="BB10" s="48"/>
    </row>
    <row r="11" spans="1:54" s="1" customFormat="1" ht="25.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4"/>
      <c r="AS11" s="3"/>
      <c r="AT11" s="3"/>
      <c r="AU11" s="174" t="s">
        <v>144</v>
      </c>
      <c r="AV11" s="174"/>
      <c r="AW11" s="174"/>
      <c r="AX11" s="174"/>
      <c r="AY11" s="174"/>
      <c r="AZ11" s="174"/>
      <c r="BA11" s="174"/>
      <c r="BB11" s="174"/>
    </row>
    <row r="12" spans="1:54" s="1" customFormat="1" ht="12.7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3"/>
      <c r="AT12" s="3"/>
      <c r="AU12" s="239" t="s">
        <v>99</v>
      </c>
      <c r="AV12" s="239"/>
      <c r="AW12" s="239"/>
      <c r="AX12" s="239"/>
      <c r="AY12" s="239"/>
      <c r="AZ12" s="239"/>
      <c r="BA12" s="239"/>
      <c r="BB12" s="239"/>
    </row>
    <row r="13" spans="1:54" s="1" customFormat="1" ht="12.7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4"/>
      <c r="AS13" s="3"/>
      <c r="AT13" s="3"/>
      <c r="AU13" s="174" t="s">
        <v>192</v>
      </c>
      <c r="AV13" s="174"/>
      <c r="AW13" s="174"/>
      <c r="AX13" s="174"/>
      <c r="AY13" s="174"/>
      <c r="AZ13" s="174"/>
      <c r="BA13" s="174"/>
      <c r="BB13" s="174"/>
    </row>
    <row r="14" spans="1:54" s="1" customFormat="1" ht="12.7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4"/>
      <c r="AS14" s="3"/>
      <c r="AT14" s="3"/>
      <c r="AU14" s="3"/>
      <c r="AV14" s="3"/>
      <c r="AW14" s="3"/>
      <c r="AX14" s="3"/>
      <c r="AY14" s="3"/>
      <c r="AZ14" s="3"/>
      <c r="BA14" s="45"/>
      <c r="BB14" s="45"/>
    </row>
    <row r="15" spans="1:54" s="5" customFormat="1" ht="15" customHeight="1" x14ac:dyDescent="0.2">
      <c r="A15" s="203" t="s">
        <v>152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</row>
    <row r="16" spans="1:54" s="5" customFormat="1" ht="15.75" x14ac:dyDescent="0.2">
      <c r="A16" s="203" t="s">
        <v>145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</row>
    <row r="18" spans="3:54" s="5" customFormat="1" ht="12.75" customHeight="1" x14ac:dyDescent="0.2">
      <c r="C18" s="30"/>
      <c r="D18" s="30"/>
      <c r="E18" s="41" t="s">
        <v>0</v>
      </c>
      <c r="F18" s="163">
        <v>24100000</v>
      </c>
      <c r="G18" s="163"/>
      <c r="H18" s="163"/>
      <c r="I18" s="163"/>
      <c r="J18" s="163"/>
      <c r="K18" s="163"/>
      <c r="L18" s="163"/>
      <c r="M18" s="163"/>
      <c r="O18" s="199" t="s">
        <v>30</v>
      </c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</row>
    <row r="19" spans="3:54" s="5" customFormat="1" ht="12.75" x14ac:dyDescent="0.2">
      <c r="C19" s="30"/>
      <c r="D19" s="30"/>
      <c r="F19" s="151" t="s">
        <v>1</v>
      </c>
      <c r="G19" s="151"/>
      <c r="H19" s="151"/>
      <c r="I19" s="151"/>
      <c r="J19" s="151"/>
      <c r="K19" s="151"/>
      <c r="L19" s="151"/>
      <c r="M19" s="151"/>
      <c r="N19" s="6"/>
      <c r="O19" s="205" t="s">
        <v>2</v>
      </c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</row>
    <row r="20" spans="3:54" s="5" customFormat="1" ht="12.75" x14ac:dyDescent="0.2">
      <c r="C20" s="30"/>
      <c r="D20" s="30"/>
      <c r="AX20" s="31"/>
      <c r="AY20" s="31"/>
    </row>
    <row r="21" spans="3:54" s="5" customFormat="1" ht="12.75" customHeight="1" x14ac:dyDescent="0.2">
      <c r="C21" s="30"/>
      <c r="D21" s="30"/>
      <c r="E21" s="41" t="s">
        <v>3</v>
      </c>
      <c r="F21" s="163">
        <v>2410000</v>
      </c>
      <c r="G21" s="163"/>
      <c r="H21" s="163"/>
      <c r="I21" s="163"/>
      <c r="J21" s="163"/>
      <c r="K21" s="163"/>
      <c r="L21" s="163"/>
      <c r="M21" s="163"/>
      <c r="O21" s="199" t="s">
        <v>31</v>
      </c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</row>
    <row r="22" spans="3:54" s="5" customFormat="1" ht="12.75" x14ac:dyDescent="0.2">
      <c r="C22" s="30"/>
      <c r="D22" s="30"/>
      <c r="F22" s="151" t="s">
        <v>1</v>
      </c>
      <c r="G22" s="151"/>
      <c r="H22" s="151"/>
      <c r="I22" s="151"/>
      <c r="J22" s="151"/>
      <c r="K22" s="151"/>
      <c r="L22" s="151"/>
      <c r="M22" s="151"/>
      <c r="N22" s="6"/>
      <c r="O22" s="205" t="s">
        <v>5</v>
      </c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</row>
    <row r="23" spans="3:54" s="5" customFormat="1" ht="12.75" x14ac:dyDescent="0.2">
      <c r="C23" s="30"/>
      <c r="D23" s="30"/>
      <c r="AX23" s="31"/>
      <c r="AY23" s="31"/>
    </row>
    <row r="24" spans="3:54" s="5" customFormat="1" ht="12.75" customHeight="1" x14ac:dyDescent="0.2">
      <c r="C24" s="30"/>
      <c r="D24" s="30"/>
      <c r="E24" s="41" t="s">
        <v>6</v>
      </c>
      <c r="F24" s="163">
        <v>2414060</v>
      </c>
      <c r="G24" s="163"/>
      <c r="H24" s="163"/>
      <c r="I24" s="163"/>
      <c r="J24" s="163"/>
      <c r="K24" s="163"/>
      <c r="L24" s="163"/>
      <c r="M24" s="163"/>
      <c r="O24" s="199" t="s">
        <v>135</v>
      </c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</row>
    <row r="25" spans="3:54" s="5" customFormat="1" ht="15.75" x14ac:dyDescent="0.2">
      <c r="C25" s="30"/>
      <c r="D25" s="30"/>
      <c r="F25" s="151" t="s">
        <v>1</v>
      </c>
      <c r="G25" s="151"/>
      <c r="H25" s="151"/>
      <c r="I25" s="151"/>
      <c r="J25" s="151"/>
      <c r="K25" s="151"/>
      <c r="L25" s="151"/>
      <c r="M25" s="151"/>
      <c r="N25" s="6"/>
      <c r="O25" s="205" t="s">
        <v>134</v>
      </c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</row>
    <row r="26" spans="3:54" s="5" customFormat="1" ht="12.75" x14ac:dyDescent="0.2">
      <c r="C26" s="30"/>
      <c r="D26" s="30"/>
      <c r="AX26" s="31"/>
      <c r="AY26" s="31"/>
    </row>
    <row r="27" spans="3:54" s="5" customFormat="1" ht="31.5" customHeight="1" x14ac:dyDescent="0.2">
      <c r="C27" s="30"/>
      <c r="D27" s="30"/>
      <c r="E27" s="120" t="s">
        <v>7</v>
      </c>
      <c r="F27" s="210" t="s">
        <v>189</v>
      </c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</row>
    <row r="28" spans="3:54" s="5" customFormat="1" ht="12.75" x14ac:dyDescent="0.2">
      <c r="C28" s="30"/>
      <c r="D28" s="30"/>
      <c r="AX28" s="31"/>
      <c r="AY28" s="31"/>
    </row>
    <row r="29" spans="3:54" s="5" customFormat="1" ht="14.25" customHeight="1" x14ac:dyDescent="0.2">
      <c r="C29" s="30"/>
      <c r="D29" s="30"/>
      <c r="E29" s="41" t="s">
        <v>8</v>
      </c>
      <c r="F29" s="42" t="s">
        <v>9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</row>
    <row r="30" spans="3:54" s="5" customFormat="1" ht="12.75" customHeight="1" x14ac:dyDescent="0.2">
      <c r="C30" s="30"/>
      <c r="D30" s="30"/>
      <c r="G30" s="206" t="s">
        <v>146</v>
      </c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</row>
    <row r="31" spans="3:54" s="5" customFormat="1" ht="28.5" customHeight="1" x14ac:dyDescent="0.2">
      <c r="C31" s="30"/>
      <c r="D31" s="30"/>
      <c r="G31" s="164" t="s">
        <v>170</v>
      </c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</row>
    <row r="32" spans="3:54" s="5" customFormat="1" ht="27.75" customHeight="1" x14ac:dyDescent="0.2">
      <c r="C32" s="30"/>
      <c r="D32" s="30"/>
      <c r="G32" s="164" t="s">
        <v>47</v>
      </c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</row>
    <row r="33" spans="1:66" s="19" customFormat="1" ht="30" customHeight="1" x14ac:dyDescent="0.2">
      <c r="C33" s="30"/>
      <c r="D33" s="30"/>
      <c r="G33" s="132" t="s">
        <v>136</v>
      </c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</row>
    <row r="34" spans="1:66" s="5" customFormat="1" ht="33.75" customHeight="1" x14ac:dyDescent="0.2">
      <c r="C34" s="30"/>
      <c r="D34" s="30"/>
      <c r="G34" s="184" t="s">
        <v>188</v>
      </c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</row>
    <row r="35" spans="1:66" s="5" customFormat="1" ht="33.75" customHeight="1" x14ac:dyDescent="0.2">
      <c r="C35" s="30"/>
      <c r="D35" s="30"/>
      <c r="G35" s="194" t="s">
        <v>180</v>
      </c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</row>
    <row r="36" spans="1:66" s="98" customFormat="1" ht="27.75" customHeight="1" x14ac:dyDescent="0.2"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</row>
    <row r="37" spans="1:66" s="5" customFormat="1" ht="30" customHeight="1" x14ac:dyDescent="0.2">
      <c r="C37" s="30"/>
      <c r="D37" s="30"/>
      <c r="E37" s="41" t="s">
        <v>10</v>
      </c>
      <c r="F37" s="5" t="s">
        <v>11</v>
      </c>
      <c r="AX37" s="31"/>
      <c r="AY37" s="31"/>
    </row>
    <row r="38" spans="1:66" s="5" customFormat="1" ht="26.25" customHeight="1" x14ac:dyDescent="0.2">
      <c r="C38" s="30"/>
      <c r="D38" s="30"/>
      <c r="G38" s="196" t="s">
        <v>102</v>
      </c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</row>
    <row r="39" spans="1:66" s="5" customFormat="1" ht="12.75" x14ac:dyDescent="0.2">
      <c r="C39" s="30"/>
      <c r="D39" s="30"/>
      <c r="AX39" s="31"/>
      <c r="AY39" s="31"/>
    </row>
    <row r="40" spans="1:66" s="5" customFormat="1" ht="15" customHeight="1" x14ac:dyDescent="0.2">
      <c r="C40" s="30"/>
      <c r="D40" s="30"/>
      <c r="E40" s="41" t="s">
        <v>12</v>
      </c>
      <c r="F40" s="5" t="s">
        <v>40</v>
      </c>
      <c r="AX40" s="31"/>
      <c r="AY40" s="31"/>
    </row>
    <row r="41" spans="1:66" s="98" customFormat="1" ht="15" customHeight="1" x14ac:dyDescent="0.2"/>
    <row r="42" spans="1:66" s="2" customFormat="1" ht="15" customHeight="1" x14ac:dyDescent="0.2">
      <c r="A42" s="185" t="s">
        <v>13</v>
      </c>
      <c r="B42" s="185"/>
      <c r="C42" s="140" t="s">
        <v>41</v>
      </c>
      <c r="D42" s="140"/>
      <c r="E42" s="140" t="s">
        <v>85</v>
      </c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204" t="s">
        <v>42</v>
      </c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N42" s="2">
        <f ca="1">+BM42:BN48</f>
        <v>0</v>
      </c>
    </row>
    <row r="43" spans="1:66" s="2" customFormat="1" ht="16.5" customHeight="1" x14ac:dyDescent="0.2">
      <c r="A43" s="155"/>
      <c r="B43" s="155"/>
      <c r="C43" s="155"/>
      <c r="D43" s="155"/>
      <c r="E43" s="152"/>
      <c r="F43" s="152"/>
      <c r="G43" s="152"/>
      <c r="H43" s="152"/>
      <c r="I43" s="152"/>
      <c r="J43" s="152"/>
      <c r="K43" s="140"/>
      <c r="L43" s="140"/>
      <c r="M43" s="140"/>
      <c r="N43" s="140"/>
      <c r="O43" s="140"/>
      <c r="P43" s="140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</row>
    <row r="44" spans="1:66" s="2" customFormat="1" ht="16.5" customHeight="1" x14ac:dyDescent="0.2">
      <c r="A44" s="16"/>
      <c r="B44" s="16"/>
      <c r="C44" s="16"/>
      <c r="D44" s="16"/>
      <c r="E44" s="70"/>
      <c r="F44" s="70"/>
      <c r="G44" s="70"/>
      <c r="H44" s="70"/>
      <c r="I44" s="70"/>
      <c r="J44" s="70"/>
      <c r="K44" s="18"/>
      <c r="L44" s="18"/>
      <c r="M44" s="18"/>
      <c r="N44" s="18"/>
      <c r="O44" s="18"/>
      <c r="P44" s="18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</row>
    <row r="45" spans="1:66" s="5" customFormat="1" ht="12.75" x14ac:dyDescent="0.2">
      <c r="B45" s="136" t="s">
        <v>100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X45" s="31"/>
      <c r="AY45" s="31"/>
    </row>
    <row r="46" spans="1:66" s="5" customFormat="1" ht="12.75" x14ac:dyDescent="0.2">
      <c r="C46" s="30"/>
      <c r="D46" s="30"/>
      <c r="AX46" s="31"/>
      <c r="AY46" s="31"/>
    </row>
    <row r="47" spans="1:66" s="5" customFormat="1" ht="12.75" customHeight="1" x14ac:dyDescent="0.2">
      <c r="A47" s="140" t="s">
        <v>13</v>
      </c>
      <c r="B47" s="140"/>
      <c r="C47" s="156" t="s">
        <v>41</v>
      </c>
      <c r="D47" s="156" t="s">
        <v>85</v>
      </c>
      <c r="E47" s="140" t="s">
        <v>163</v>
      </c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33"/>
      <c r="W47" s="179" t="s">
        <v>86</v>
      </c>
      <c r="X47" s="179"/>
      <c r="Y47" s="179"/>
      <c r="Z47" s="179"/>
      <c r="AA47" s="179"/>
      <c r="AB47" s="179"/>
      <c r="AC47" s="180"/>
      <c r="AD47" s="178" t="s">
        <v>87</v>
      </c>
      <c r="AE47" s="179"/>
      <c r="AF47" s="179"/>
      <c r="AG47" s="179"/>
      <c r="AH47" s="179"/>
      <c r="AI47" s="179"/>
      <c r="AJ47" s="179"/>
      <c r="AK47" s="180"/>
      <c r="AL47" s="34"/>
      <c r="AM47" s="179" t="s">
        <v>16</v>
      </c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80"/>
    </row>
    <row r="48" spans="1:66" s="5" customFormat="1" ht="15.75" customHeight="1" x14ac:dyDescent="0.2">
      <c r="A48" s="140"/>
      <c r="B48" s="140"/>
      <c r="C48" s="157"/>
      <c r="D48" s="157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35"/>
      <c r="W48" s="182"/>
      <c r="X48" s="182"/>
      <c r="Y48" s="182"/>
      <c r="Z48" s="182"/>
      <c r="AA48" s="182"/>
      <c r="AB48" s="182"/>
      <c r="AC48" s="183"/>
      <c r="AD48" s="181"/>
      <c r="AE48" s="182"/>
      <c r="AF48" s="182"/>
      <c r="AG48" s="182"/>
      <c r="AH48" s="182"/>
      <c r="AI48" s="182"/>
      <c r="AJ48" s="182"/>
      <c r="AK48" s="183"/>
      <c r="AL48" s="36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3"/>
    </row>
    <row r="49" spans="1:52" s="25" customFormat="1" ht="12" customHeight="1" x14ac:dyDescent="0.2">
      <c r="A49" s="126">
        <v>1</v>
      </c>
      <c r="B49" s="128"/>
      <c r="C49" s="35">
        <v>2</v>
      </c>
      <c r="D49" s="35">
        <v>3</v>
      </c>
      <c r="E49" s="126">
        <v>4</v>
      </c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8"/>
      <c r="V49" s="35"/>
      <c r="W49" s="127">
        <v>5</v>
      </c>
      <c r="X49" s="127"/>
      <c r="Y49" s="127"/>
      <c r="Z49" s="127"/>
      <c r="AA49" s="127"/>
      <c r="AB49" s="127"/>
      <c r="AC49" s="128"/>
      <c r="AD49" s="126">
        <v>6</v>
      </c>
      <c r="AE49" s="127"/>
      <c r="AF49" s="127"/>
      <c r="AG49" s="127"/>
      <c r="AH49" s="127"/>
      <c r="AI49" s="127"/>
      <c r="AJ49" s="127"/>
      <c r="AK49" s="128"/>
      <c r="AL49" s="36"/>
      <c r="AM49" s="127">
        <v>7</v>
      </c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8"/>
    </row>
    <row r="50" spans="1:52" s="116" customFormat="1" ht="12" customHeight="1" x14ac:dyDescent="0.2">
      <c r="A50" s="113"/>
      <c r="B50" s="115"/>
      <c r="C50" s="119"/>
      <c r="D50" s="117"/>
      <c r="E50" s="131" t="s">
        <v>171</v>
      </c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3"/>
      <c r="V50" s="119"/>
      <c r="W50" s="114"/>
      <c r="X50" s="114"/>
      <c r="Y50" s="114"/>
      <c r="Z50" s="114"/>
      <c r="AA50" s="114"/>
      <c r="AB50" s="114"/>
      <c r="AC50" s="115"/>
      <c r="AD50" s="113"/>
      <c r="AE50" s="114"/>
      <c r="AF50" s="114"/>
      <c r="AG50" s="114"/>
      <c r="AH50" s="114"/>
      <c r="AI50" s="114"/>
      <c r="AJ50" s="114"/>
      <c r="AK50" s="115"/>
      <c r="AL50" s="117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5"/>
    </row>
    <row r="51" spans="1:52" s="5" customFormat="1" ht="79.5" customHeight="1" x14ac:dyDescent="0.2">
      <c r="A51" s="197">
        <v>1</v>
      </c>
      <c r="B51" s="198">
        <v>1</v>
      </c>
      <c r="C51" s="82">
        <v>2414060</v>
      </c>
      <c r="D51" s="87" t="s">
        <v>137</v>
      </c>
      <c r="E51" s="130" t="s">
        <v>101</v>
      </c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26">
        <v>14832.9</v>
      </c>
      <c r="W51" s="127"/>
      <c r="X51" s="127"/>
      <c r="Y51" s="127"/>
      <c r="Z51" s="127"/>
      <c r="AA51" s="127"/>
      <c r="AB51" s="127"/>
      <c r="AC51" s="128"/>
      <c r="AD51" s="200">
        <v>2697.1</v>
      </c>
      <c r="AE51" s="201"/>
      <c r="AF51" s="201"/>
      <c r="AG51" s="201"/>
      <c r="AH51" s="201"/>
      <c r="AI51" s="201"/>
      <c r="AJ51" s="201"/>
      <c r="AK51" s="202"/>
      <c r="AL51" s="244">
        <f>V51+AD51</f>
        <v>17530</v>
      </c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6"/>
    </row>
    <row r="52" spans="1:52" s="19" customFormat="1" ht="36" customHeight="1" x14ac:dyDescent="0.2">
      <c r="A52" s="152" t="s">
        <v>59</v>
      </c>
      <c r="B52" s="152"/>
      <c r="C52" s="82">
        <v>2414060</v>
      </c>
      <c r="D52" s="87" t="s">
        <v>137</v>
      </c>
      <c r="E52" s="131" t="s">
        <v>172</v>
      </c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3"/>
      <c r="V52" s="20"/>
      <c r="W52" s="160">
        <v>11.3</v>
      </c>
      <c r="X52" s="161"/>
      <c r="Y52" s="161"/>
      <c r="Z52" s="161"/>
      <c r="AA52" s="161"/>
      <c r="AB52" s="161"/>
      <c r="AC52" s="162"/>
      <c r="AD52" s="126">
        <v>0</v>
      </c>
      <c r="AE52" s="127"/>
      <c r="AF52" s="127"/>
      <c r="AG52" s="127"/>
      <c r="AH52" s="127"/>
      <c r="AI52" s="127"/>
      <c r="AJ52" s="127"/>
      <c r="AK52" s="128"/>
      <c r="AL52" s="21"/>
      <c r="AM52" s="150">
        <f>W52+AD52</f>
        <v>11.3</v>
      </c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</row>
    <row r="53" spans="1:52" s="15" customFormat="1" ht="18" customHeight="1" x14ac:dyDescent="0.2">
      <c r="A53" s="155"/>
      <c r="B53" s="155"/>
      <c r="C53" s="29"/>
      <c r="D53" s="29"/>
      <c r="E53" s="131" t="s">
        <v>54</v>
      </c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3"/>
      <c r="V53" s="13"/>
      <c r="W53" s="177">
        <f>V51</f>
        <v>14832.9</v>
      </c>
      <c r="X53" s="177"/>
      <c r="Y53" s="177"/>
      <c r="Z53" s="177"/>
      <c r="AA53" s="177"/>
      <c r="AB53" s="177"/>
      <c r="AC53" s="177"/>
      <c r="AD53" s="177">
        <f>AD51</f>
        <v>2697.1</v>
      </c>
      <c r="AE53" s="140"/>
      <c r="AF53" s="140"/>
      <c r="AG53" s="140"/>
      <c r="AH53" s="140"/>
      <c r="AI53" s="140"/>
      <c r="AJ53" s="140"/>
      <c r="AK53" s="140"/>
      <c r="AL53" s="14"/>
      <c r="AM53" s="137">
        <f>AL51</f>
        <v>17530</v>
      </c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9"/>
    </row>
    <row r="54" spans="1:52" s="5" customFormat="1" ht="20.25" customHeight="1" x14ac:dyDescent="0.2">
      <c r="C54" s="30"/>
      <c r="D54" s="30"/>
      <c r="AX54" s="31"/>
      <c r="AY54" s="31"/>
    </row>
    <row r="55" spans="1:52" s="5" customFormat="1" ht="15.75" customHeight="1" x14ac:dyDescent="0.2">
      <c r="A55" s="41" t="s">
        <v>103</v>
      </c>
      <c r="C55" s="30"/>
      <c r="D55" s="30"/>
      <c r="AX55" s="31"/>
      <c r="AY55" s="31"/>
    </row>
    <row r="56" spans="1:52" s="5" customFormat="1" ht="18" customHeight="1" x14ac:dyDescent="0.2">
      <c r="C56" s="30"/>
      <c r="D56" s="30"/>
      <c r="AX56" s="41" t="s">
        <v>38</v>
      </c>
      <c r="AY56" s="31"/>
    </row>
    <row r="57" spans="1:52" s="5" customFormat="1" ht="11.25" customHeight="1" x14ac:dyDescent="0.2">
      <c r="A57" s="178" t="s">
        <v>88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80"/>
      <c r="V57" s="140" t="s">
        <v>41</v>
      </c>
      <c r="W57" s="140"/>
      <c r="X57" s="140"/>
      <c r="Y57" s="140"/>
      <c r="Z57" s="140"/>
      <c r="AA57" s="140"/>
      <c r="AB57" s="140"/>
      <c r="AC57" s="140"/>
      <c r="AD57" s="140" t="s">
        <v>86</v>
      </c>
      <c r="AE57" s="140"/>
      <c r="AF57" s="140"/>
      <c r="AG57" s="140"/>
      <c r="AH57" s="140"/>
      <c r="AI57" s="140"/>
      <c r="AJ57" s="140"/>
      <c r="AK57" s="140"/>
      <c r="AL57" s="37" t="s">
        <v>87</v>
      </c>
      <c r="AM57" s="178" t="s">
        <v>87</v>
      </c>
      <c r="AN57" s="179"/>
      <c r="AO57" s="179"/>
      <c r="AP57" s="179"/>
      <c r="AQ57" s="179"/>
      <c r="AR57" s="180"/>
      <c r="AS57" s="37"/>
      <c r="AT57" s="37" t="s">
        <v>16</v>
      </c>
      <c r="AU57" s="178" t="s">
        <v>16</v>
      </c>
      <c r="AV57" s="179"/>
      <c r="AW57" s="179"/>
      <c r="AX57" s="179"/>
      <c r="AY57" s="179"/>
      <c r="AZ57" s="180"/>
    </row>
    <row r="58" spans="1:52" s="5" customFormat="1" ht="14.25" customHeight="1" x14ac:dyDescent="0.2">
      <c r="A58" s="181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3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37"/>
      <c r="AM58" s="181"/>
      <c r="AN58" s="182"/>
      <c r="AO58" s="182"/>
      <c r="AP58" s="182"/>
      <c r="AQ58" s="182"/>
      <c r="AR58" s="183"/>
      <c r="AS58" s="37"/>
      <c r="AT58" s="37"/>
      <c r="AU58" s="181"/>
      <c r="AV58" s="182"/>
      <c r="AW58" s="182"/>
      <c r="AX58" s="182"/>
      <c r="AY58" s="182"/>
      <c r="AZ58" s="183"/>
    </row>
    <row r="59" spans="1:52" s="5" customFormat="1" ht="20.25" customHeight="1" x14ac:dyDescent="0.2">
      <c r="A59" s="126">
        <v>1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8"/>
      <c r="V59" s="32"/>
      <c r="W59" s="127">
        <v>2</v>
      </c>
      <c r="X59" s="127"/>
      <c r="Y59" s="127"/>
      <c r="Z59" s="127"/>
      <c r="AA59" s="127"/>
      <c r="AB59" s="127"/>
      <c r="AC59" s="128"/>
      <c r="AD59" s="126">
        <v>3</v>
      </c>
      <c r="AE59" s="127"/>
      <c r="AF59" s="127"/>
      <c r="AG59" s="127"/>
      <c r="AH59" s="127"/>
      <c r="AI59" s="127"/>
      <c r="AJ59" s="127"/>
      <c r="AK59" s="128"/>
      <c r="AL59" s="37"/>
      <c r="AM59" s="126">
        <v>4</v>
      </c>
      <c r="AN59" s="127"/>
      <c r="AO59" s="127"/>
      <c r="AP59" s="127"/>
      <c r="AQ59" s="127"/>
      <c r="AR59" s="128"/>
      <c r="AS59" s="37"/>
      <c r="AT59" s="32"/>
      <c r="AU59" s="127">
        <v>5</v>
      </c>
      <c r="AV59" s="127"/>
      <c r="AW59" s="127"/>
      <c r="AX59" s="127"/>
      <c r="AY59" s="127"/>
      <c r="AZ59" s="128"/>
    </row>
    <row r="60" spans="1:52" s="89" customFormat="1" ht="30.75" customHeight="1" x14ac:dyDescent="0.2">
      <c r="A60" s="131" t="s">
        <v>142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3"/>
      <c r="V60" s="88"/>
      <c r="W60" s="130"/>
      <c r="X60" s="130"/>
      <c r="Y60" s="130"/>
      <c r="Z60" s="130"/>
      <c r="AA60" s="130"/>
      <c r="AB60" s="130"/>
      <c r="AC60" s="130"/>
      <c r="AD60" s="88"/>
      <c r="AE60" s="140"/>
      <c r="AF60" s="140"/>
      <c r="AG60" s="140"/>
      <c r="AH60" s="140"/>
      <c r="AI60" s="140"/>
      <c r="AJ60" s="140"/>
      <c r="AK60" s="140"/>
      <c r="AL60" s="93"/>
      <c r="AM60" s="140"/>
      <c r="AN60" s="140"/>
      <c r="AO60" s="140"/>
      <c r="AP60" s="140"/>
      <c r="AQ60" s="140"/>
      <c r="AR60" s="140"/>
      <c r="AS60" s="93"/>
      <c r="AT60" s="93"/>
      <c r="AU60" s="140"/>
      <c r="AV60" s="140"/>
      <c r="AW60" s="140"/>
      <c r="AX60" s="140"/>
      <c r="AY60" s="140"/>
      <c r="AZ60" s="140"/>
    </row>
    <row r="61" spans="1:52" s="89" customFormat="1" ht="15" customHeight="1" x14ac:dyDescent="0.2">
      <c r="A61" s="129" t="s">
        <v>143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88"/>
      <c r="W61" s="130"/>
      <c r="X61" s="130"/>
      <c r="Y61" s="130"/>
      <c r="Z61" s="130"/>
      <c r="AA61" s="130"/>
      <c r="AB61" s="130"/>
      <c r="AC61" s="130"/>
      <c r="AD61" s="88"/>
      <c r="AE61" s="130"/>
      <c r="AF61" s="130"/>
      <c r="AG61" s="130"/>
      <c r="AH61" s="130"/>
      <c r="AI61" s="130"/>
      <c r="AJ61" s="130"/>
      <c r="AK61" s="130"/>
      <c r="AL61" s="88"/>
      <c r="AM61" s="130"/>
      <c r="AN61" s="130"/>
      <c r="AO61" s="130"/>
      <c r="AP61" s="130"/>
      <c r="AQ61" s="130"/>
      <c r="AR61" s="130"/>
      <c r="AS61" s="88"/>
      <c r="AT61" s="88"/>
      <c r="AU61" s="130"/>
      <c r="AV61" s="130"/>
      <c r="AW61" s="130"/>
      <c r="AX61" s="130"/>
      <c r="AY61" s="130"/>
      <c r="AZ61" s="130"/>
    </row>
    <row r="62" spans="1:52" s="89" customFormat="1" ht="46.5" customHeight="1" x14ac:dyDescent="0.2">
      <c r="A62" s="130" t="s">
        <v>147</v>
      </c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88"/>
      <c r="W62" s="126">
        <v>2414060</v>
      </c>
      <c r="X62" s="127"/>
      <c r="Y62" s="127"/>
      <c r="Z62" s="127"/>
      <c r="AA62" s="127"/>
      <c r="AB62" s="127"/>
      <c r="AC62" s="128"/>
      <c r="AD62" s="88"/>
      <c r="AE62" s="177">
        <v>403.3</v>
      </c>
      <c r="AF62" s="177"/>
      <c r="AG62" s="177"/>
      <c r="AH62" s="177"/>
      <c r="AI62" s="177"/>
      <c r="AJ62" s="177"/>
      <c r="AK62" s="177"/>
      <c r="AL62" s="90"/>
      <c r="AM62" s="140">
        <v>2672</v>
      </c>
      <c r="AN62" s="140"/>
      <c r="AO62" s="140"/>
      <c r="AP62" s="140"/>
      <c r="AQ62" s="140"/>
      <c r="AR62" s="140"/>
      <c r="AS62" s="90"/>
      <c r="AT62" s="90"/>
      <c r="AU62" s="140">
        <f>AE62+AM62</f>
        <v>3075.3</v>
      </c>
      <c r="AV62" s="140"/>
      <c r="AW62" s="140"/>
      <c r="AX62" s="140"/>
      <c r="AY62" s="140"/>
      <c r="AZ62" s="140"/>
    </row>
    <row r="63" spans="1:52" s="5" customFormat="1" ht="17.25" customHeight="1" x14ac:dyDescent="0.2">
      <c r="C63" s="30"/>
      <c r="D63" s="30"/>
      <c r="AX63" s="31"/>
      <c r="AY63" s="31"/>
    </row>
    <row r="64" spans="1:52" s="5" customFormat="1" ht="22.5" customHeight="1" x14ac:dyDescent="0.2">
      <c r="C64" s="30"/>
      <c r="D64" s="30"/>
      <c r="AX64" s="31"/>
      <c r="AY64" s="31"/>
    </row>
    <row r="65" spans="1:52" s="98" customFormat="1" ht="22.5" customHeight="1" x14ac:dyDescent="0.2"/>
    <row r="66" spans="1:52" s="121" customFormat="1" ht="21.75" customHeight="1" x14ac:dyDescent="0.2">
      <c r="A66" s="121" t="s">
        <v>44</v>
      </c>
    </row>
    <row r="67" spans="1:52" s="5" customFormat="1" ht="11.25" customHeight="1" x14ac:dyDescent="0.2">
      <c r="A67" s="140" t="s">
        <v>13</v>
      </c>
      <c r="B67" s="140"/>
      <c r="C67" s="178" t="s">
        <v>41</v>
      </c>
      <c r="D67" s="180"/>
      <c r="E67" s="178" t="s">
        <v>89</v>
      </c>
      <c r="F67" s="179"/>
      <c r="G67" s="179"/>
      <c r="H67" s="179"/>
      <c r="I67" s="179"/>
      <c r="J67" s="179"/>
      <c r="K67" s="179"/>
      <c r="L67" s="179"/>
      <c r="M67" s="179"/>
      <c r="N67" s="180"/>
      <c r="O67" s="37"/>
      <c r="P67" s="37"/>
      <c r="Q67" s="37"/>
      <c r="R67" s="32" t="s">
        <v>17</v>
      </c>
      <c r="S67" s="178" t="s">
        <v>39</v>
      </c>
      <c r="T67" s="180"/>
      <c r="U67" s="140" t="s">
        <v>18</v>
      </c>
      <c r="V67" s="140"/>
      <c r="W67" s="140"/>
      <c r="X67" s="140"/>
      <c r="Y67" s="140"/>
      <c r="Z67" s="140"/>
      <c r="AA67" s="140"/>
      <c r="AB67" s="140"/>
      <c r="AC67" s="140"/>
      <c r="AD67" s="140" t="s">
        <v>90</v>
      </c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</row>
    <row r="68" spans="1:52" s="98" customFormat="1" ht="11.25" customHeight="1" x14ac:dyDescent="0.2">
      <c r="A68" s="140"/>
      <c r="B68" s="140"/>
      <c r="C68" s="189"/>
      <c r="D68" s="190"/>
      <c r="E68" s="189"/>
      <c r="F68" s="191"/>
      <c r="G68" s="191"/>
      <c r="H68" s="191"/>
      <c r="I68" s="191"/>
      <c r="J68" s="191"/>
      <c r="K68" s="191"/>
      <c r="L68" s="191"/>
      <c r="M68" s="191"/>
      <c r="N68" s="190"/>
      <c r="O68" s="97"/>
      <c r="P68" s="97"/>
      <c r="Q68" s="97"/>
      <c r="R68" s="96"/>
      <c r="S68" s="189"/>
      <c r="T68" s="19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</row>
    <row r="69" spans="1:52" s="5" customFormat="1" ht="43.5" customHeight="1" x14ac:dyDescent="0.2">
      <c r="A69" s="140"/>
      <c r="B69" s="140"/>
      <c r="C69" s="181"/>
      <c r="D69" s="183"/>
      <c r="E69" s="181"/>
      <c r="F69" s="182"/>
      <c r="G69" s="182"/>
      <c r="H69" s="182"/>
      <c r="I69" s="182"/>
      <c r="J69" s="182"/>
      <c r="K69" s="182"/>
      <c r="L69" s="182"/>
      <c r="M69" s="182"/>
      <c r="N69" s="183"/>
      <c r="O69" s="37"/>
      <c r="P69" s="37"/>
      <c r="Q69" s="37"/>
      <c r="R69" s="32"/>
      <c r="S69" s="181"/>
      <c r="T69" s="183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</row>
    <row r="70" spans="1:52" s="116" customFormat="1" ht="24.75" customHeight="1" x14ac:dyDescent="0.2">
      <c r="A70" s="126"/>
      <c r="B70" s="128"/>
      <c r="C70" s="119"/>
      <c r="D70" s="117"/>
      <c r="E70" s="131" t="s">
        <v>171</v>
      </c>
      <c r="F70" s="132"/>
      <c r="G70" s="132"/>
      <c r="H70" s="132"/>
      <c r="I70" s="132"/>
      <c r="J70" s="132"/>
      <c r="K70" s="132"/>
      <c r="L70" s="132"/>
      <c r="M70" s="132"/>
      <c r="N70" s="133"/>
      <c r="O70" s="110"/>
      <c r="P70" s="110"/>
      <c r="Q70" s="110"/>
      <c r="R70" s="113"/>
      <c r="S70" s="119"/>
      <c r="T70" s="118"/>
      <c r="U70" s="113"/>
      <c r="V70" s="114"/>
      <c r="W70" s="114"/>
      <c r="X70" s="114"/>
      <c r="Y70" s="114"/>
      <c r="Z70" s="114"/>
      <c r="AA70" s="114"/>
      <c r="AB70" s="114"/>
      <c r="AC70" s="115"/>
      <c r="AD70" s="110"/>
      <c r="AE70" s="113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5"/>
    </row>
    <row r="71" spans="1:52" s="5" customFormat="1" ht="119.25" customHeight="1" x14ac:dyDescent="0.2">
      <c r="A71" s="186"/>
      <c r="B71" s="186"/>
      <c r="C71" s="192">
        <v>2414060</v>
      </c>
      <c r="D71" s="219"/>
      <c r="E71" s="241" t="s">
        <v>162</v>
      </c>
      <c r="F71" s="242"/>
      <c r="G71" s="242"/>
      <c r="H71" s="242"/>
      <c r="I71" s="242"/>
      <c r="J71" s="242"/>
      <c r="K71" s="242"/>
      <c r="L71" s="242"/>
      <c r="M71" s="242"/>
      <c r="N71" s="243"/>
      <c r="O71" s="100"/>
      <c r="P71" s="100"/>
      <c r="Q71" s="100"/>
      <c r="R71" s="100"/>
      <c r="S71" s="216"/>
      <c r="T71" s="218"/>
      <c r="U71" s="216"/>
      <c r="V71" s="217"/>
      <c r="W71" s="217"/>
      <c r="X71" s="217"/>
      <c r="Y71" s="217"/>
      <c r="Z71" s="217"/>
      <c r="AA71" s="217"/>
      <c r="AB71" s="217"/>
      <c r="AC71" s="218"/>
      <c r="AD71" s="100"/>
      <c r="AE71" s="216"/>
      <c r="AF71" s="217"/>
      <c r="AG71" s="217"/>
      <c r="AH71" s="217"/>
      <c r="AI71" s="217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7"/>
      <c r="AY71" s="217"/>
      <c r="AZ71" s="218"/>
    </row>
    <row r="72" spans="1:52" s="5" customFormat="1" ht="14.25" customHeight="1" x14ac:dyDescent="0.2">
      <c r="A72" s="192">
        <v>1</v>
      </c>
      <c r="B72" s="193"/>
      <c r="C72" s="186"/>
      <c r="D72" s="186"/>
      <c r="E72" s="129" t="s">
        <v>52</v>
      </c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</row>
    <row r="73" spans="1:52" s="5" customFormat="1" ht="63" customHeight="1" x14ac:dyDescent="0.2">
      <c r="A73" s="153" t="s">
        <v>59</v>
      </c>
      <c r="B73" s="153"/>
      <c r="C73" s="187"/>
      <c r="D73" s="188"/>
      <c r="E73" s="130" t="s">
        <v>104</v>
      </c>
      <c r="F73" s="130"/>
      <c r="G73" s="130"/>
      <c r="H73" s="130"/>
      <c r="I73" s="130"/>
      <c r="J73" s="130"/>
      <c r="K73" s="130"/>
      <c r="L73" s="130"/>
      <c r="M73" s="130"/>
      <c r="N73" s="130"/>
      <c r="O73" s="38"/>
      <c r="P73" s="38"/>
      <c r="Q73" s="39"/>
      <c r="R73" s="43" t="s">
        <v>20</v>
      </c>
      <c r="S73" s="127" t="s">
        <v>20</v>
      </c>
      <c r="T73" s="128"/>
      <c r="U73" s="130" t="s">
        <v>76</v>
      </c>
      <c r="V73" s="130"/>
      <c r="W73" s="130"/>
      <c r="X73" s="130"/>
      <c r="Y73" s="130"/>
      <c r="Z73" s="130"/>
      <c r="AA73" s="130"/>
      <c r="AB73" s="130"/>
      <c r="AC73" s="130"/>
      <c r="AD73" s="154">
        <v>1</v>
      </c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</row>
    <row r="74" spans="1:52" s="5" customFormat="1" ht="30.75" customHeight="1" x14ac:dyDescent="0.2">
      <c r="A74" s="153" t="s">
        <v>60</v>
      </c>
      <c r="B74" s="153"/>
      <c r="C74" s="146"/>
      <c r="D74" s="175"/>
      <c r="E74" s="130" t="s">
        <v>105</v>
      </c>
      <c r="F74" s="130"/>
      <c r="G74" s="130"/>
      <c r="H74" s="130"/>
      <c r="I74" s="130"/>
      <c r="J74" s="130"/>
      <c r="K74" s="130"/>
      <c r="L74" s="130"/>
      <c r="M74" s="130"/>
      <c r="N74" s="130"/>
      <c r="O74" s="40"/>
      <c r="P74" s="40"/>
      <c r="Q74" s="40"/>
      <c r="R74" s="140" t="s">
        <v>20</v>
      </c>
      <c r="S74" s="140"/>
      <c r="T74" s="140"/>
      <c r="U74" s="130" t="s">
        <v>77</v>
      </c>
      <c r="V74" s="130"/>
      <c r="W74" s="130"/>
      <c r="X74" s="130"/>
      <c r="Y74" s="130"/>
      <c r="Z74" s="130"/>
      <c r="AA74" s="130"/>
      <c r="AB74" s="130"/>
      <c r="AC74" s="130"/>
      <c r="AD74" s="46">
        <v>165</v>
      </c>
      <c r="AE74" s="154">
        <v>163.25</v>
      </c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</row>
    <row r="75" spans="1:52" s="5" customFormat="1" ht="17.25" customHeight="1" x14ac:dyDescent="0.2">
      <c r="A75" s="176" t="s">
        <v>24</v>
      </c>
      <c r="B75" s="176"/>
      <c r="C75" s="176"/>
      <c r="D75" s="187"/>
      <c r="E75" s="129" t="s">
        <v>48</v>
      </c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</row>
    <row r="76" spans="1:52" s="5" customFormat="1" ht="58.5" customHeight="1" x14ac:dyDescent="0.2">
      <c r="A76" s="153" t="s">
        <v>61</v>
      </c>
      <c r="B76" s="153"/>
      <c r="C76" s="146"/>
      <c r="D76" s="175"/>
      <c r="E76" s="130" t="s">
        <v>106</v>
      </c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40" t="s">
        <v>35</v>
      </c>
      <c r="S76" s="140" t="s">
        <v>107</v>
      </c>
      <c r="T76" s="140"/>
      <c r="U76" s="130" t="s">
        <v>109</v>
      </c>
      <c r="V76" s="130"/>
      <c r="W76" s="130"/>
      <c r="X76" s="130"/>
      <c r="Y76" s="130"/>
      <c r="Z76" s="130"/>
      <c r="AA76" s="130"/>
      <c r="AB76" s="130"/>
      <c r="AC76" s="130"/>
      <c r="AD76" s="154">
        <v>76.7</v>
      </c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</row>
    <row r="77" spans="1:52" s="5" customFormat="1" ht="63" customHeight="1" x14ac:dyDescent="0.2">
      <c r="A77" s="153" t="s">
        <v>62</v>
      </c>
      <c r="B77" s="153"/>
      <c r="C77" s="146"/>
      <c r="D77" s="175"/>
      <c r="E77" s="130" t="s">
        <v>108</v>
      </c>
      <c r="F77" s="130"/>
      <c r="G77" s="130"/>
      <c r="H77" s="130"/>
      <c r="I77" s="130"/>
      <c r="J77" s="130"/>
      <c r="K77" s="130"/>
      <c r="L77" s="130"/>
      <c r="M77" s="130"/>
      <c r="N77" s="130"/>
      <c r="O77" s="40"/>
      <c r="P77" s="40"/>
      <c r="Q77" s="40"/>
      <c r="R77" s="140" t="s">
        <v>20</v>
      </c>
      <c r="S77" s="140"/>
      <c r="T77" s="140"/>
      <c r="U77" s="130" t="s">
        <v>81</v>
      </c>
      <c r="V77" s="130"/>
      <c r="W77" s="130"/>
      <c r="X77" s="130"/>
      <c r="Y77" s="130"/>
      <c r="Z77" s="130"/>
      <c r="AA77" s="130"/>
      <c r="AB77" s="130"/>
      <c r="AC77" s="130"/>
      <c r="AD77" s="148">
        <v>1564.8</v>
      </c>
      <c r="AE77" s="159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49"/>
    </row>
    <row r="78" spans="1:52" s="5" customFormat="1" ht="14.25" customHeight="1" x14ac:dyDescent="0.2">
      <c r="A78" s="176" t="s">
        <v>25</v>
      </c>
      <c r="B78" s="176"/>
      <c r="C78" s="187"/>
      <c r="D78" s="188"/>
      <c r="E78" s="129" t="s">
        <v>49</v>
      </c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</row>
    <row r="79" spans="1:52" s="5" customFormat="1" ht="43.5" customHeight="1" x14ac:dyDescent="0.2">
      <c r="A79" s="153" t="s">
        <v>63</v>
      </c>
      <c r="B79" s="153"/>
      <c r="C79" s="146"/>
      <c r="D79" s="175"/>
      <c r="E79" s="130" t="s">
        <v>110</v>
      </c>
      <c r="F79" s="130"/>
      <c r="G79" s="130"/>
      <c r="H79" s="130"/>
      <c r="I79" s="130"/>
      <c r="J79" s="130"/>
      <c r="K79" s="130"/>
      <c r="L79" s="130"/>
      <c r="M79" s="130"/>
      <c r="N79" s="130"/>
      <c r="O79" s="74"/>
      <c r="P79" s="74"/>
      <c r="Q79" s="75"/>
      <c r="R79" s="140" t="s">
        <v>20</v>
      </c>
      <c r="S79" s="140"/>
      <c r="T79" s="140"/>
      <c r="U79" s="130" t="s">
        <v>51</v>
      </c>
      <c r="V79" s="130"/>
      <c r="W79" s="130"/>
      <c r="X79" s="130"/>
      <c r="Y79" s="130"/>
      <c r="Z79" s="130"/>
      <c r="AA79" s="130"/>
      <c r="AB79" s="130"/>
      <c r="AC79" s="130"/>
      <c r="AD79" s="148">
        <v>9585</v>
      </c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49"/>
    </row>
    <row r="80" spans="1:52" s="5" customFormat="1" ht="18.75" customHeight="1" x14ac:dyDescent="0.2">
      <c r="A80" s="176" t="s">
        <v>26</v>
      </c>
      <c r="B80" s="176"/>
      <c r="C80" s="187"/>
      <c r="D80" s="188"/>
      <c r="E80" s="129" t="s">
        <v>50</v>
      </c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</row>
    <row r="81" spans="1:52" s="5" customFormat="1" ht="88.5" customHeight="1" x14ac:dyDescent="0.2">
      <c r="A81" s="153" t="s">
        <v>64</v>
      </c>
      <c r="B81" s="153"/>
      <c r="C81" s="146"/>
      <c r="D81" s="175"/>
      <c r="E81" s="130" t="s">
        <v>111</v>
      </c>
      <c r="F81" s="130"/>
      <c r="G81" s="130"/>
      <c r="H81" s="130"/>
      <c r="I81" s="130"/>
      <c r="J81" s="130"/>
      <c r="K81" s="130"/>
      <c r="L81" s="130"/>
      <c r="M81" s="130"/>
      <c r="N81" s="130"/>
      <c r="O81" s="74"/>
      <c r="P81" s="74"/>
      <c r="Q81" s="75"/>
      <c r="R81" s="140" t="s">
        <v>21</v>
      </c>
      <c r="S81" s="140"/>
      <c r="T81" s="140"/>
      <c r="U81" s="130" t="s">
        <v>141</v>
      </c>
      <c r="V81" s="130"/>
      <c r="W81" s="130"/>
      <c r="X81" s="130"/>
      <c r="Y81" s="130"/>
      <c r="Z81" s="130"/>
      <c r="AA81" s="130"/>
      <c r="AB81" s="130"/>
      <c r="AC81" s="130"/>
      <c r="AD81" s="148">
        <v>3.8</v>
      </c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49"/>
    </row>
    <row r="82" spans="1:52" s="2" customFormat="1" ht="57.75" customHeight="1" x14ac:dyDescent="0.2">
      <c r="A82" s="148"/>
      <c r="B82" s="159"/>
      <c r="C82" s="192">
        <v>2414060</v>
      </c>
      <c r="D82" s="219"/>
      <c r="E82" s="241" t="s">
        <v>173</v>
      </c>
      <c r="F82" s="242"/>
      <c r="G82" s="242"/>
      <c r="H82" s="242"/>
      <c r="I82" s="242"/>
      <c r="J82" s="242"/>
      <c r="K82" s="242"/>
      <c r="L82" s="242"/>
      <c r="M82" s="242"/>
      <c r="N82" s="243"/>
      <c r="O82" s="100"/>
      <c r="P82" s="100"/>
      <c r="Q82" s="100"/>
      <c r="R82" s="100"/>
      <c r="S82" s="216"/>
      <c r="T82" s="218"/>
      <c r="U82" s="216"/>
      <c r="V82" s="217"/>
      <c r="W82" s="217"/>
      <c r="X82" s="217"/>
      <c r="Y82" s="217"/>
      <c r="Z82" s="217"/>
      <c r="AA82" s="217"/>
      <c r="AB82" s="217"/>
      <c r="AC82" s="218"/>
      <c r="AD82" s="100"/>
      <c r="AE82" s="216"/>
      <c r="AF82" s="217"/>
      <c r="AG82" s="217"/>
      <c r="AH82" s="217"/>
      <c r="AI82" s="217"/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  <c r="AW82" s="217"/>
      <c r="AX82" s="217"/>
      <c r="AY82" s="217"/>
      <c r="AZ82" s="218"/>
    </row>
    <row r="83" spans="1:52" s="2" customFormat="1" ht="18" customHeight="1" x14ac:dyDescent="0.2">
      <c r="A83" s="186">
        <v>1</v>
      </c>
      <c r="B83" s="186"/>
      <c r="C83" s="192"/>
      <c r="D83" s="193"/>
      <c r="E83" s="129" t="s">
        <v>52</v>
      </c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</row>
    <row r="84" spans="1:52" s="2" customFormat="1" ht="70.5" customHeight="1" x14ac:dyDescent="0.2">
      <c r="A84" s="153" t="s">
        <v>59</v>
      </c>
      <c r="B84" s="153"/>
      <c r="C84" s="146"/>
      <c r="D84" s="147"/>
      <c r="E84" s="130" t="s">
        <v>175</v>
      </c>
      <c r="F84" s="130"/>
      <c r="G84" s="130"/>
      <c r="H84" s="130"/>
      <c r="I84" s="130"/>
      <c r="J84" s="130"/>
      <c r="K84" s="130"/>
      <c r="L84" s="130"/>
      <c r="M84" s="130"/>
      <c r="N84" s="130"/>
      <c r="O84" s="114"/>
      <c r="P84" s="114"/>
      <c r="Q84" s="114"/>
      <c r="R84" s="114"/>
      <c r="S84" s="127" t="s">
        <v>33</v>
      </c>
      <c r="T84" s="128"/>
      <c r="U84" s="130" t="s">
        <v>55</v>
      </c>
      <c r="V84" s="130"/>
      <c r="W84" s="130"/>
      <c r="X84" s="130"/>
      <c r="Y84" s="130"/>
      <c r="Z84" s="130"/>
      <c r="AA84" s="130"/>
      <c r="AB84" s="130"/>
      <c r="AC84" s="130"/>
      <c r="AD84" s="150">
        <v>30</v>
      </c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</row>
    <row r="85" spans="1:52" s="2" customFormat="1" ht="33" customHeight="1" x14ac:dyDescent="0.2">
      <c r="A85" s="153"/>
      <c r="B85" s="153"/>
      <c r="C85" s="146"/>
      <c r="D85" s="147"/>
      <c r="E85" s="131" t="s">
        <v>56</v>
      </c>
      <c r="F85" s="132"/>
      <c r="G85" s="132"/>
      <c r="H85" s="132"/>
      <c r="I85" s="132"/>
      <c r="J85" s="132"/>
      <c r="K85" s="132"/>
      <c r="L85" s="132"/>
      <c r="M85" s="132"/>
      <c r="N85" s="133"/>
      <c r="O85" s="111"/>
      <c r="P85" s="111"/>
      <c r="Q85" s="112"/>
      <c r="R85" s="140" t="s">
        <v>33</v>
      </c>
      <c r="S85" s="140"/>
      <c r="T85" s="140"/>
      <c r="U85" s="130" t="s">
        <v>55</v>
      </c>
      <c r="V85" s="130"/>
      <c r="W85" s="130"/>
      <c r="X85" s="130"/>
      <c r="Y85" s="130"/>
      <c r="Z85" s="130"/>
      <c r="AA85" s="130"/>
      <c r="AB85" s="130"/>
      <c r="AC85" s="130"/>
      <c r="AD85" s="150">
        <v>25</v>
      </c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</row>
    <row r="86" spans="1:52" s="2" customFormat="1" ht="45.75" customHeight="1" x14ac:dyDescent="0.2">
      <c r="A86" s="153"/>
      <c r="B86" s="153"/>
      <c r="C86" s="146"/>
      <c r="D86" s="147"/>
      <c r="E86" s="130" t="s">
        <v>148</v>
      </c>
      <c r="F86" s="130"/>
      <c r="G86" s="130"/>
      <c r="H86" s="130"/>
      <c r="I86" s="130"/>
      <c r="J86" s="130"/>
      <c r="K86" s="130"/>
      <c r="L86" s="130"/>
      <c r="M86" s="130"/>
      <c r="N86" s="130"/>
      <c r="O86" s="111"/>
      <c r="P86" s="111"/>
      <c r="Q86" s="112"/>
      <c r="R86" s="140" t="s">
        <v>33</v>
      </c>
      <c r="S86" s="140"/>
      <c r="T86" s="140"/>
      <c r="U86" s="130" t="s">
        <v>55</v>
      </c>
      <c r="V86" s="130"/>
      <c r="W86" s="130"/>
      <c r="X86" s="130"/>
      <c r="Y86" s="130"/>
      <c r="Z86" s="130"/>
      <c r="AA86" s="130"/>
      <c r="AB86" s="130"/>
      <c r="AC86" s="130"/>
      <c r="AD86" s="150">
        <v>5</v>
      </c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</row>
    <row r="87" spans="1:52" s="2" customFormat="1" ht="16.5" customHeight="1" x14ac:dyDescent="0.2">
      <c r="A87" s="186">
        <v>2</v>
      </c>
      <c r="B87" s="186"/>
      <c r="C87" s="186"/>
      <c r="D87" s="186"/>
      <c r="E87" s="129" t="s">
        <v>48</v>
      </c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</row>
    <row r="88" spans="1:52" s="2" customFormat="1" ht="69.75" customHeight="1" x14ac:dyDescent="0.2">
      <c r="A88" s="153" t="s">
        <v>61</v>
      </c>
      <c r="B88" s="153"/>
      <c r="C88" s="153"/>
      <c r="D88" s="153"/>
      <c r="E88" s="130" t="s">
        <v>57</v>
      </c>
      <c r="F88" s="130"/>
      <c r="G88" s="130"/>
      <c r="H88" s="130"/>
      <c r="I88" s="130"/>
      <c r="J88" s="130"/>
      <c r="K88" s="130"/>
      <c r="L88" s="130"/>
      <c r="M88" s="130"/>
      <c r="N88" s="130"/>
      <c r="O88" s="111"/>
      <c r="P88" s="111"/>
      <c r="Q88" s="112"/>
      <c r="R88" s="140" t="s">
        <v>20</v>
      </c>
      <c r="S88" s="140"/>
      <c r="T88" s="140"/>
      <c r="U88" s="158" t="s">
        <v>55</v>
      </c>
      <c r="V88" s="158"/>
      <c r="W88" s="158"/>
      <c r="X88" s="158"/>
      <c r="Y88" s="158"/>
      <c r="Z88" s="158"/>
      <c r="AA88" s="158"/>
      <c r="AB88" s="158"/>
      <c r="AC88" s="158"/>
      <c r="AD88" s="154">
        <v>71</v>
      </c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</row>
    <row r="89" spans="1:52" s="2" customFormat="1" ht="59.25" customHeight="1" x14ac:dyDescent="0.2">
      <c r="A89" s="153" t="s">
        <v>62</v>
      </c>
      <c r="B89" s="153"/>
      <c r="C89" s="153"/>
      <c r="D89" s="153"/>
      <c r="E89" s="130" t="s">
        <v>58</v>
      </c>
      <c r="F89" s="130"/>
      <c r="G89" s="130"/>
      <c r="H89" s="130"/>
      <c r="I89" s="130"/>
      <c r="J89" s="130"/>
      <c r="K89" s="130"/>
      <c r="L89" s="130"/>
      <c r="M89" s="130"/>
      <c r="N89" s="130"/>
      <c r="O89" s="111"/>
      <c r="P89" s="111"/>
      <c r="Q89" s="112"/>
      <c r="R89" s="140" t="s">
        <v>20</v>
      </c>
      <c r="S89" s="140"/>
      <c r="T89" s="140"/>
      <c r="U89" s="158" t="s">
        <v>55</v>
      </c>
      <c r="V89" s="158"/>
      <c r="W89" s="158"/>
      <c r="X89" s="158"/>
      <c r="Y89" s="158"/>
      <c r="Z89" s="158"/>
      <c r="AA89" s="158"/>
      <c r="AB89" s="158"/>
      <c r="AC89" s="158"/>
      <c r="AD89" s="154">
        <v>3</v>
      </c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</row>
    <row r="90" spans="1:52" s="2" customFormat="1" ht="18.75" customHeight="1" x14ac:dyDescent="0.2">
      <c r="A90" s="186">
        <v>3</v>
      </c>
      <c r="B90" s="186"/>
      <c r="C90" s="186"/>
      <c r="D90" s="186"/>
      <c r="E90" s="129" t="s">
        <v>49</v>
      </c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</row>
    <row r="91" spans="1:52" s="2" customFormat="1" ht="55.5" customHeight="1" x14ac:dyDescent="0.2">
      <c r="A91" s="153" t="s">
        <v>63</v>
      </c>
      <c r="B91" s="153"/>
      <c r="C91" s="153"/>
      <c r="D91" s="153"/>
      <c r="E91" s="130" t="s">
        <v>65</v>
      </c>
      <c r="F91" s="130"/>
      <c r="G91" s="130"/>
      <c r="H91" s="130"/>
      <c r="I91" s="130"/>
      <c r="J91" s="130"/>
      <c r="K91" s="130"/>
      <c r="L91" s="130"/>
      <c r="M91" s="130"/>
      <c r="N91" s="130"/>
      <c r="O91" s="111"/>
      <c r="P91" s="111"/>
      <c r="Q91" s="112"/>
      <c r="R91" s="140" t="s">
        <v>34</v>
      </c>
      <c r="S91" s="140"/>
      <c r="T91" s="140"/>
      <c r="U91" s="158" t="s">
        <v>53</v>
      </c>
      <c r="V91" s="158"/>
      <c r="W91" s="158"/>
      <c r="X91" s="158"/>
      <c r="Y91" s="158"/>
      <c r="Z91" s="158"/>
      <c r="AA91" s="158"/>
      <c r="AB91" s="158"/>
      <c r="AC91" s="158"/>
      <c r="AD91" s="154">
        <v>70</v>
      </c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/>
      <c r="AY91" s="154"/>
      <c r="AZ91" s="154"/>
    </row>
    <row r="92" spans="1:52" s="2" customFormat="1" ht="46.5" customHeight="1" x14ac:dyDescent="0.2">
      <c r="A92" s="153" t="s">
        <v>68</v>
      </c>
      <c r="B92" s="153"/>
      <c r="C92" s="153"/>
      <c r="D92" s="153"/>
      <c r="E92" s="130" t="s">
        <v>66</v>
      </c>
      <c r="F92" s="130"/>
      <c r="G92" s="130"/>
      <c r="H92" s="130"/>
      <c r="I92" s="130"/>
      <c r="J92" s="130"/>
      <c r="K92" s="130"/>
      <c r="L92" s="130"/>
      <c r="M92" s="130"/>
      <c r="N92" s="130"/>
      <c r="O92" s="111"/>
      <c r="P92" s="111"/>
      <c r="Q92" s="112"/>
      <c r="R92" s="140" t="s">
        <v>34</v>
      </c>
      <c r="S92" s="140"/>
      <c r="T92" s="140"/>
      <c r="U92" s="158" t="s">
        <v>53</v>
      </c>
      <c r="V92" s="158"/>
      <c r="W92" s="158"/>
      <c r="X92" s="158"/>
      <c r="Y92" s="158"/>
      <c r="Z92" s="158"/>
      <c r="AA92" s="158"/>
      <c r="AB92" s="158"/>
      <c r="AC92" s="158"/>
      <c r="AD92" s="154">
        <v>8333</v>
      </c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</row>
    <row r="93" spans="1:52" s="2" customFormat="1" ht="33" customHeight="1" x14ac:dyDescent="0.2">
      <c r="A93" s="186">
        <v>4</v>
      </c>
      <c r="B93" s="186"/>
      <c r="C93" s="192"/>
      <c r="D93" s="193"/>
      <c r="E93" s="129" t="s">
        <v>50</v>
      </c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</row>
    <row r="94" spans="1:52" s="2" customFormat="1" ht="126.75" customHeight="1" x14ac:dyDescent="0.2">
      <c r="A94" s="153" t="s">
        <v>64</v>
      </c>
      <c r="B94" s="153"/>
      <c r="C94" s="146"/>
      <c r="D94" s="147"/>
      <c r="E94" s="130" t="s">
        <v>67</v>
      </c>
      <c r="F94" s="130"/>
      <c r="G94" s="130"/>
      <c r="H94" s="130"/>
      <c r="I94" s="130"/>
      <c r="J94" s="130"/>
      <c r="K94" s="130"/>
      <c r="L94" s="130"/>
      <c r="M94" s="130"/>
      <c r="N94" s="130"/>
      <c r="O94" s="111"/>
      <c r="P94" s="111"/>
      <c r="Q94" s="112"/>
      <c r="R94" s="140" t="s">
        <v>33</v>
      </c>
      <c r="S94" s="140"/>
      <c r="T94" s="140"/>
      <c r="U94" s="158" t="s">
        <v>80</v>
      </c>
      <c r="V94" s="158"/>
      <c r="W94" s="158"/>
      <c r="X94" s="158"/>
      <c r="Y94" s="158"/>
      <c r="Z94" s="158"/>
      <c r="AA94" s="158"/>
      <c r="AB94" s="158"/>
      <c r="AC94" s="158"/>
      <c r="AD94" s="150">
        <v>11.3</v>
      </c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</row>
    <row r="95" spans="1:52" s="2" customFormat="1" ht="51.75" customHeight="1" x14ac:dyDescent="0.2">
      <c r="A95" s="154"/>
      <c r="B95" s="154"/>
      <c r="C95" s="148"/>
      <c r="D95" s="149"/>
      <c r="E95" s="130" t="s">
        <v>174</v>
      </c>
      <c r="F95" s="130"/>
      <c r="G95" s="130"/>
      <c r="H95" s="130"/>
      <c r="I95" s="130"/>
      <c r="J95" s="130"/>
      <c r="K95" s="130"/>
      <c r="L95" s="130"/>
      <c r="M95" s="130"/>
      <c r="N95" s="130"/>
      <c r="O95" s="111"/>
      <c r="P95" s="111"/>
      <c r="Q95" s="112"/>
      <c r="R95" s="140" t="s">
        <v>33</v>
      </c>
      <c r="S95" s="140"/>
      <c r="T95" s="140"/>
      <c r="U95" s="158"/>
      <c r="V95" s="158"/>
      <c r="W95" s="158"/>
      <c r="X95" s="158"/>
      <c r="Y95" s="158"/>
      <c r="Z95" s="158"/>
      <c r="AA95" s="158"/>
      <c r="AB95" s="158"/>
      <c r="AC95" s="158"/>
      <c r="AD95" s="154">
        <v>0.3</v>
      </c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</row>
    <row r="96" spans="1:52" s="2" customFormat="1" ht="37.5" customHeight="1" x14ac:dyDescent="0.2">
      <c r="A96" s="154"/>
      <c r="B96" s="154"/>
      <c r="C96" s="148"/>
      <c r="D96" s="149"/>
      <c r="E96" s="130" t="s">
        <v>56</v>
      </c>
      <c r="F96" s="130"/>
      <c r="G96" s="130"/>
      <c r="H96" s="130"/>
      <c r="I96" s="130"/>
      <c r="J96" s="130"/>
      <c r="K96" s="130"/>
      <c r="L96" s="130"/>
      <c r="M96" s="130"/>
      <c r="N96" s="130"/>
      <c r="O96" s="111"/>
      <c r="P96" s="111"/>
      <c r="Q96" s="112"/>
      <c r="R96" s="140" t="s">
        <v>33</v>
      </c>
      <c r="S96" s="140"/>
      <c r="T96" s="140"/>
      <c r="U96" s="158"/>
      <c r="V96" s="158"/>
      <c r="W96" s="158"/>
      <c r="X96" s="158"/>
      <c r="Y96" s="158"/>
      <c r="Z96" s="158"/>
      <c r="AA96" s="158"/>
      <c r="AB96" s="158"/>
      <c r="AC96" s="158"/>
      <c r="AD96" s="154">
        <v>11</v>
      </c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</row>
    <row r="97" spans="1:54" s="2" customFormat="1" ht="14.25" customHeight="1" x14ac:dyDescent="0.2">
      <c r="A97" s="11"/>
      <c r="B97" s="11"/>
      <c r="C97" s="11"/>
      <c r="D97" s="11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18"/>
      <c r="S97" s="18"/>
      <c r="T97" s="18"/>
      <c r="U97" s="23"/>
      <c r="V97" s="23"/>
      <c r="W97" s="23"/>
      <c r="X97" s="23"/>
      <c r="Y97" s="23"/>
      <c r="Z97" s="23"/>
      <c r="AA97" s="23"/>
      <c r="AB97" s="23"/>
      <c r="AC97" s="23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</row>
    <row r="98" spans="1:54" s="2" customFormat="1" ht="15.75" x14ac:dyDescent="0.2">
      <c r="A98" s="5" t="s">
        <v>43</v>
      </c>
      <c r="B98" s="5"/>
      <c r="C98" s="30"/>
      <c r="D98" s="30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31"/>
      <c r="AY98" s="31"/>
      <c r="AZ98" s="5"/>
    </row>
    <row r="99" spans="1:54" s="2" customFormat="1" ht="15.75" customHeight="1" x14ac:dyDescent="0.2">
      <c r="A99" s="64"/>
      <c r="B99" s="64"/>
      <c r="C99" s="64"/>
      <c r="D99" s="64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</row>
    <row r="100" spans="1:54" s="2" customFormat="1" ht="15.75" customHeight="1" x14ac:dyDescent="0.2">
      <c r="A100" s="98"/>
      <c r="B100" s="98"/>
      <c r="C100" s="98"/>
      <c r="D100" s="98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7"/>
      <c r="P100" s="7"/>
      <c r="Q100" s="7"/>
      <c r="R100" s="7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</row>
    <row r="101" spans="1:54" s="2" customFormat="1" ht="25.5" customHeight="1" x14ac:dyDescent="0.2">
      <c r="A101" s="140" t="s">
        <v>22</v>
      </c>
      <c r="B101" s="140"/>
      <c r="C101" s="140" t="s">
        <v>91</v>
      </c>
      <c r="D101" s="140"/>
      <c r="E101" s="140"/>
      <c r="F101" s="140"/>
      <c r="G101" s="140"/>
      <c r="H101" s="140"/>
      <c r="I101" s="140"/>
      <c r="J101" s="140"/>
      <c r="K101" s="140" t="s">
        <v>41</v>
      </c>
      <c r="L101" s="140"/>
      <c r="M101" s="140"/>
      <c r="N101" s="140"/>
      <c r="O101" s="52"/>
      <c r="P101" s="52"/>
      <c r="Q101" s="52"/>
      <c r="R101" s="53"/>
      <c r="S101" s="140" t="s">
        <v>113</v>
      </c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 t="s">
        <v>114</v>
      </c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26" t="s">
        <v>165</v>
      </c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212" t="s">
        <v>92</v>
      </c>
      <c r="BB101" s="213"/>
    </row>
    <row r="102" spans="1:54" s="2" customFormat="1" ht="15.75" customHeight="1" x14ac:dyDescent="0.2">
      <c r="A102" s="140"/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55"/>
      <c r="P102" s="55"/>
      <c r="Q102" s="55"/>
      <c r="R102" s="56"/>
      <c r="S102" s="140" t="s">
        <v>14</v>
      </c>
      <c r="T102" s="140"/>
      <c r="U102" s="140"/>
      <c r="V102" s="140"/>
      <c r="W102" s="140" t="s">
        <v>15</v>
      </c>
      <c r="X102" s="140"/>
      <c r="Y102" s="140"/>
      <c r="Z102" s="140"/>
      <c r="AA102" s="140" t="s">
        <v>16</v>
      </c>
      <c r="AB102" s="140"/>
      <c r="AC102" s="140"/>
      <c r="AD102" s="140"/>
      <c r="AE102" s="140" t="s">
        <v>14</v>
      </c>
      <c r="AF102" s="140"/>
      <c r="AG102" s="140"/>
      <c r="AH102" s="140"/>
      <c r="AI102" s="140" t="s">
        <v>15</v>
      </c>
      <c r="AJ102" s="140"/>
      <c r="AK102" s="140"/>
      <c r="AL102" s="140"/>
      <c r="AM102" s="140" t="s">
        <v>16</v>
      </c>
      <c r="AN102" s="140"/>
      <c r="AO102" s="140"/>
      <c r="AP102" s="140"/>
      <c r="AQ102" s="140" t="s">
        <v>14</v>
      </c>
      <c r="AR102" s="140"/>
      <c r="AS102" s="140"/>
      <c r="AT102" s="140"/>
      <c r="AU102" s="126" t="s">
        <v>15</v>
      </c>
      <c r="AV102" s="127"/>
      <c r="AW102" s="127"/>
      <c r="AX102" s="128"/>
      <c r="AY102" s="126" t="s">
        <v>112</v>
      </c>
      <c r="AZ102" s="128"/>
      <c r="BA102" s="214"/>
      <c r="BB102" s="215"/>
    </row>
    <row r="103" spans="1:54" s="2" customFormat="1" ht="12.75" customHeight="1" x14ac:dyDescent="0.2">
      <c r="A103" s="154" t="s">
        <v>23</v>
      </c>
      <c r="B103" s="154"/>
      <c r="C103" s="154">
        <v>2</v>
      </c>
      <c r="D103" s="154"/>
      <c r="E103" s="154"/>
      <c r="F103" s="154"/>
      <c r="G103" s="154"/>
      <c r="H103" s="154"/>
      <c r="I103" s="154"/>
      <c r="J103" s="154"/>
      <c r="K103" s="154">
        <v>3</v>
      </c>
      <c r="L103" s="154"/>
      <c r="M103" s="154"/>
      <c r="N103" s="154"/>
      <c r="O103" s="57"/>
      <c r="P103" s="57"/>
      <c r="Q103" s="57"/>
      <c r="R103" s="58"/>
      <c r="S103" s="140">
        <v>4</v>
      </c>
      <c r="T103" s="140"/>
      <c r="U103" s="140"/>
      <c r="V103" s="140"/>
      <c r="W103" s="140">
        <v>5</v>
      </c>
      <c r="X103" s="140"/>
      <c r="Y103" s="140"/>
      <c r="Z103" s="140"/>
      <c r="AA103" s="140">
        <v>6</v>
      </c>
      <c r="AB103" s="140"/>
      <c r="AC103" s="140"/>
      <c r="AD103" s="140"/>
      <c r="AE103" s="140">
        <v>7</v>
      </c>
      <c r="AF103" s="140"/>
      <c r="AG103" s="140"/>
      <c r="AH103" s="140"/>
      <c r="AI103" s="140">
        <v>8</v>
      </c>
      <c r="AJ103" s="140"/>
      <c r="AK103" s="140"/>
      <c r="AL103" s="140"/>
      <c r="AM103" s="140">
        <v>9</v>
      </c>
      <c r="AN103" s="140"/>
      <c r="AO103" s="140"/>
      <c r="AP103" s="140"/>
      <c r="AQ103" s="140">
        <v>10</v>
      </c>
      <c r="AR103" s="140"/>
      <c r="AS103" s="140"/>
      <c r="AT103" s="140"/>
      <c r="AU103" s="126">
        <v>11</v>
      </c>
      <c r="AV103" s="127"/>
      <c r="AW103" s="127"/>
      <c r="AX103" s="128"/>
      <c r="AY103" s="126">
        <v>12</v>
      </c>
      <c r="AZ103" s="128"/>
      <c r="BA103" s="134">
        <v>13</v>
      </c>
      <c r="BB103" s="134"/>
    </row>
    <row r="104" spans="1:54" s="5" customFormat="1" ht="20.25" customHeight="1" x14ac:dyDescent="0.2">
      <c r="A104" s="207"/>
      <c r="B104" s="209"/>
      <c r="C104" s="207"/>
      <c r="D104" s="208"/>
      <c r="E104" s="208"/>
      <c r="F104" s="208"/>
      <c r="G104" s="208"/>
      <c r="H104" s="208"/>
      <c r="I104" s="208"/>
      <c r="J104" s="209"/>
      <c r="K104" s="207"/>
      <c r="L104" s="208"/>
      <c r="M104" s="208"/>
      <c r="N104" s="209"/>
      <c r="O104" s="105"/>
      <c r="P104" s="105"/>
      <c r="Q104" s="105"/>
      <c r="R104" s="105"/>
      <c r="S104" s="207"/>
      <c r="T104" s="208"/>
      <c r="U104" s="208"/>
      <c r="V104" s="208"/>
      <c r="W104" s="208"/>
      <c r="X104" s="208"/>
      <c r="Y104" s="209"/>
      <c r="Z104" s="105"/>
      <c r="AA104" s="207"/>
      <c r="AB104" s="208"/>
      <c r="AC104" s="209"/>
      <c r="AD104" s="105"/>
      <c r="AE104" s="207"/>
      <c r="AF104" s="208"/>
      <c r="AG104" s="208"/>
      <c r="AH104" s="209"/>
      <c r="AI104" s="207"/>
      <c r="AJ104" s="208"/>
      <c r="AK104" s="209"/>
      <c r="AL104" s="105"/>
      <c r="AM104" s="207"/>
      <c r="AN104" s="208"/>
      <c r="AO104" s="209"/>
      <c r="AP104" s="105"/>
      <c r="AQ104" s="207"/>
      <c r="AR104" s="209"/>
      <c r="AS104" s="105"/>
      <c r="AT104" s="105"/>
      <c r="AU104" s="207"/>
      <c r="AV104" s="208"/>
      <c r="AW104" s="208"/>
      <c r="AX104" s="209"/>
      <c r="AY104" s="207"/>
      <c r="AZ104" s="209"/>
      <c r="BA104" s="172"/>
      <c r="BB104" s="173"/>
    </row>
    <row r="105" spans="1:54" s="98" customFormat="1" ht="20.25" customHeight="1" x14ac:dyDescent="0.2">
      <c r="A105" s="207"/>
      <c r="B105" s="209"/>
      <c r="C105" s="207" t="s">
        <v>155</v>
      </c>
      <c r="D105" s="208"/>
      <c r="E105" s="208"/>
      <c r="F105" s="208"/>
      <c r="G105" s="208"/>
      <c r="H105" s="208"/>
      <c r="I105" s="208"/>
      <c r="J105" s="209"/>
      <c r="K105" s="207"/>
      <c r="L105" s="208"/>
      <c r="M105" s="208"/>
      <c r="N105" s="209"/>
      <c r="O105" s="105"/>
      <c r="P105" s="105"/>
      <c r="Q105" s="105"/>
      <c r="R105" s="105"/>
      <c r="S105" s="207"/>
      <c r="T105" s="208"/>
      <c r="U105" s="208"/>
      <c r="V105" s="208"/>
      <c r="W105" s="208"/>
      <c r="X105" s="208"/>
      <c r="Y105" s="209"/>
      <c r="Z105" s="105"/>
      <c r="AA105" s="207"/>
      <c r="AB105" s="208"/>
      <c r="AC105" s="209"/>
      <c r="AD105" s="105"/>
      <c r="AE105" s="207"/>
      <c r="AF105" s="208"/>
      <c r="AG105" s="208"/>
      <c r="AH105" s="209"/>
      <c r="AI105" s="207"/>
      <c r="AJ105" s="208"/>
      <c r="AK105" s="209"/>
      <c r="AL105" s="105"/>
      <c r="AM105" s="207"/>
      <c r="AN105" s="208"/>
      <c r="AO105" s="209"/>
      <c r="AP105" s="105"/>
      <c r="AQ105" s="207"/>
      <c r="AR105" s="209"/>
      <c r="AS105" s="105"/>
      <c r="AT105" s="105"/>
      <c r="AU105" s="207"/>
      <c r="AV105" s="208"/>
      <c r="AW105" s="208"/>
      <c r="AX105" s="209"/>
      <c r="AY105" s="207"/>
      <c r="AZ105" s="209"/>
      <c r="BA105" s="172"/>
      <c r="BB105" s="173"/>
    </row>
    <row r="106" spans="1:54" s="98" customFormat="1" ht="20.25" customHeight="1" x14ac:dyDescent="0.2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7"/>
      <c r="P106" s="7"/>
      <c r="Q106" s="7"/>
      <c r="R106" s="7"/>
      <c r="S106" s="107"/>
      <c r="T106" s="107"/>
      <c r="U106" s="107"/>
      <c r="V106" s="107"/>
      <c r="W106" s="107"/>
      <c r="X106" s="107"/>
      <c r="Y106" s="107"/>
      <c r="Z106" s="7"/>
      <c r="AA106" s="107"/>
      <c r="AB106" s="107"/>
      <c r="AC106" s="107"/>
      <c r="AD106" s="7"/>
      <c r="AE106" s="107"/>
      <c r="AF106" s="107"/>
      <c r="AG106" s="107"/>
      <c r="AH106" s="107"/>
      <c r="AI106" s="107"/>
      <c r="AJ106" s="107"/>
      <c r="AK106" s="107"/>
      <c r="AL106" s="7"/>
      <c r="AM106" s="107"/>
      <c r="AN106" s="107"/>
      <c r="AO106" s="107"/>
      <c r="AP106" s="7"/>
      <c r="AQ106" s="107"/>
      <c r="AR106" s="107"/>
      <c r="AS106" s="7"/>
      <c r="AT106" s="7"/>
      <c r="AU106" s="107"/>
      <c r="AV106" s="107"/>
      <c r="AW106" s="107"/>
      <c r="AX106" s="107"/>
      <c r="AY106" s="107"/>
      <c r="AZ106" s="107"/>
      <c r="BA106" s="106"/>
      <c r="BB106" s="106"/>
    </row>
    <row r="107" spans="1:54" s="2" customFormat="1" ht="15.75" x14ac:dyDescent="0.2">
      <c r="A107" s="7"/>
      <c r="B107" s="7"/>
      <c r="C107" s="7"/>
      <c r="D107" s="7"/>
      <c r="E107" s="9" t="s">
        <v>157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</row>
    <row r="108" spans="1:54" s="2" customFormat="1" ht="15.75" x14ac:dyDescent="0.2">
      <c r="A108" s="171" t="s">
        <v>164</v>
      </c>
      <c r="B108" s="171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1"/>
      <c r="AG108" s="171"/>
      <c r="AH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1"/>
      <c r="AS108" s="171"/>
      <c r="AT108" s="171"/>
      <c r="AU108" s="171"/>
      <c r="AV108" s="171"/>
      <c r="AW108" s="171"/>
      <c r="AX108" s="171"/>
      <c r="AY108" s="171"/>
      <c r="AZ108" s="171"/>
      <c r="BA108" s="171"/>
    </row>
    <row r="109" spans="1:54" s="5" customFormat="1" ht="12.75" x14ac:dyDescent="0.2">
      <c r="A109" s="64"/>
      <c r="B109" s="64"/>
      <c r="C109" s="64"/>
      <c r="D109" s="64"/>
      <c r="E109" s="95" t="s">
        <v>156</v>
      </c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2"/>
      <c r="BB109" s="2"/>
    </row>
    <row r="110" spans="1:54" s="5" customFormat="1" ht="12.75" hidden="1" x14ac:dyDescent="0.2">
      <c r="C110" s="30"/>
      <c r="D110" s="30"/>
      <c r="AX110" s="31"/>
      <c r="AY110" s="31"/>
    </row>
    <row r="111" spans="1:54" s="5" customFormat="1" ht="27.75" customHeight="1" x14ac:dyDescent="0.2">
      <c r="C111" s="30"/>
      <c r="D111" s="30"/>
      <c r="AX111" s="31"/>
      <c r="AY111" s="31"/>
    </row>
    <row r="112" spans="1:54" s="5" customFormat="1" ht="12.75" x14ac:dyDescent="0.2">
      <c r="A112" s="95" t="s">
        <v>158</v>
      </c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AX112" s="31"/>
      <c r="AY112" s="31"/>
    </row>
    <row r="113" spans="1:54" s="5" customFormat="1" ht="12.75" x14ac:dyDescent="0.2">
      <c r="A113" s="136" t="s">
        <v>161</v>
      </c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95"/>
      <c r="T113" s="95"/>
      <c r="V113" s="136"/>
      <c r="W113" s="136"/>
      <c r="X113" s="136"/>
      <c r="Y113" s="136"/>
      <c r="Z113" s="136"/>
      <c r="AA113" s="136"/>
      <c r="AC113" s="136" t="s">
        <v>184</v>
      </c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31"/>
      <c r="AY113" s="31"/>
    </row>
    <row r="114" spans="1:54" s="5" customFormat="1" ht="12.75" x14ac:dyDescent="0.2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V114" s="151" t="s">
        <v>27</v>
      </c>
      <c r="W114" s="151"/>
      <c r="X114" s="151"/>
      <c r="Y114" s="151"/>
      <c r="Z114" s="151"/>
      <c r="AA114" s="151"/>
      <c r="AB114" s="6"/>
      <c r="AC114" s="151" t="s">
        <v>28</v>
      </c>
      <c r="AD114" s="151"/>
      <c r="AE114" s="151"/>
      <c r="AF114" s="151"/>
      <c r="AG114" s="151"/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0"/>
      <c r="AY114" s="10"/>
    </row>
    <row r="115" spans="1:54" s="5" customFormat="1" ht="12.75" x14ac:dyDescent="0.2">
      <c r="A115" s="4" t="s">
        <v>29</v>
      </c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AX115" s="31"/>
      <c r="AY115" s="31"/>
    </row>
    <row r="116" spans="1:54" s="5" customFormat="1" ht="12.75" x14ac:dyDescent="0.2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AX116" s="31"/>
      <c r="AY116" s="31"/>
    </row>
    <row r="117" spans="1:54" s="5" customFormat="1" ht="12.75" x14ac:dyDescent="0.2">
      <c r="A117" s="125" t="s">
        <v>159</v>
      </c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AX117" s="31"/>
      <c r="AY117" s="31"/>
    </row>
    <row r="118" spans="1:54" s="5" customFormat="1" ht="12.75" x14ac:dyDescent="0.2">
      <c r="A118" s="95" t="s">
        <v>160</v>
      </c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V118" s="136"/>
      <c r="W118" s="136"/>
      <c r="X118" s="136"/>
      <c r="Y118" s="136"/>
      <c r="Z118" s="136"/>
      <c r="AA118" s="136"/>
      <c r="AC118" s="136" t="s">
        <v>187</v>
      </c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  <c r="AU118" s="136"/>
      <c r="AV118" s="136"/>
      <c r="AW118" s="136"/>
      <c r="AX118" s="31"/>
      <c r="AY118" s="31"/>
    </row>
    <row r="119" spans="1:54" s="5" customFormat="1" ht="12.75" x14ac:dyDescent="0.2">
      <c r="A119" s="95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V119" s="151" t="s">
        <v>27</v>
      </c>
      <c r="W119" s="151"/>
      <c r="X119" s="151"/>
      <c r="Y119" s="151"/>
      <c r="Z119" s="151"/>
      <c r="AA119" s="151"/>
      <c r="AB119" s="6"/>
      <c r="AC119" s="151" t="s">
        <v>28</v>
      </c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0"/>
      <c r="AY119" s="10"/>
    </row>
    <row r="120" spans="1:54" s="28" customFormat="1" ht="12.75" x14ac:dyDescent="0.2">
      <c r="A120" s="28">
        <f ca="1">A120:BB163</f>
        <v>0</v>
      </c>
      <c r="C120" s="30"/>
      <c r="D120" s="30"/>
      <c r="V120" s="10"/>
      <c r="W120" s="10"/>
      <c r="X120" s="10"/>
      <c r="Y120" s="10"/>
      <c r="Z120" s="10"/>
      <c r="AA120" s="10"/>
      <c r="AB120" s="6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</row>
    <row r="121" spans="1:54" s="67" customForma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 t="s">
        <v>93</v>
      </c>
      <c r="AV121" s="3"/>
      <c r="AW121" s="3"/>
      <c r="AX121" s="3"/>
      <c r="AY121" s="3"/>
      <c r="AZ121" s="3"/>
    </row>
    <row r="122" spans="1:54" s="67" customForma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 t="s">
        <v>94</v>
      </c>
      <c r="AV122" s="3"/>
      <c r="AW122" s="3"/>
      <c r="AX122" s="3"/>
      <c r="AY122" s="3"/>
      <c r="AZ122" s="3"/>
    </row>
    <row r="123" spans="1:54" s="67" customForma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 t="s">
        <v>95</v>
      </c>
      <c r="AV123" s="3"/>
      <c r="AW123" s="3"/>
      <c r="AX123" s="3"/>
      <c r="AY123" s="3"/>
      <c r="AZ123" s="3"/>
    </row>
    <row r="124" spans="1:54" s="86" customForma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</row>
    <row r="125" spans="1:54" s="67" customForma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 t="s">
        <v>93</v>
      </c>
      <c r="AV125" s="3"/>
      <c r="AW125" s="3"/>
      <c r="AX125" s="3"/>
      <c r="AY125" s="3"/>
      <c r="AZ125" s="3"/>
    </row>
    <row r="126" spans="1:54" s="67" customForma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 t="s">
        <v>154</v>
      </c>
      <c r="AV126" s="3"/>
      <c r="AW126" s="3"/>
      <c r="AX126" s="3"/>
      <c r="AY126" s="3"/>
      <c r="AZ126" s="3"/>
      <c r="BA126" s="104"/>
    </row>
    <row r="127" spans="1:54" s="67" customForma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49" t="s">
        <v>97</v>
      </c>
      <c r="AV127" s="49"/>
      <c r="AW127" s="49"/>
      <c r="AX127" s="49"/>
      <c r="AY127" s="49"/>
      <c r="AZ127" s="49"/>
      <c r="BA127" s="50"/>
      <c r="BB127" s="50"/>
    </row>
    <row r="128" spans="1:54" s="1" customForma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195" t="s">
        <v>96</v>
      </c>
      <c r="AV128" s="195"/>
      <c r="AW128" s="195"/>
      <c r="AX128" s="195"/>
      <c r="AY128" s="195"/>
      <c r="AZ128" s="195"/>
      <c r="BA128" s="195"/>
      <c r="BB128" s="195"/>
    </row>
    <row r="129" spans="1:54" s="1" customForma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61" t="s">
        <v>98</v>
      </c>
      <c r="AV129" s="61"/>
      <c r="AW129" s="61"/>
      <c r="AX129" s="61"/>
      <c r="AY129" s="61"/>
      <c r="AZ129" s="61"/>
      <c r="BA129" s="61"/>
      <c r="BB129" s="61"/>
    </row>
    <row r="130" spans="1:54" s="1" customFormat="1" ht="21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174" t="s">
        <v>144</v>
      </c>
      <c r="AV130" s="174"/>
      <c r="AW130" s="174"/>
      <c r="AX130" s="174"/>
      <c r="AY130" s="174"/>
      <c r="AZ130" s="174"/>
      <c r="BA130" s="174"/>
      <c r="BB130" s="174"/>
    </row>
    <row r="131" spans="1:54" s="1" customForma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239" t="s">
        <v>99</v>
      </c>
      <c r="AV131" s="239"/>
      <c r="AW131" s="239"/>
      <c r="AX131" s="239"/>
      <c r="AY131" s="239"/>
      <c r="AZ131" s="239"/>
      <c r="BA131" s="239"/>
      <c r="BB131" s="239"/>
    </row>
    <row r="132" spans="1:54" s="1" customForma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174" t="s">
        <v>191</v>
      </c>
      <c r="AV132" s="174"/>
      <c r="AW132" s="174"/>
      <c r="AX132" s="174"/>
      <c r="AY132" s="174"/>
      <c r="AZ132" s="174"/>
      <c r="BA132" s="174"/>
      <c r="BB132" s="174"/>
    </row>
    <row r="133" spans="1:54" s="1" customForma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</row>
    <row r="134" spans="1:54" s="5" customFormat="1" ht="15.75" x14ac:dyDescent="0.2">
      <c r="A134" s="203" t="s">
        <v>153</v>
      </c>
      <c r="B134" s="203"/>
      <c r="C134" s="203"/>
      <c r="D134" s="203"/>
      <c r="E134" s="203"/>
      <c r="F134" s="203"/>
      <c r="G134" s="203"/>
      <c r="H134" s="203"/>
      <c r="I134" s="203"/>
      <c r="J134" s="203"/>
      <c r="K134" s="203"/>
      <c r="L134" s="203"/>
      <c r="M134" s="203"/>
      <c r="N134" s="203"/>
      <c r="O134" s="203"/>
      <c r="P134" s="203"/>
      <c r="Q134" s="203"/>
      <c r="R134" s="203"/>
      <c r="S134" s="203"/>
      <c r="T134" s="203"/>
      <c r="U134" s="203"/>
      <c r="V134" s="203"/>
      <c r="W134" s="203"/>
      <c r="X134" s="203"/>
      <c r="Y134" s="203"/>
      <c r="Z134" s="203"/>
      <c r="AA134" s="203"/>
      <c r="AB134" s="203"/>
      <c r="AC134" s="203"/>
      <c r="AD134" s="203"/>
      <c r="AE134" s="203"/>
      <c r="AF134" s="203"/>
      <c r="AG134" s="203"/>
      <c r="AH134" s="203"/>
      <c r="AI134" s="203"/>
      <c r="AJ134" s="203"/>
      <c r="AK134" s="203"/>
      <c r="AL134" s="203"/>
      <c r="AM134" s="203"/>
      <c r="AN134" s="203"/>
      <c r="AO134" s="203"/>
      <c r="AP134" s="203"/>
      <c r="AQ134" s="203"/>
      <c r="AR134" s="203"/>
      <c r="AS134" s="203"/>
      <c r="AT134" s="203"/>
      <c r="AU134" s="203"/>
      <c r="AV134" s="203"/>
      <c r="AW134" s="203"/>
      <c r="AX134" s="203"/>
      <c r="AY134" s="203"/>
      <c r="AZ134" s="203"/>
    </row>
    <row r="135" spans="1:54" s="5" customFormat="1" ht="15.75" x14ac:dyDescent="0.2">
      <c r="A135" s="203" t="s">
        <v>145</v>
      </c>
      <c r="B135" s="203"/>
      <c r="C135" s="203"/>
      <c r="D135" s="203"/>
      <c r="E135" s="203"/>
      <c r="F135" s="203"/>
      <c r="G135" s="203"/>
      <c r="H135" s="203"/>
      <c r="I135" s="203"/>
      <c r="J135" s="203"/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  <c r="V135" s="203"/>
      <c r="W135" s="203"/>
      <c r="X135" s="203"/>
      <c r="Y135" s="203"/>
      <c r="Z135" s="203"/>
      <c r="AA135" s="203"/>
      <c r="AB135" s="203"/>
      <c r="AC135" s="203"/>
      <c r="AD135" s="203"/>
      <c r="AE135" s="203"/>
      <c r="AF135" s="203"/>
      <c r="AG135" s="203"/>
      <c r="AH135" s="203"/>
      <c r="AI135" s="203"/>
      <c r="AJ135" s="203"/>
      <c r="AK135" s="203"/>
      <c r="AL135" s="203"/>
      <c r="AM135" s="203"/>
      <c r="AN135" s="203"/>
      <c r="AO135" s="203"/>
      <c r="AP135" s="203"/>
      <c r="AQ135" s="203"/>
      <c r="AR135" s="203"/>
      <c r="AS135" s="203"/>
      <c r="AT135" s="203"/>
      <c r="AU135" s="203"/>
      <c r="AV135" s="203"/>
      <c r="AW135" s="203"/>
      <c r="AX135" s="203"/>
      <c r="AY135" s="203"/>
      <c r="AZ135" s="203"/>
    </row>
    <row r="136" spans="1:54" ht="10.5" customHeight="1" x14ac:dyDescent="0.2"/>
    <row r="137" spans="1:54" hidden="1" x14ac:dyDescent="0.2"/>
    <row r="138" spans="1:54" s="5" customFormat="1" ht="12.75" customHeight="1" x14ac:dyDescent="0.2">
      <c r="C138" s="30"/>
      <c r="D138" s="30"/>
      <c r="E138" s="64" t="s">
        <v>0</v>
      </c>
      <c r="F138" s="163">
        <v>24000000</v>
      </c>
      <c r="G138" s="163"/>
      <c r="H138" s="163"/>
      <c r="I138" s="163"/>
      <c r="J138" s="163"/>
      <c r="K138" s="163"/>
      <c r="L138" s="163"/>
      <c r="M138" s="163"/>
      <c r="O138" s="199" t="s">
        <v>30</v>
      </c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199"/>
      <c r="AO138" s="199"/>
      <c r="AP138" s="199"/>
      <c r="AQ138" s="199"/>
      <c r="AR138" s="199"/>
      <c r="AS138" s="199"/>
      <c r="AT138" s="199"/>
      <c r="AU138" s="199"/>
      <c r="AV138" s="199"/>
      <c r="AW138" s="199"/>
      <c r="AX138" s="199"/>
      <c r="AY138" s="199"/>
      <c r="AZ138" s="199"/>
    </row>
    <row r="139" spans="1:54" s="5" customFormat="1" ht="12.75" x14ac:dyDescent="0.2">
      <c r="C139" s="30"/>
      <c r="D139" s="30"/>
      <c r="F139" s="151" t="s">
        <v>1</v>
      </c>
      <c r="G139" s="151"/>
      <c r="H139" s="151"/>
      <c r="I139" s="151"/>
      <c r="J139" s="151"/>
      <c r="K139" s="151"/>
      <c r="L139" s="151"/>
      <c r="M139" s="151"/>
      <c r="N139" s="6"/>
      <c r="O139" s="205" t="s">
        <v>2</v>
      </c>
      <c r="P139" s="205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  <c r="AA139" s="205"/>
      <c r="AB139" s="205"/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</row>
    <row r="140" spans="1:54" s="5" customFormat="1" ht="12.75" x14ac:dyDescent="0.2">
      <c r="C140" s="30"/>
      <c r="D140" s="30"/>
      <c r="AX140" s="31"/>
      <c r="AY140" s="31"/>
    </row>
    <row r="141" spans="1:54" s="5" customFormat="1" ht="12.75" customHeight="1" x14ac:dyDescent="0.2">
      <c r="C141" s="30"/>
      <c r="D141" s="30"/>
      <c r="E141" s="64" t="s">
        <v>3</v>
      </c>
      <c r="F141" s="163">
        <v>2410000</v>
      </c>
      <c r="G141" s="163"/>
      <c r="H141" s="163"/>
      <c r="I141" s="163"/>
      <c r="J141" s="163"/>
      <c r="K141" s="163"/>
      <c r="L141" s="163"/>
      <c r="M141" s="163"/>
      <c r="O141" s="199" t="s">
        <v>31</v>
      </c>
      <c r="P141" s="199"/>
      <c r="Q141" s="199"/>
      <c r="R141" s="199"/>
      <c r="S141" s="199"/>
      <c r="T141" s="199"/>
      <c r="U141" s="199"/>
      <c r="V141" s="199"/>
      <c r="W141" s="199"/>
      <c r="X141" s="199"/>
      <c r="Y141" s="199"/>
      <c r="Z141" s="199"/>
      <c r="AA141" s="199"/>
      <c r="AB141" s="199"/>
      <c r="AC141" s="199"/>
      <c r="AD141" s="199"/>
      <c r="AE141" s="199"/>
      <c r="AF141" s="199"/>
      <c r="AG141" s="199"/>
      <c r="AH141" s="199"/>
      <c r="AI141" s="199"/>
      <c r="AJ141" s="199"/>
      <c r="AK141" s="199"/>
      <c r="AL141" s="199"/>
      <c r="AM141" s="199"/>
      <c r="AN141" s="199"/>
      <c r="AO141" s="199"/>
      <c r="AP141" s="199"/>
      <c r="AQ141" s="199"/>
      <c r="AR141" s="199"/>
      <c r="AS141" s="199"/>
      <c r="AT141" s="199"/>
      <c r="AU141" s="199"/>
      <c r="AV141" s="199"/>
      <c r="AW141" s="199"/>
      <c r="AX141" s="199"/>
      <c r="AY141" s="199"/>
      <c r="AZ141" s="199"/>
    </row>
    <row r="142" spans="1:54" s="5" customFormat="1" ht="12.75" x14ac:dyDescent="0.2">
      <c r="C142" s="30"/>
      <c r="D142" s="30"/>
      <c r="F142" s="151" t="s">
        <v>1</v>
      </c>
      <c r="G142" s="151"/>
      <c r="H142" s="151"/>
      <c r="I142" s="151"/>
      <c r="J142" s="151"/>
      <c r="K142" s="151"/>
      <c r="L142" s="151"/>
      <c r="M142" s="151"/>
      <c r="N142" s="6"/>
      <c r="O142" s="205" t="s">
        <v>5</v>
      </c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  <c r="AA142" s="205"/>
      <c r="AB142" s="205"/>
      <c r="AC142" s="205"/>
      <c r="AD142" s="205"/>
      <c r="AE142" s="205"/>
      <c r="AF142" s="205"/>
      <c r="AG142" s="205"/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</row>
    <row r="143" spans="1:54" s="5" customFormat="1" ht="12.75" x14ac:dyDescent="0.2">
      <c r="C143" s="30"/>
      <c r="D143" s="30"/>
      <c r="AX143" s="31"/>
      <c r="AY143" s="31"/>
    </row>
    <row r="144" spans="1:54" s="5" customFormat="1" ht="12.75" customHeight="1" x14ac:dyDescent="0.2">
      <c r="C144" s="30"/>
      <c r="D144" s="30"/>
      <c r="E144" s="64" t="s">
        <v>6</v>
      </c>
      <c r="F144" s="163">
        <v>2414100</v>
      </c>
      <c r="G144" s="163"/>
      <c r="H144" s="163"/>
      <c r="I144" s="163"/>
      <c r="J144" s="163"/>
      <c r="K144" s="163"/>
      <c r="L144" s="163"/>
      <c r="M144" s="163"/>
      <c r="O144" s="199" t="s">
        <v>139</v>
      </c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99"/>
      <c r="AF144" s="199"/>
      <c r="AG144" s="199"/>
      <c r="AH144" s="199"/>
      <c r="AI144" s="199"/>
      <c r="AJ144" s="199"/>
      <c r="AK144" s="199"/>
      <c r="AL144" s="199"/>
      <c r="AM144" s="199"/>
      <c r="AN144" s="199"/>
      <c r="AO144" s="199"/>
      <c r="AP144" s="199"/>
      <c r="AQ144" s="199"/>
      <c r="AR144" s="199"/>
      <c r="AS144" s="199"/>
      <c r="AT144" s="199"/>
      <c r="AU144" s="199"/>
      <c r="AV144" s="199"/>
      <c r="AW144" s="199"/>
      <c r="AX144" s="199"/>
      <c r="AY144" s="199"/>
      <c r="AZ144" s="199"/>
    </row>
    <row r="145" spans="3:54" s="5" customFormat="1" ht="15.75" x14ac:dyDescent="0.2">
      <c r="C145" s="30"/>
      <c r="D145" s="30"/>
      <c r="F145" s="151" t="s">
        <v>1</v>
      </c>
      <c r="G145" s="151"/>
      <c r="H145" s="151"/>
      <c r="I145" s="151"/>
      <c r="J145" s="151"/>
      <c r="K145" s="151"/>
      <c r="L145" s="151"/>
      <c r="M145" s="151"/>
      <c r="N145" s="6"/>
      <c r="O145" s="238" t="s">
        <v>138</v>
      </c>
      <c r="P145" s="238"/>
      <c r="Q145" s="238"/>
      <c r="R145" s="238"/>
      <c r="S145" s="238"/>
      <c r="T145" s="238"/>
      <c r="U145" s="238"/>
      <c r="V145" s="238"/>
      <c r="W145" s="238"/>
      <c r="X145" s="238"/>
      <c r="Y145" s="238"/>
      <c r="Z145" s="238"/>
      <c r="AA145" s="238"/>
      <c r="AB145" s="238"/>
      <c r="AC145" s="238"/>
      <c r="AD145" s="238"/>
      <c r="AE145" s="238"/>
      <c r="AF145" s="238"/>
      <c r="AG145" s="238"/>
      <c r="AH145" s="238"/>
      <c r="AI145" s="238"/>
      <c r="AJ145" s="238"/>
      <c r="AK145" s="238"/>
      <c r="AL145" s="238"/>
      <c r="AM145" s="238"/>
      <c r="AN145" s="238"/>
      <c r="AO145" s="238"/>
      <c r="AP145" s="238"/>
      <c r="AQ145" s="238"/>
      <c r="AR145" s="238"/>
      <c r="AS145" s="238"/>
      <c r="AT145" s="238"/>
      <c r="AU145" s="238"/>
      <c r="AV145" s="238"/>
      <c r="AW145" s="238"/>
      <c r="AX145" s="238"/>
      <c r="AY145" s="238"/>
      <c r="AZ145" s="238"/>
    </row>
    <row r="146" spans="3:54" s="5" customFormat="1" ht="12.75" x14ac:dyDescent="0.2">
      <c r="C146" s="30"/>
      <c r="D146" s="30"/>
      <c r="AX146" s="31"/>
      <c r="AY146" s="31"/>
    </row>
    <row r="147" spans="3:54" s="5" customFormat="1" ht="24.75" customHeight="1" x14ac:dyDescent="0.2">
      <c r="C147" s="30"/>
      <c r="D147" s="30"/>
      <c r="E147" s="101" t="s">
        <v>7</v>
      </c>
      <c r="F147" s="210" t="s">
        <v>190</v>
      </c>
      <c r="G147" s="210"/>
      <c r="H147" s="210"/>
      <c r="I147" s="210"/>
      <c r="J147" s="210"/>
      <c r="K147" s="210"/>
      <c r="L147" s="210"/>
      <c r="M147" s="210"/>
      <c r="N147" s="210"/>
      <c r="O147" s="210"/>
      <c r="P147" s="210"/>
      <c r="Q147" s="210"/>
      <c r="R147" s="210"/>
      <c r="S147" s="210"/>
      <c r="T147" s="210"/>
      <c r="U147" s="210"/>
      <c r="V147" s="210"/>
      <c r="W147" s="210"/>
      <c r="X147" s="210"/>
      <c r="Y147" s="210"/>
      <c r="Z147" s="210"/>
      <c r="AA147" s="210"/>
      <c r="AB147" s="210"/>
      <c r="AC147" s="210"/>
      <c r="AD147" s="210"/>
      <c r="AE147" s="210"/>
      <c r="AF147" s="210"/>
      <c r="AG147" s="210"/>
      <c r="AH147" s="210"/>
      <c r="AI147" s="210"/>
      <c r="AJ147" s="210"/>
      <c r="AK147" s="210"/>
      <c r="AL147" s="210"/>
      <c r="AM147" s="210"/>
      <c r="AN147" s="210"/>
      <c r="AO147" s="210"/>
      <c r="AP147" s="210"/>
      <c r="AQ147" s="210"/>
      <c r="AR147" s="210"/>
      <c r="AS147" s="210"/>
      <c r="AT147" s="210"/>
      <c r="AU147" s="210"/>
      <c r="AV147" s="210"/>
      <c r="AW147" s="210"/>
      <c r="AX147" s="210"/>
      <c r="AY147" s="210"/>
      <c r="AZ147" s="210"/>
      <c r="BA147" s="210"/>
      <c r="BB147" s="210"/>
    </row>
    <row r="148" spans="3:54" s="5" customFormat="1" ht="12.75" x14ac:dyDescent="0.2">
      <c r="C148" s="30"/>
      <c r="D148" s="30"/>
      <c r="AX148" s="31"/>
      <c r="AY148" s="31"/>
    </row>
    <row r="149" spans="3:54" s="5" customFormat="1" ht="12.75" x14ac:dyDescent="0.2">
      <c r="C149" s="30"/>
      <c r="D149" s="30"/>
      <c r="E149" s="64" t="s">
        <v>8</v>
      </c>
      <c r="F149" s="211" t="s">
        <v>9</v>
      </c>
      <c r="G149" s="211"/>
      <c r="H149" s="211"/>
      <c r="I149" s="211"/>
      <c r="J149" s="211"/>
      <c r="K149" s="211"/>
      <c r="L149" s="211"/>
      <c r="M149" s="211"/>
      <c r="N149" s="211"/>
      <c r="O149" s="211"/>
      <c r="P149" s="211"/>
      <c r="Q149" s="211"/>
      <c r="R149" s="211"/>
      <c r="S149" s="211"/>
      <c r="T149" s="211"/>
      <c r="U149" s="211"/>
      <c r="V149" s="211"/>
      <c r="W149" s="211"/>
      <c r="X149" s="211"/>
      <c r="Y149" s="211"/>
      <c r="Z149" s="211"/>
      <c r="AA149" s="211"/>
      <c r="AB149" s="211"/>
      <c r="AC149" s="211"/>
      <c r="AD149" s="211"/>
      <c r="AE149" s="211"/>
      <c r="AF149" s="211"/>
      <c r="AG149" s="211"/>
      <c r="AH149" s="211"/>
      <c r="AI149" s="211"/>
      <c r="AJ149" s="211"/>
      <c r="AK149" s="211"/>
      <c r="AL149" s="211"/>
      <c r="AM149" s="211"/>
      <c r="AN149" s="211"/>
      <c r="AO149" s="211"/>
      <c r="AP149" s="211"/>
      <c r="AQ149" s="211"/>
      <c r="AR149" s="211"/>
      <c r="AS149" s="211"/>
      <c r="AT149" s="211"/>
      <c r="AU149" s="211"/>
      <c r="AV149" s="211"/>
      <c r="AW149" s="211"/>
      <c r="AX149" s="211"/>
      <c r="AY149" s="211"/>
      <c r="AZ149" s="211"/>
    </row>
    <row r="150" spans="3:54" s="5" customFormat="1" ht="18" customHeight="1" x14ac:dyDescent="0.2">
      <c r="C150" s="30"/>
      <c r="D150" s="30"/>
      <c r="G150" s="206" t="s">
        <v>146</v>
      </c>
      <c r="H150" s="20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06"/>
      <c r="U150" s="206"/>
      <c r="V150" s="206"/>
      <c r="W150" s="206"/>
      <c r="X150" s="206"/>
      <c r="Y150" s="206"/>
      <c r="Z150" s="206"/>
      <c r="AA150" s="206"/>
      <c r="AB150" s="206"/>
      <c r="AC150" s="206"/>
      <c r="AD150" s="206"/>
      <c r="AE150" s="206"/>
      <c r="AF150" s="206"/>
      <c r="AG150" s="206"/>
      <c r="AH150" s="206"/>
      <c r="AI150" s="206"/>
      <c r="AJ150" s="206"/>
      <c r="AK150" s="206"/>
      <c r="AL150" s="206"/>
      <c r="AM150" s="206"/>
      <c r="AN150" s="206"/>
      <c r="AO150" s="206"/>
      <c r="AP150" s="206"/>
      <c r="AQ150" s="206"/>
      <c r="AR150" s="206"/>
      <c r="AS150" s="206"/>
      <c r="AT150" s="206"/>
      <c r="AU150" s="206"/>
      <c r="AV150" s="206"/>
      <c r="AW150" s="206"/>
      <c r="AX150" s="206"/>
      <c r="AY150" s="206"/>
      <c r="AZ150" s="206"/>
    </row>
    <row r="151" spans="3:54" s="5" customFormat="1" ht="29.25" customHeight="1" x14ac:dyDescent="0.2">
      <c r="C151" s="30"/>
      <c r="D151" s="30"/>
      <c r="G151" s="164" t="s">
        <v>169</v>
      </c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  <c r="R151" s="240"/>
      <c r="S151" s="240"/>
      <c r="T151" s="240"/>
      <c r="U151" s="240"/>
      <c r="V151" s="240"/>
      <c r="W151" s="240"/>
      <c r="X151" s="240"/>
      <c r="Y151" s="240"/>
      <c r="Z151" s="240"/>
      <c r="AA151" s="240"/>
      <c r="AB151" s="240"/>
      <c r="AC151" s="240"/>
      <c r="AD151" s="240"/>
      <c r="AE151" s="240"/>
      <c r="AF151" s="240"/>
      <c r="AG151" s="240"/>
      <c r="AH151" s="240"/>
      <c r="AI151" s="240"/>
      <c r="AJ151" s="240"/>
      <c r="AK151" s="240"/>
      <c r="AL151" s="240"/>
      <c r="AM151" s="240"/>
      <c r="AN151" s="240"/>
      <c r="AO151" s="240"/>
      <c r="AP151" s="240"/>
      <c r="AQ151" s="240"/>
      <c r="AR151" s="240"/>
      <c r="AS151" s="240"/>
      <c r="AT151" s="240"/>
      <c r="AU151" s="240"/>
      <c r="AV151" s="240"/>
      <c r="AW151" s="240"/>
      <c r="AX151" s="240"/>
      <c r="AY151" s="240"/>
      <c r="AZ151" s="240"/>
    </row>
    <row r="152" spans="3:54" s="5" customFormat="1" ht="27.75" customHeight="1" x14ac:dyDescent="0.2">
      <c r="C152" s="30"/>
      <c r="D152" s="30"/>
      <c r="G152" s="164" t="s">
        <v>47</v>
      </c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  <c r="AA152" s="164"/>
      <c r="AB152" s="164"/>
      <c r="AC152" s="164"/>
      <c r="AD152" s="164"/>
      <c r="AE152" s="164"/>
      <c r="AF152" s="164"/>
      <c r="AG152" s="164"/>
      <c r="AH152" s="164"/>
      <c r="AI152" s="164"/>
      <c r="AJ152" s="164"/>
      <c r="AK152" s="164"/>
      <c r="AL152" s="164"/>
      <c r="AM152" s="164"/>
      <c r="AN152" s="164"/>
      <c r="AO152" s="164"/>
      <c r="AP152" s="164"/>
      <c r="AQ152" s="164"/>
      <c r="AR152" s="164"/>
      <c r="AS152" s="164"/>
      <c r="AT152" s="164"/>
      <c r="AU152" s="164"/>
      <c r="AV152" s="164"/>
      <c r="AW152" s="164"/>
      <c r="AX152" s="164"/>
      <c r="AY152" s="164"/>
      <c r="AZ152" s="164"/>
    </row>
    <row r="153" spans="3:54" s="5" customFormat="1" ht="27.75" customHeight="1" x14ac:dyDescent="0.2">
      <c r="C153" s="30"/>
      <c r="D153" s="30"/>
      <c r="G153" s="164" t="s">
        <v>136</v>
      </c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  <c r="AA153" s="164"/>
      <c r="AB153" s="164"/>
      <c r="AC153" s="164"/>
      <c r="AD153" s="164"/>
      <c r="AE153" s="164"/>
      <c r="AF153" s="164"/>
      <c r="AG153" s="164"/>
      <c r="AH153" s="164"/>
      <c r="AI153" s="164"/>
      <c r="AJ153" s="164"/>
      <c r="AK153" s="164"/>
      <c r="AL153" s="164"/>
      <c r="AM153" s="164"/>
      <c r="AN153" s="164"/>
      <c r="AO153" s="164"/>
      <c r="AP153" s="164"/>
      <c r="AQ153" s="164"/>
      <c r="AR153" s="164"/>
      <c r="AS153" s="164"/>
      <c r="AT153" s="164"/>
      <c r="AU153" s="164"/>
      <c r="AV153" s="164"/>
      <c r="AW153" s="164"/>
      <c r="AX153" s="164"/>
      <c r="AY153" s="164"/>
      <c r="AZ153" s="164"/>
    </row>
    <row r="154" spans="3:54" s="5" customFormat="1" ht="29.25" customHeight="1" x14ac:dyDescent="0.2">
      <c r="C154" s="30"/>
      <c r="D154" s="30"/>
      <c r="G154" s="184" t="s">
        <v>188</v>
      </c>
      <c r="H154" s="184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4"/>
      <c r="U154" s="184"/>
      <c r="V154" s="184"/>
      <c r="W154" s="184"/>
      <c r="X154" s="184"/>
      <c r="Y154" s="184"/>
      <c r="Z154" s="184"/>
      <c r="AA154" s="184"/>
      <c r="AB154" s="184"/>
      <c r="AC154" s="184"/>
      <c r="AD154" s="184"/>
      <c r="AE154" s="184"/>
      <c r="AF154" s="184"/>
      <c r="AG154" s="184"/>
      <c r="AH154" s="184"/>
      <c r="AI154" s="184"/>
      <c r="AJ154" s="184"/>
      <c r="AK154" s="184"/>
      <c r="AL154" s="184"/>
      <c r="AM154" s="184"/>
      <c r="AN154" s="184"/>
      <c r="AO154" s="184"/>
      <c r="AP154" s="184"/>
      <c r="AQ154" s="184"/>
      <c r="AR154" s="184"/>
      <c r="AS154" s="184"/>
      <c r="AT154" s="184"/>
      <c r="AU154" s="184"/>
      <c r="AV154" s="184"/>
      <c r="AW154" s="184"/>
      <c r="AX154" s="184"/>
      <c r="AY154" s="184"/>
      <c r="AZ154" s="184"/>
    </row>
    <row r="155" spans="3:54" s="91" customFormat="1" ht="31.5" customHeight="1" x14ac:dyDescent="0.2">
      <c r="G155" s="194" t="s">
        <v>181</v>
      </c>
      <c r="H155" s="194"/>
      <c r="I155" s="194"/>
      <c r="J155" s="194"/>
      <c r="K155" s="194"/>
      <c r="L155" s="194"/>
      <c r="M155" s="194"/>
      <c r="N155" s="194"/>
      <c r="O155" s="194"/>
      <c r="P155" s="194"/>
      <c r="Q155" s="194"/>
      <c r="R155" s="194"/>
      <c r="S155" s="194"/>
      <c r="T155" s="194"/>
      <c r="U155" s="194"/>
      <c r="V155" s="194"/>
      <c r="W155" s="194"/>
      <c r="X155" s="194"/>
      <c r="Y155" s="194"/>
      <c r="Z155" s="194"/>
      <c r="AA155" s="194"/>
      <c r="AB155" s="194"/>
      <c r="AC155" s="194"/>
      <c r="AD155" s="194"/>
      <c r="AE155" s="194"/>
      <c r="AF155" s="194"/>
      <c r="AG155" s="194"/>
      <c r="AH155" s="194"/>
      <c r="AI155" s="194"/>
      <c r="AJ155" s="194"/>
      <c r="AK155" s="194"/>
      <c r="AL155" s="194"/>
      <c r="AM155" s="194"/>
      <c r="AN155" s="194"/>
      <c r="AO155" s="194"/>
      <c r="AP155" s="194"/>
      <c r="AQ155" s="194"/>
      <c r="AR155" s="194"/>
      <c r="AS155" s="194"/>
      <c r="AT155" s="194"/>
      <c r="AU155" s="194"/>
      <c r="AV155" s="194"/>
      <c r="AW155" s="194"/>
      <c r="AX155" s="194"/>
      <c r="AY155" s="194"/>
      <c r="AZ155" s="194"/>
    </row>
    <row r="156" spans="3:54" s="5" customFormat="1" ht="11.25" customHeight="1" x14ac:dyDescent="0.2">
      <c r="C156" s="30"/>
      <c r="D156" s="30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</row>
    <row r="157" spans="3:54" s="98" customFormat="1" ht="11.25" customHeight="1" x14ac:dyDescent="0.2">
      <c r="E157" s="64" t="s">
        <v>10</v>
      </c>
      <c r="F157" s="73" t="s">
        <v>133</v>
      </c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12" t="s">
        <v>36</v>
      </c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</row>
    <row r="158" spans="3:54" s="98" customFormat="1" ht="11.25" customHeight="1" x14ac:dyDescent="0.2"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</row>
    <row r="159" spans="3:54" s="98" customFormat="1" ht="11.25" customHeight="1" x14ac:dyDescent="0.2"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</row>
    <row r="160" spans="3:54" s="98" customFormat="1" ht="11.25" customHeight="1" x14ac:dyDescent="0.2"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</row>
    <row r="161" spans="1:52" s="5" customFormat="1" ht="12.75" x14ac:dyDescent="0.2">
      <c r="C161" s="30"/>
      <c r="D161" s="30"/>
      <c r="AX161" s="31"/>
      <c r="AY161" s="31"/>
    </row>
    <row r="162" spans="1:52" s="5" customFormat="1" ht="18.75" customHeight="1" x14ac:dyDescent="0.2">
      <c r="C162" s="30"/>
      <c r="D162" s="30"/>
      <c r="E162" s="64" t="s">
        <v>12</v>
      </c>
      <c r="F162" s="5" t="s">
        <v>40</v>
      </c>
      <c r="AX162" s="31"/>
      <c r="AY162" s="31"/>
    </row>
    <row r="163" spans="1:52" s="5" customFormat="1" ht="9.75" customHeight="1" x14ac:dyDescent="0.2">
      <c r="C163" s="30"/>
      <c r="D163" s="30"/>
      <c r="AX163" s="31"/>
      <c r="AY163" s="31"/>
    </row>
    <row r="164" spans="1:52" s="98" customFormat="1" ht="9.75" customHeight="1" x14ac:dyDescent="0.2"/>
    <row r="165" spans="1:52" s="2" customFormat="1" ht="15" customHeight="1" x14ac:dyDescent="0.2">
      <c r="A165" s="185" t="s">
        <v>13</v>
      </c>
      <c r="B165" s="185"/>
      <c r="C165" s="140" t="s">
        <v>41</v>
      </c>
      <c r="D165" s="140"/>
      <c r="E165" s="140" t="s">
        <v>85</v>
      </c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204" t="s">
        <v>42</v>
      </c>
      <c r="R165" s="204"/>
      <c r="S165" s="204"/>
      <c r="T165" s="204"/>
      <c r="U165" s="204"/>
      <c r="V165" s="204"/>
      <c r="W165" s="204"/>
      <c r="X165" s="204"/>
      <c r="Y165" s="204"/>
      <c r="Z165" s="204"/>
      <c r="AA165" s="204"/>
      <c r="AB165" s="204"/>
      <c r="AC165" s="204"/>
      <c r="AD165" s="204"/>
      <c r="AE165" s="204"/>
      <c r="AF165" s="204"/>
      <c r="AG165" s="204"/>
      <c r="AH165" s="204"/>
      <c r="AI165" s="204"/>
      <c r="AJ165" s="204"/>
      <c r="AK165" s="204"/>
      <c r="AL165" s="204"/>
      <c r="AM165" s="204"/>
      <c r="AN165" s="204"/>
      <c r="AO165" s="204"/>
      <c r="AP165" s="204"/>
      <c r="AQ165" s="204"/>
      <c r="AR165" s="204"/>
      <c r="AS165" s="204"/>
      <c r="AT165" s="204"/>
      <c r="AU165" s="204"/>
      <c r="AV165" s="204"/>
      <c r="AW165" s="204"/>
      <c r="AX165" s="204"/>
      <c r="AY165" s="204"/>
      <c r="AZ165" s="204"/>
    </row>
    <row r="166" spans="1:52" s="2" customFormat="1" ht="17.25" customHeight="1" x14ac:dyDescent="0.2">
      <c r="A166" s="155"/>
      <c r="B166" s="155"/>
      <c r="C166" s="155"/>
      <c r="D166" s="155"/>
      <c r="E166" s="152"/>
      <c r="F166" s="152"/>
      <c r="G166" s="152"/>
      <c r="H166" s="152"/>
      <c r="I166" s="152"/>
      <c r="J166" s="152"/>
      <c r="K166" s="140"/>
      <c r="L166" s="140"/>
      <c r="M166" s="140"/>
      <c r="N166" s="140"/>
      <c r="O166" s="140"/>
      <c r="P166" s="140"/>
      <c r="Q166" s="204"/>
      <c r="R166" s="204"/>
      <c r="S166" s="204"/>
      <c r="T166" s="204"/>
      <c r="U166" s="204"/>
      <c r="V166" s="204"/>
      <c r="W166" s="204"/>
      <c r="X166" s="204"/>
      <c r="Y166" s="204"/>
      <c r="Z166" s="204"/>
      <c r="AA166" s="204"/>
      <c r="AB166" s="204"/>
      <c r="AC166" s="204"/>
      <c r="AD166" s="204"/>
      <c r="AE166" s="204"/>
      <c r="AF166" s="204"/>
      <c r="AG166" s="204"/>
      <c r="AH166" s="204"/>
      <c r="AI166" s="204"/>
      <c r="AJ166" s="204"/>
      <c r="AK166" s="204"/>
      <c r="AL166" s="204"/>
      <c r="AM166" s="204"/>
      <c r="AN166" s="204"/>
      <c r="AO166" s="204"/>
      <c r="AP166" s="204"/>
      <c r="AQ166" s="204"/>
      <c r="AR166" s="204"/>
      <c r="AS166" s="204"/>
      <c r="AT166" s="204"/>
      <c r="AU166" s="204"/>
      <c r="AV166" s="204"/>
      <c r="AW166" s="204"/>
      <c r="AX166" s="204"/>
      <c r="AY166" s="204"/>
      <c r="AZ166" s="204"/>
    </row>
    <row r="167" spans="1:52" s="5" customFormat="1" ht="6.75" customHeight="1" x14ac:dyDescent="0.2">
      <c r="C167" s="30"/>
      <c r="D167" s="30"/>
      <c r="AX167" s="31"/>
      <c r="AY167" s="31"/>
    </row>
    <row r="168" spans="1:52" s="84" customFormat="1" ht="6.75" customHeight="1" x14ac:dyDescent="0.2"/>
    <row r="169" spans="1:52" s="5" customFormat="1" ht="12.75" x14ac:dyDescent="0.2">
      <c r="B169" s="136" t="s">
        <v>45</v>
      </c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  <c r="Z169" s="136"/>
      <c r="AA169" s="136"/>
      <c r="AB169" s="136"/>
      <c r="AC169" s="136"/>
      <c r="AD169" s="136"/>
      <c r="AE169" s="136"/>
      <c r="AF169" s="136"/>
      <c r="AG169" s="136"/>
      <c r="AH169" s="136"/>
      <c r="AI169" s="136"/>
      <c r="AJ169" s="136"/>
      <c r="AK169" s="136"/>
      <c r="AL169" s="136"/>
      <c r="AM169" s="136"/>
      <c r="AN169" s="136"/>
      <c r="AO169" s="136"/>
      <c r="AP169" s="136"/>
      <c r="AQ169" s="136"/>
      <c r="AR169" s="136"/>
      <c r="AS169" s="136"/>
      <c r="AT169" s="136"/>
      <c r="AU169" s="136"/>
      <c r="AV169" s="136"/>
      <c r="AW169" s="136"/>
      <c r="AX169" s="136"/>
      <c r="AY169" s="136"/>
      <c r="AZ169" s="136"/>
    </row>
    <row r="170" spans="1:52" s="5" customFormat="1" ht="12.75" x14ac:dyDescent="0.2">
      <c r="C170" s="30"/>
      <c r="D170" s="30"/>
      <c r="AU170" s="64" t="s">
        <v>38</v>
      </c>
      <c r="AX170" s="31"/>
      <c r="AY170" s="31"/>
    </row>
    <row r="171" spans="1:52" s="5" customFormat="1" ht="12.75" customHeight="1" x14ac:dyDescent="0.2">
      <c r="A171" s="140" t="s">
        <v>13</v>
      </c>
      <c r="B171" s="140"/>
      <c r="C171" s="156" t="s">
        <v>41</v>
      </c>
      <c r="D171" s="156" t="s">
        <v>85</v>
      </c>
      <c r="E171" s="140" t="s">
        <v>163</v>
      </c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140"/>
      <c r="U171" s="140"/>
      <c r="V171" s="51"/>
      <c r="W171" s="179" t="s">
        <v>86</v>
      </c>
      <c r="X171" s="179"/>
      <c r="Y171" s="179"/>
      <c r="Z171" s="179"/>
      <c r="AA171" s="179"/>
      <c r="AB171" s="179"/>
      <c r="AC171" s="180"/>
      <c r="AD171" s="178" t="s">
        <v>87</v>
      </c>
      <c r="AE171" s="179"/>
      <c r="AF171" s="179"/>
      <c r="AG171" s="179"/>
      <c r="AH171" s="179"/>
      <c r="AI171" s="179"/>
      <c r="AJ171" s="179"/>
      <c r="AK171" s="180"/>
      <c r="AL171" s="60"/>
      <c r="AM171" s="140" t="s">
        <v>16</v>
      </c>
      <c r="AN171" s="140"/>
      <c r="AO171" s="140"/>
      <c r="AP171" s="140"/>
      <c r="AQ171" s="140"/>
      <c r="AR171" s="140"/>
      <c r="AS171" s="140"/>
      <c r="AT171" s="140"/>
      <c r="AU171" s="140"/>
      <c r="AV171" s="140"/>
      <c r="AW171" s="140"/>
      <c r="AX171" s="140"/>
      <c r="AY171" s="140"/>
      <c r="AZ171" s="140"/>
    </row>
    <row r="172" spans="1:52" s="5" customFormat="1" ht="15" customHeight="1" x14ac:dyDescent="0.2">
      <c r="A172" s="140"/>
      <c r="B172" s="140"/>
      <c r="C172" s="157"/>
      <c r="D172" s="157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54"/>
      <c r="W172" s="182"/>
      <c r="X172" s="182"/>
      <c r="Y172" s="182"/>
      <c r="Z172" s="182"/>
      <c r="AA172" s="182"/>
      <c r="AB172" s="182"/>
      <c r="AC172" s="183"/>
      <c r="AD172" s="181"/>
      <c r="AE172" s="182"/>
      <c r="AF172" s="182"/>
      <c r="AG172" s="182"/>
      <c r="AH172" s="182"/>
      <c r="AI172" s="182"/>
      <c r="AJ172" s="182"/>
      <c r="AK172" s="183"/>
      <c r="AL172" s="60"/>
      <c r="AM172" s="140"/>
      <c r="AN172" s="140"/>
      <c r="AO172" s="140"/>
      <c r="AP172" s="140"/>
      <c r="AQ172" s="140"/>
      <c r="AR172" s="140"/>
      <c r="AS172" s="140"/>
      <c r="AT172" s="140"/>
      <c r="AU172" s="140"/>
      <c r="AV172" s="140"/>
      <c r="AW172" s="140"/>
      <c r="AX172" s="140"/>
      <c r="AY172" s="140"/>
      <c r="AZ172" s="140"/>
    </row>
    <row r="173" spans="1:52" s="26" customFormat="1" ht="13.5" customHeight="1" x14ac:dyDescent="0.2">
      <c r="A173" s="126">
        <v>1</v>
      </c>
      <c r="B173" s="128"/>
      <c r="C173" s="54">
        <v>2</v>
      </c>
      <c r="D173" s="54">
        <v>3</v>
      </c>
      <c r="E173" s="126">
        <v>4</v>
      </c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8"/>
      <c r="V173" s="54"/>
      <c r="W173" s="127">
        <v>5</v>
      </c>
      <c r="X173" s="127"/>
      <c r="Y173" s="127"/>
      <c r="Z173" s="127"/>
      <c r="AA173" s="127"/>
      <c r="AB173" s="127"/>
      <c r="AC173" s="128"/>
      <c r="AD173" s="126">
        <v>6</v>
      </c>
      <c r="AE173" s="127"/>
      <c r="AF173" s="127"/>
      <c r="AG173" s="127"/>
      <c r="AH173" s="127"/>
      <c r="AI173" s="127"/>
      <c r="AJ173" s="127"/>
      <c r="AK173" s="128"/>
      <c r="AL173" s="60"/>
      <c r="AM173" s="140">
        <v>7</v>
      </c>
      <c r="AN173" s="140"/>
      <c r="AO173" s="140"/>
      <c r="AP173" s="140"/>
      <c r="AQ173" s="140"/>
      <c r="AR173" s="140"/>
      <c r="AS173" s="140"/>
      <c r="AT173" s="140"/>
      <c r="AU173" s="140"/>
      <c r="AV173" s="140"/>
      <c r="AW173" s="140"/>
      <c r="AX173" s="140"/>
      <c r="AY173" s="140"/>
      <c r="AZ173" s="140"/>
    </row>
    <row r="174" spans="1:52" s="116" customFormat="1" ht="13.5" customHeight="1" x14ac:dyDescent="0.2">
      <c r="A174" s="113"/>
      <c r="B174" s="115"/>
      <c r="C174" s="119"/>
      <c r="D174" s="110"/>
      <c r="E174" s="131" t="s">
        <v>171</v>
      </c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3"/>
      <c r="V174" s="119"/>
      <c r="W174" s="114"/>
      <c r="X174" s="114"/>
      <c r="Y174" s="114"/>
      <c r="Z174" s="114"/>
      <c r="AA174" s="114"/>
      <c r="AB174" s="114"/>
      <c r="AC174" s="115"/>
      <c r="AD174" s="113"/>
      <c r="AE174" s="114"/>
      <c r="AF174" s="114"/>
      <c r="AG174" s="114"/>
      <c r="AH174" s="114"/>
      <c r="AI174" s="114"/>
      <c r="AJ174" s="114"/>
      <c r="AK174" s="115"/>
      <c r="AL174" s="110"/>
      <c r="AM174" s="126"/>
      <c r="AN174" s="127"/>
      <c r="AO174" s="127"/>
      <c r="AP174" s="127"/>
      <c r="AQ174" s="127"/>
      <c r="AR174" s="127"/>
      <c r="AS174" s="127"/>
      <c r="AT174" s="127"/>
      <c r="AU174" s="127"/>
      <c r="AV174" s="127"/>
      <c r="AW174" s="127"/>
      <c r="AX174" s="127"/>
      <c r="AY174" s="127"/>
      <c r="AZ174" s="128"/>
    </row>
    <row r="175" spans="1:52" s="5" customFormat="1" ht="67.5" customHeight="1" x14ac:dyDescent="0.2">
      <c r="A175" s="197">
        <v>1</v>
      </c>
      <c r="B175" s="198">
        <v>1</v>
      </c>
      <c r="C175" s="83">
        <v>2414100</v>
      </c>
      <c r="D175" s="85" t="s">
        <v>140</v>
      </c>
      <c r="E175" s="132" t="s">
        <v>116</v>
      </c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3"/>
      <c r="V175" s="137">
        <v>26220</v>
      </c>
      <c r="W175" s="138"/>
      <c r="X175" s="138"/>
      <c r="Y175" s="138"/>
      <c r="Z175" s="159"/>
      <c r="AA175" s="159"/>
      <c r="AB175" s="159"/>
      <c r="AC175" s="149"/>
      <c r="AD175" s="137">
        <v>2124.6999999999998</v>
      </c>
      <c r="AE175" s="138"/>
      <c r="AF175" s="138"/>
      <c r="AG175" s="138"/>
      <c r="AH175" s="159"/>
      <c r="AI175" s="159"/>
      <c r="AJ175" s="159"/>
      <c r="AK175" s="149"/>
      <c r="AL175" s="150">
        <f>V175+AD175</f>
        <v>28344.7</v>
      </c>
      <c r="AM175" s="150"/>
      <c r="AN175" s="150"/>
      <c r="AO175" s="150"/>
      <c r="AP175" s="150"/>
      <c r="AQ175" s="150"/>
      <c r="AR175" s="150"/>
      <c r="AS175" s="150"/>
      <c r="AT175" s="150"/>
      <c r="AU175" s="150"/>
      <c r="AV175" s="150"/>
      <c r="AW175" s="150"/>
      <c r="AX175" s="150"/>
      <c r="AY175" s="150"/>
      <c r="AZ175" s="150"/>
    </row>
    <row r="176" spans="1:52" s="19" customFormat="1" ht="27" customHeight="1" x14ac:dyDescent="0.2">
      <c r="A176" s="152" t="s">
        <v>59</v>
      </c>
      <c r="B176" s="152"/>
      <c r="C176" s="65"/>
      <c r="D176" s="65"/>
      <c r="E176" s="132" t="s">
        <v>172</v>
      </c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3"/>
      <c r="V176" s="20"/>
      <c r="W176" s="160">
        <v>8.1</v>
      </c>
      <c r="X176" s="161"/>
      <c r="Y176" s="161"/>
      <c r="Z176" s="161"/>
      <c r="AA176" s="161"/>
      <c r="AB176" s="161"/>
      <c r="AC176" s="162"/>
      <c r="AD176" s="126">
        <v>0</v>
      </c>
      <c r="AE176" s="127"/>
      <c r="AF176" s="127"/>
      <c r="AG176" s="127"/>
      <c r="AH176" s="127"/>
      <c r="AI176" s="127"/>
      <c r="AJ176" s="127"/>
      <c r="AK176" s="128"/>
      <c r="AL176" s="62"/>
      <c r="AM176" s="150">
        <f>W176+AD176</f>
        <v>8.1</v>
      </c>
      <c r="AN176" s="150"/>
      <c r="AO176" s="150"/>
      <c r="AP176" s="150"/>
      <c r="AQ176" s="150"/>
      <c r="AR176" s="150"/>
      <c r="AS176" s="150"/>
      <c r="AT176" s="150"/>
      <c r="AU176" s="150"/>
      <c r="AV176" s="150"/>
      <c r="AW176" s="150"/>
      <c r="AX176" s="150"/>
      <c r="AY176" s="150"/>
      <c r="AZ176" s="150"/>
    </row>
    <row r="177" spans="1:52" s="19" customFormat="1" ht="22.5" customHeight="1" x14ac:dyDescent="0.2">
      <c r="A177" s="152" t="s">
        <v>60</v>
      </c>
      <c r="B177" s="152"/>
      <c r="C177" s="65"/>
      <c r="D177" s="65"/>
      <c r="E177" s="132" t="s">
        <v>78</v>
      </c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3"/>
      <c r="V177" s="20"/>
      <c r="W177" s="160">
        <v>0</v>
      </c>
      <c r="X177" s="161"/>
      <c r="Y177" s="161"/>
      <c r="Z177" s="161"/>
      <c r="AA177" s="161"/>
      <c r="AB177" s="161"/>
      <c r="AC177" s="162"/>
      <c r="AD177" s="160">
        <v>172.4</v>
      </c>
      <c r="AE177" s="161"/>
      <c r="AF177" s="161"/>
      <c r="AG177" s="161"/>
      <c r="AH177" s="161"/>
      <c r="AI177" s="161"/>
      <c r="AJ177" s="161"/>
      <c r="AK177" s="162"/>
      <c r="AL177" s="62"/>
      <c r="AM177" s="150">
        <f>W177+AD177</f>
        <v>172.4</v>
      </c>
      <c r="AN177" s="150"/>
      <c r="AO177" s="150"/>
      <c r="AP177" s="150"/>
      <c r="AQ177" s="150"/>
      <c r="AR177" s="150"/>
      <c r="AS177" s="150"/>
      <c r="AT177" s="150"/>
      <c r="AU177" s="150"/>
      <c r="AV177" s="150"/>
      <c r="AW177" s="150"/>
      <c r="AX177" s="150"/>
      <c r="AY177" s="150"/>
      <c r="AZ177" s="150"/>
    </row>
    <row r="178" spans="1:52" s="15" customFormat="1" ht="18" customHeight="1" x14ac:dyDescent="0.2">
      <c r="A178" s="155"/>
      <c r="B178" s="155"/>
      <c r="C178" s="63"/>
      <c r="D178" s="63"/>
      <c r="E178" s="132" t="s">
        <v>54</v>
      </c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3"/>
      <c r="V178" s="13"/>
      <c r="W178" s="177">
        <f>V175</f>
        <v>26220</v>
      </c>
      <c r="X178" s="177"/>
      <c r="Y178" s="177"/>
      <c r="Z178" s="177"/>
      <c r="AA178" s="177"/>
      <c r="AB178" s="177"/>
      <c r="AC178" s="177"/>
      <c r="AD178" s="177">
        <f>AD175</f>
        <v>2124.6999999999998</v>
      </c>
      <c r="AE178" s="140"/>
      <c r="AF178" s="140"/>
      <c r="AG178" s="140"/>
      <c r="AH178" s="140"/>
      <c r="AI178" s="140"/>
      <c r="AJ178" s="140"/>
      <c r="AK178" s="140"/>
      <c r="AL178" s="62"/>
      <c r="AM178" s="150">
        <f>AL175</f>
        <v>28344.7</v>
      </c>
      <c r="AN178" s="150"/>
      <c r="AO178" s="150"/>
      <c r="AP178" s="150"/>
      <c r="AQ178" s="150"/>
      <c r="AR178" s="150"/>
      <c r="AS178" s="150"/>
      <c r="AT178" s="150"/>
      <c r="AU178" s="150"/>
      <c r="AV178" s="150"/>
      <c r="AW178" s="150"/>
      <c r="AX178" s="150"/>
      <c r="AY178" s="150"/>
      <c r="AZ178" s="150"/>
    </row>
    <row r="179" spans="1:52" s="5" customFormat="1" ht="12.75" x14ac:dyDescent="0.2">
      <c r="C179" s="30"/>
      <c r="D179" s="30"/>
      <c r="AX179" s="31"/>
      <c r="AY179" s="31"/>
    </row>
    <row r="180" spans="1:52" s="98" customFormat="1" ht="12.75" x14ac:dyDescent="0.2"/>
    <row r="181" spans="1:52" s="5" customFormat="1" ht="12.75" x14ac:dyDescent="0.2">
      <c r="B181" s="64" t="s">
        <v>115</v>
      </c>
      <c r="C181" s="30"/>
      <c r="D181" s="30"/>
      <c r="AX181" s="31"/>
      <c r="AY181" s="31"/>
    </row>
    <row r="182" spans="1:52" s="5" customFormat="1" ht="12.75" x14ac:dyDescent="0.2">
      <c r="C182" s="30"/>
      <c r="D182" s="30"/>
      <c r="AX182" s="64" t="s">
        <v>38</v>
      </c>
      <c r="AY182" s="31"/>
    </row>
    <row r="183" spans="1:52" s="98" customFormat="1" ht="12.75" x14ac:dyDescent="0.2"/>
    <row r="184" spans="1:52" s="5" customFormat="1" ht="12.75" customHeight="1" x14ac:dyDescent="0.2">
      <c r="A184" s="178" t="s">
        <v>88</v>
      </c>
      <c r="B184" s="179"/>
      <c r="C184" s="179"/>
      <c r="D184" s="179"/>
      <c r="E184" s="179"/>
      <c r="F184" s="179"/>
      <c r="G184" s="179"/>
      <c r="H184" s="179"/>
      <c r="I184" s="179"/>
      <c r="J184" s="179"/>
      <c r="K184" s="179"/>
      <c r="L184" s="179"/>
      <c r="M184" s="179"/>
      <c r="N184" s="179"/>
      <c r="O184" s="179"/>
      <c r="P184" s="179"/>
      <c r="Q184" s="179"/>
      <c r="R184" s="179"/>
      <c r="S184" s="179"/>
      <c r="T184" s="179"/>
      <c r="U184" s="180"/>
      <c r="V184" s="140" t="s">
        <v>41</v>
      </c>
      <c r="W184" s="140"/>
      <c r="X184" s="140"/>
      <c r="Y184" s="140"/>
      <c r="Z184" s="140"/>
      <c r="AA184" s="140"/>
      <c r="AB184" s="140"/>
      <c r="AC184" s="140"/>
      <c r="AD184" s="140" t="s">
        <v>86</v>
      </c>
      <c r="AE184" s="140"/>
      <c r="AF184" s="140"/>
      <c r="AG184" s="140"/>
      <c r="AH184" s="140"/>
      <c r="AI184" s="140"/>
      <c r="AJ184" s="140"/>
      <c r="AK184" s="140"/>
      <c r="AL184" s="60" t="s">
        <v>87</v>
      </c>
      <c r="AM184" s="178" t="s">
        <v>87</v>
      </c>
      <c r="AN184" s="179"/>
      <c r="AO184" s="179"/>
      <c r="AP184" s="179"/>
      <c r="AQ184" s="179"/>
      <c r="AR184" s="180"/>
      <c r="AS184" s="60"/>
      <c r="AT184" s="60" t="s">
        <v>16</v>
      </c>
      <c r="AU184" s="178" t="s">
        <v>16</v>
      </c>
      <c r="AV184" s="179"/>
      <c r="AW184" s="179"/>
      <c r="AX184" s="179"/>
      <c r="AY184" s="179"/>
      <c r="AZ184" s="180"/>
    </row>
    <row r="185" spans="1:52" s="5" customFormat="1" ht="27" customHeight="1" x14ac:dyDescent="0.2">
      <c r="A185" s="181"/>
      <c r="B185" s="182"/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3"/>
      <c r="V185" s="140"/>
      <c r="W185" s="140"/>
      <c r="X185" s="140"/>
      <c r="Y185" s="140"/>
      <c r="Z185" s="140"/>
      <c r="AA185" s="140"/>
      <c r="AB185" s="140"/>
      <c r="AC185" s="140"/>
      <c r="AD185" s="140"/>
      <c r="AE185" s="140"/>
      <c r="AF185" s="140"/>
      <c r="AG185" s="140"/>
      <c r="AH185" s="140"/>
      <c r="AI185" s="140"/>
      <c r="AJ185" s="140"/>
      <c r="AK185" s="140"/>
      <c r="AL185" s="60"/>
      <c r="AM185" s="181"/>
      <c r="AN185" s="182"/>
      <c r="AO185" s="182"/>
      <c r="AP185" s="182"/>
      <c r="AQ185" s="182"/>
      <c r="AR185" s="183"/>
      <c r="AS185" s="60"/>
      <c r="AT185" s="60"/>
      <c r="AU185" s="181"/>
      <c r="AV185" s="182"/>
      <c r="AW185" s="182"/>
      <c r="AX185" s="182"/>
      <c r="AY185" s="182"/>
      <c r="AZ185" s="183"/>
    </row>
    <row r="186" spans="1:52" s="5" customFormat="1" ht="18" customHeight="1" x14ac:dyDescent="0.2">
      <c r="A186" s="126">
        <v>1</v>
      </c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8"/>
      <c r="V186" s="59"/>
      <c r="W186" s="127">
        <v>2</v>
      </c>
      <c r="X186" s="127"/>
      <c r="Y186" s="127"/>
      <c r="Z186" s="127"/>
      <c r="AA186" s="127"/>
      <c r="AB186" s="127"/>
      <c r="AC186" s="128"/>
      <c r="AD186" s="126">
        <v>3</v>
      </c>
      <c r="AE186" s="127"/>
      <c r="AF186" s="127"/>
      <c r="AG186" s="127"/>
      <c r="AH186" s="127"/>
      <c r="AI186" s="127"/>
      <c r="AJ186" s="127"/>
      <c r="AK186" s="128"/>
      <c r="AL186" s="60"/>
      <c r="AM186" s="126">
        <v>4</v>
      </c>
      <c r="AN186" s="127"/>
      <c r="AO186" s="127"/>
      <c r="AP186" s="127"/>
      <c r="AQ186" s="127"/>
      <c r="AR186" s="128"/>
      <c r="AS186" s="60"/>
      <c r="AT186" s="59"/>
      <c r="AU186" s="127">
        <v>5</v>
      </c>
      <c r="AV186" s="127"/>
      <c r="AW186" s="127"/>
      <c r="AX186" s="127"/>
      <c r="AY186" s="127"/>
      <c r="AZ186" s="128"/>
    </row>
    <row r="187" spans="1:52" s="91" customFormat="1" ht="35.25" customHeight="1" x14ac:dyDescent="0.2">
      <c r="A187" s="131" t="s">
        <v>142</v>
      </c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3"/>
      <c r="V187" s="90"/>
      <c r="W187" s="131"/>
      <c r="X187" s="132"/>
      <c r="Y187" s="132"/>
      <c r="Z187" s="132"/>
      <c r="AA187" s="132"/>
      <c r="AB187" s="132"/>
      <c r="AC187" s="133"/>
      <c r="AD187" s="90"/>
      <c r="AE187" s="126"/>
      <c r="AF187" s="127"/>
      <c r="AG187" s="127"/>
      <c r="AH187" s="127"/>
      <c r="AI187" s="127"/>
      <c r="AJ187" s="127"/>
      <c r="AK187" s="128"/>
      <c r="AL187" s="94"/>
      <c r="AM187" s="126"/>
      <c r="AN187" s="127"/>
      <c r="AO187" s="127"/>
      <c r="AP187" s="127"/>
      <c r="AQ187" s="127"/>
      <c r="AR187" s="128"/>
      <c r="AS187" s="94"/>
      <c r="AT187" s="94"/>
      <c r="AU187" s="126"/>
      <c r="AV187" s="127"/>
      <c r="AW187" s="127"/>
      <c r="AX187" s="127"/>
      <c r="AY187" s="127"/>
      <c r="AZ187" s="128"/>
    </row>
    <row r="188" spans="1:52" s="91" customFormat="1" ht="21.75" customHeight="1" x14ac:dyDescent="0.2">
      <c r="A188" s="129" t="s">
        <v>143</v>
      </c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90"/>
      <c r="W188" s="131"/>
      <c r="X188" s="132"/>
      <c r="Y188" s="132"/>
      <c r="Z188" s="132"/>
      <c r="AA188" s="132"/>
      <c r="AB188" s="132"/>
      <c r="AC188" s="133"/>
      <c r="AD188" s="90"/>
      <c r="AE188" s="131"/>
      <c r="AF188" s="132"/>
      <c r="AG188" s="132"/>
      <c r="AH188" s="132"/>
      <c r="AI188" s="132"/>
      <c r="AJ188" s="132"/>
      <c r="AK188" s="133"/>
      <c r="AL188" s="90"/>
      <c r="AM188" s="131"/>
      <c r="AN188" s="132"/>
      <c r="AO188" s="132"/>
      <c r="AP188" s="132"/>
      <c r="AQ188" s="132"/>
      <c r="AR188" s="133"/>
      <c r="AS188" s="90"/>
      <c r="AT188" s="90"/>
      <c r="AU188" s="131"/>
      <c r="AV188" s="132"/>
      <c r="AW188" s="132"/>
      <c r="AX188" s="132"/>
      <c r="AY188" s="132"/>
      <c r="AZ188" s="133"/>
    </row>
    <row r="189" spans="1:52" s="91" customFormat="1" ht="51.75" customHeight="1" x14ac:dyDescent="0.2">
      <c r="A189" s="130" t="s">
        <v>149</v>
      </c>
      <c r="B189" s="130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0"/>
      <c r="U189" s="130"/>
      <c r="V189" s="90"/>
      <c r="W189" s="126">
        <v>2414100</v>
      </c>
      <c r="X189" s="127"/>
      <c r="Y189" s="127"/>
      <c r="Z189" s="127"/>
      <c r="AA189" s="127"/>
      <c r="AB189" s="127"/>
      <c r="AC189" s="128"/>
      <c r="AD189" s="90"/>
      <c r="AE189" s="160">
        <v>203.2</v>
      </c>
      <c r="AF189" s="161"/>
      <c r="AG189" s="161"/>
      <c r="AH189" s="161"/>
      <c r="AI189" s="161"/>
      <c r="AJ189" s="161"/>
      <c r="AK189" s="162"/>
      <c r="AL189" s="92"/>
      <c r="AM189" s="160">
        <v>733.1</v>
      </c>
      <c r="AN189" s="161"/>
      <c r="AO189" s="161"/>
      <c r="AP189" s="161"/>
      <c r="AQ189" s="161"/>
      <c r="AR189" s="162"/>
      <c r="AS189" s="92"/>
      <c r="AT189" s="92"/>
      <c r="AU189" s="160">
        <f>AE189+AM189</f>
        <v>936.3</v>
      </c>
      <c r="AV189" s="161"/>
      <c r="AW189" s="161"/>
      <c r="AX189" s="161"/>
      <c r="AY189" s="161"/>
      <c r="AZ189" s="162"/>
    </row>
    <row r="190" spans="1:52" s="91" customFormat="1" ht="18.75" customHeight="1" x14ac:dyDescent="0.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8"/>
      <c r="W190" s="17"/>
      <c r="X190" s="17"/>
      <c r="Y190" s="17"/>
      <c r="Z190" s="17"/>
      <c r="AA190" s="17"/>
      <c r="AB190" s="17"/>
      <c r="AC190" s="17"/>
      <c r="AD190" s="18"/>
      <c r="AE190" s="17"/>
      <c r="AF190" s="17"/>
      <c r="AG190" s="17"/>
      <c r="AH190" s="17"/>
      <c r="AI190" s="17"/>
      <c r="AJ190" s="17"/>
      <c r="AK190" s="17"/>
      <c r="AL190" s="18"/>
      <c r="AM190" s="17"/>
      <c r="AN190" s="17"/>
      <c r="AO190" s="17"/>
      <c r="AP190" s="17"/>
      <c r="AQ190" s="17"/>
      <c r="AR190" s="17"/>
      <c r="AS190" s="18"/>
      <c r="AT190" s="18"/>
      <c r="AU190" s="17"/>
      <c r="AV190" s="17"/>
      <c r="AW190" s="17"/>
      <c r="AX190" s="17"/>
      <c r="AY190" s="17"/>
      <c r="AZ190" s="17"/>
    </row>
    <row r="191" spans="1:52" s="98" customFormat="1" ht="18.75" customHeight="1" x14ac:dyDescent="0.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8"/>
      <c r="W191" s="17"/>
      <c r="X191" s="17"/>
      <c r="Y191" s="17"/>
      <c r="Z191" s="17"/>
      <c r="AA191" s="17"/>
      <c r="AB191" s="17"/>
      <c r="AC191" s="17"/>
      <c r="AD191" s="18"/>
      <c r="AE191" s="17"/>
      <c r="AF191" s="17"/>
      <c r="AG191" s="17"/>
      <c r="AH191" s="17"/>
      <c r="AI191" s="17"/>
      <c r="AJ191" s="17"/>
      <c r="AK191" s="17"/>
      <c r="AL191" s="18"/>
      <c r="AM191" s="17"/>
      <c r="AN191" s="17"/>
      <c r="AO191" s="17"/>
      <c r="AP191" s="17"/>
      <c r="AQ191" s="17"/>
      <c r="AR191" s="17"/>
      <c r="AS191" s="18"/>
      <c r="AT191" s="18"/>
      <c r="AU191" s="17"/>
      <c r="AV191" s="17"/>
      <c r="AW191" s="17"/>
      <c r="AX191" s="17"/>
      <c r="AY191" s="17"/>
      <c r="AZ191" s="17"/>
    </row>
    <row r="192" spans="1:52" ht="24" customHeight="1" x14ac:dyDescent="0.2"/>
    <row r="193" spans="1:52" s="5" customFormat="1" ht="12.75" x14ac:dyDescent="0.2">
      <c r="C193" s="30"/>
      <c r="D193" s="30"/>
      <c r="AX193" s="31"/>
      <c r="AY193" s="31"/>
    </row>
    <row r="194" spans="1:52" s="5" customFormat="1" ht="24.75" customHeight="1" x14ac:dyDescent="0.2">
      <c r="B194" s="136" t="s">
        <v>46</v>
      </c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  <c r="T194" s="136"/>
      <c r="U194" s="136"/>
      <c r="V194" s="136"/>
      <c r="W194" s="136"/>
      <c r="X194" s="136"/>
      <c r="Y194" s="136"/>
      <c r="Z194" s="136"/>
      <c r="AA194" s="136"/>
      <c r="AB194" s="136"/>
      <c r="AC194" s="136"/>
      <c r="AD194" s="136"/>
      <c r="AE194" s="136"/>
      <c r="AF194" s="136"/>
      <c r="AG194" s="136"/>
      <c r="AH194" s="136"/>
      <c r="AI194" s="136"/>
      <c r="AJ194" s="136"/>
      <c r="AK194" s="136"/>
      <c r="AL194" s="136"/>
      <c r="AM194" s="136"/>
      <c r="AN194" s="136"/>
      <c r="AO194" s="136"/>
      <c r="AP194" s="136"/>
      <c r="AQ194" s="136"/>
      <c r="AR194" s="136"/>
      <c r="AS194" s="136"/>
      <c r="AT194" s="136"/>
      <c r="AU194" s="136"/>
      <c r="AV194" s="136"/>
      <c r="AW194" s="136"/>
      <c r="AX194" s="136"/>
      <c r="AY194" s="136"/>
      <c r="AZ194" s="136"/>
    </row>
    <row r="195" spans="1:52" s="5" customFormat="1" ht="12.75" customHeight="1" x14ac:dyDescent="0.2">
      <c r="A195" s="140" t="s">
        <v>13</v>
      </c>
      <c r="B195" s="140"/>
      <c r="C195" s="178" t="s">
        <v>41</v>
      </c>
      <c r="D195" s="180"/>
      <c r="E195" s="178" t="s">
        <v>89</v>
      </c>
      <c r="F195" s="179"/>
      <c r="G195" s="179"/>
      <c r="H195" s="179"/>
      <c r="I195" s="179"/>
      <c r="J195" s="179"/>
      <c r="K195" s="179"/>
      <c r="L195" s="179"/>
      <c r="M195" s="179"/>
      <c r="N195" s="180"/>
      <c r="O195" s="60"/>
      <c r="P195" s="60"/>
      <c r="Q195" s="60"/>
      <c r="R195" s="59" t="s">
        <v>17</v>
      </c>
      <c r="S195" s="178" t="s">
        <v>39</v>
      </c>
      <c r="T195" s="180"/>
      <c r="U195" s="140" t="s">
        <v>18</v>
      </c>
      <c r="V195" s="140"/>
      <c r="W195" s="140"/>
      <c r="X195" s="140"/>
      <c r="Y195" s="140"/>
      <c r="Z195" s="140"/>
      <c r="AA195" s="140"/>
      <c r="AB195" s="140"/>
      <c r="AC195" s="140"/>
      <c r="AD195" s="140" t="s">
        <v>90</v>
      </c>
      <c r="AE195" s="140"/>
      <c r="AF195" s="140"/>
      <c r="AG195" s="140"/>
      <c r="AH195" s="140"/>
      <c r="AI195" s="140"/>
      <c r="AJ195" s="140"/>
      <c r="AK195" s="140"/>
      <c r="AL195" s="140"/>
      <c r="AM195" s="140"/>
      <c r="AN195" s="140"/>
      <c r="AO195" s="140"/>
      <c r="AP195" s="140"/>
      <c r="AQ195" s="140"/>
      <c r="AR195" s="140"/>
      <c r="AS195" s="140"/>
      <c r="AT195" s="140"/>
      <c r="AU195" s="140"/>
      <c r="AV195" s="140"/>
      <c r="AW195" s="140"/>
      <c r="AX195" s="140"/>
      <c r="AY195" s="140"/>
      <c r="AZ195" s="140"/>
    </row>
    <row r="196" spans="1:52" s="5" customFormat="1" ht="28.5" customHeight="1" x14ac:dyDescent="0.2">
      <c r="A196" s="140"/>
      <c r="B196" s="140"/>
      <c r="C196" s="181"/>
      <c r="D196" s="183"/>
      <c r="E196" s="181"/>
      <c r="F196" s="182"/>
      <c r="G196" s="182"/>
      <c r="H196" s="182"/>
      <c r="I196" s="182"/>
      <c r="J196" s="182"/>
      <c r="K196" s="182"/>
      <c r="L196" s="182"/>
      <c r="M196" s="182"/>
      <c r="N196" s="183"/>
      <c r="O196" s="60"/>
      <c r="P196" s="60"/>
      <c r="Q196" s="60"/>
      <c r="R196" s="59"/>
      <c r="S196" s="181"/>
      <c r="T196" s="183"/>
      <c r="U196" s="140"/>
      <c r="V196" s="140"/>
      <c r="W196" s="140"/>
      <c r="X196" s="140"/>
      <c r="Y196" s="140"/>
      <c r="Z196" s="140"/>
      <c r="AA196" s="140"/>
      <c r="AB196" s="140"/>
      <c r="AC196" s="140"/>
      <c r="AD196" s="140"/>
      <c r="AE196" s="140"/>
      <c r="AF196" s="140"/>
      <c r="AG196" s="140"/>
      <c r="AH196" s="140"/>
      <c r="AI196" s="140"/>
      <c r="AJ196" s="140"/>
      <c r="AK196" s="140"/>
      <c r="AL196" s="140"/>
      <c r="AM196" s="140"/>
      <c r="AN196" s="140"/>
      <c r="AO196" s="140"/>
      <c r="AP196" s="140"/>
      <c r="AQ196" s="140"/>
      <c r="AR196" s="140"/>
      <c r="AS196" s="140"/>
      <c r="AT196" s="140"/>
      <c r="AU196" s="140"/>
      <c r="AV196" s="140"/>
      <c r="AW196" s="140"/>
      <c r="AX196" s="140"/>
      <c r="AY196" s="140"/>
      <c r="AZ196" s="140"/>
    </row>
    <row r="197" spans="1:52" s="116" customFormat="1" ht="18.75" customHeight="1" x14ac:dyDescent="0.2">
      <c r="A197" s="126"/>
      <c r="B197" s="128"/>
      <c r="C197" s="119"/>
      <c r="D197" s="118"/>
      <c r="E197" s="131" t="s">
        <v>171</v>
      </c>
      <c r="F197" s="132"/>
      <c r="G197" s="132"/>
      <c r="H197" s="132"/>
      <c r="I197" s="132"/>
      <c r="J197" s="132"/>
      <c r="K197" s="132"/>
      <c r="L197" s="132"/>
      <c r="M197" s="132"/>
      <c r="N197" s="133"/>
      <c r="O197" s="110"/>
      <c r="P197" s="110"/>
      <c r="Q197" s="110"/>
      <c r="R197" s="113"/>
      <c r="S197" s="119"/>
      <c r="T197" s="118"/>
      <c r="U197" s="113"/>
      <c r="V197" s="114"/>
      <c r="W197" s="114"/>
      <c r="X197" s="114"/>
      <c r="Y197" s="114"/>
      <c r="Z197" s="114"/>
      <c r="AA197" s="114"/>
      <c r="AB197" s="114"/>
      <c r="AC197" s="115"/>
      <c r="AD197" s="110"/>
      <c r="AE197" s="113"/>
      <c r="AF197" s="114"/>
      <c r="AG197" s="114"/>
      <c r="AH197" s="114"/>
      <c r="AI197" s="114"/>
      <c r="AJ197" s="114"/>
      <c r="AK197" s="114"/>
      <c r="AL197" s="114"/>
      <c r="AM197" s="114"/>
      <c r="AN197" s="114"/>
      <c r="AO197" s="114"/>
      <c r="AP197" s="114"/>
      <c r="AQ197" s="114"/>
      <c r="AR197" s="114"/>
      <c r="AS197" s="114"/>
      <c r="AT197" s="114"/>
      <c r="AU197" s="114"/>
      <c r="AV197" s="114"/>
      <c r="AW197" s="114"/>
      <c r="AX197" s="114"/>
      <c r="AY197" s="114"/>
      <c r="AZ197" s="115"/>
    </row>
    <row r="198" spans="1:52" s="5" customFormat="1" ht="105.75" customHeight="1" x14ac:dyDescent="0.2">
      <c r="A198" s="135"/>
      <c r="B198" s="135"/>
      <c r="C198" s="192">
        <v>2414100</v>
      </c>
      <c r="D198" s="193"/>
      <c r="E198" s="241" t="s">
        <v>166</v>
      </c>
      <c r="F198" s="242"/>
      <c r="G198" s="242"/>
      <c r="H198" s="242"/>
      <c r="I198" s="242"/>
      <c r="J198" s="242"/>
      <c r="K198" s="242"/>
      <c r="L198" s="242"/>
      <c r="M198" s="242"/>
      <c r="N198" s="243"/>
      <c r="O198" s="99"/>
      <c r="P198" s="99"/>
      <c r="Q198" s="99"/>
      <c r="R198" s="99"/>
      <c r="S198" s="216"/>
      <c r="T198" s="218"/>
      <c r="U198" s="216"/>
      <c r="V198" s="217"/>
      <c r="W198" s="217"/>
      <c r="X198" s="217"/>
      <c r="Y198" s="217"/>
      <c r="Z198" s="217"/>
      <c r="AA198" s="217"/>
      <c r="AB198" s="217"/>
      <c r="AC198" s="218"/>
      <c r="AD198" s="99"/>
      <c r="AE198" s="216"/>
      <c r="AF198" s="217"/>
      <c r="AG198" s="217"/>
      <c r="AH198" s="217"/>
      <c r="AI198" s="217"/>
      <c r="AJ198" s="217"/>
      <c r="AK198" s="217"/>
      <c r="AL198" s="217"/>
      <c r="AM198" s="217"/>
      <c r="AN198" s="217"/>
      <c r="AO198" s="217"/>
      <c r="AP198" s="217"/>
      <c r="AQ198" s="217"/>
      <c r="AR198" s="217"/>
      <c r="AS198" s="217"/>
      <c r="AT198" s="217"/>
      <c r="AU198" s="217"/>
      <c r="AV198" s="217"/>
      <c r="AW198" s="217"/>
      <c r="AX198" s="217"/>
      <c r="AY198" s="217"/>
      <c r="AZ198" s="218"/>
    </row>
    <row r="199" spans="1:52" s="5" customFormat="1" ht="12.75" customHeight="1" x14ac:dyDescent="0.2">
      <c r="A199" s="221">
        <v>1</v>
      </c>
      <c r="B199" s="222"/>
      <c r="C199" s="224"/>
      <c r="D199" s="224"/>
      <c r="E199" s="223" t="s">
        <v>52</v>
      </c>
      <c r="F199" s="223"/>
      <c r="G199" s="223"/>
      <c r="H199" s="223"/>
      <c r="I199" s="223"/>
      <c r="J199" s="223"/>
      <c r="K199" s="223"/>
      <c r="L199" s="223"/>
      <c r="M199" s="223"/>
      <c r="N199" s="223"/>
      <c r="O199" s="223"/>
      <c r="P199" s="223"/>
      <c r="Q199" s="223"/>
      <c r="R199" s="223"/>
      <c r="S199" s="223"/>
      <c r="T199" s="223"/>
      <c r="U199" s="223"/>
      <c r="V199" s="223"/>
      <c r="W199" s="223"/>
      <c r="X199" s="223"/>
      <c r="Y199" s="223"/>
      <c r="Z199" s="223"/>
      <c r="AA199" s="223"/>
      <c r="AB199" s="223"/>
      <c r="AC199" s="223"/>
      <c r="AD199" s="223"/>
      <c r="AE199" s="223"/>
      <c r="AF199" s="223"/>
      <c r="AG199" s="223"/>
      <c r="AH199" s="223"/>
      <c r="AI199" s="223"/>
      <c r="AJ199" s="223"/>
      <c r="AK199" s="223"/>
      <c r="AL199" s="223"/>
      <c r="AM199" s="223"/>
      <c r="AN199" s="223"/>
      <c r="AO199" s="223"/>
      <c r="AP199" s="223"/>
      <c r="AQ199" s="223"/>
      <c r="AR199" s="223"/>
      <c r="AS199" s="223"/>
      <c r="AT199" s="223"/>
      <c r="AU199" s="223"/>
      <c r="AV199" s="223"/>
      <c r="AW199" s="223"/>
      <c r="AX199" s="223"/>
      <c r="AY199" s="223"/>
      <c r="AZ199" s="223"/>
    </row>
    <row r="200" spans="1:52" s="5" customFormat="1" ht="57.75" customHeight="1" x14ac:dyDescent="0.2">
      <c r="A200" s="134">
        <v>1</v>
      </c>
      <c r="B200" s="134"/>
      <c r="C200" s="134"/>
      <c r="D200" s="134"/>
      <c r="E200" s="130" t="s">
        <v>117</v>
      </c>
      <c r="F200" s="130"/>
      <c r="G200" s="130"/>
      <c r="H200" s="130"/>
      <c r="I200" s="130"/>
      <c r="J200" s="130"/>
      <c r="K200" s="130"/>
      <c r="L200" s="130"/>
      <c r="M200" s="130"/>
      <c r="N200" s="130"/>
      <c r="O200" s="66"/>
      <c r="P200" s="66"/>
      <c r="Q200" s="66"/>
      <c r="R200" s="140" t="s">
        <v>20</v>
      </c>
      <c r="S200" s="140"/>
      <c r="T200" s="140"/>
      <c r="U200" s="130" t="s">
        <v>76</v>
      </c>
      <c r="V200" s="130"/>
      <c r="W200" s="130"/>
      <c r="X200" s="130"/>
      <c r="Y200" s="130"/>
      <c r="Z200" s="130"/>
      <c r="AA200" s="130"/>
      <c r="AB200" s="130"/>
      <c r="AC200" s="130"/>
      <c r="AD200" s="47">
        <v>5</v>
      </c>
      <c r="AE200" s="159">
        <v>5</v>
      </c>
      <c r="AF200" s="159"/>
      <c r="AG200" s="159"/>
      <c r="AH200" s="159"/>
      <c r="AI200" s="159"/>
      <c r="AJ200" s="159"/>
      <c r="AK200" s="159"/>
      <c r="AL200" s="159"/>
      <c r="AM200" s="159"/>
      <c r="AN200" s="159"/>
      <c r="AO200" s="159"/>
      <c r="AP200" s="159"/>
      <c r="AQ200" s="159"/>
      <c r="AR200" s="159"/>
      <c r="AS200" s="159"/>
      <c r="AT200" s="159"/>
      <c r="AU200" s="159"/>
      <c r="AV200" s="159"/>
      <c r="AW200" s="159"/>
      <c r="AX200" s="159"/>
      <c r="AY200" s="159"/>
      <c r="AZ200" s="149"/>
    </row>
    <row r="201" spans="1:52" s="5" customFormat="1" ht="11.25" customHeight="1" x14ac:dyDescent="0.2">
      <c r="A201" s="165"/>
      <c r="B201" s="166"/>
      <c r="C201" s="165"/>
      <c r="D201" s="166"/>
      <c r="E201" s="144" t="s">
        <v>118</v>
      </c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0"/>
      <c r="S201" s="140"/>
      <c r="T201" s="140"/>
      <c r="U201" s="144"/>
      <c r="V201" s="144"/>
      <c r="W201" s="144"/>
      <c r="X201" s="144"/>
      <c r="Y201" s="144"/>
      <c r="Z201" s="144"/>
      <c r="AA201" s="144"/>
      <c r="AB201" s="144"/>
      <c r="AC201" s="144"/>
      <c r="AD201" s="148" t="s">
        <v>4</v>
      </c>
      <c r="AE201" s="159"/>
      <c r="AF201" s="159"/>
      <c r="AG201" s="159"/>
      <c r="AH201" s="159"/>
      <c r="AI201" s="159"/>
      <c r="AJ201" s="159"/>
      <c r="AK201" s="159"/>
      <c r="AL201" s="159"/>
      <c r="AM201" s="159"/>
      <c r="AN201" s="159"/>
      <c r="AO201" s="159"/>
      <c r="AP201" s="159"/>
      <c r="AQ201" s="159"/>
      <c r="AR201" s="159"/>
      <c r="AS201" s="159"/>
      <c r="AT201" s="159"/>
      <c r="AU201" s="159"/>
      <c r="AV201" s="159"/>
      <c r="AW201" s="159"/>
      <c r="AX201" s="159"/>
      <c r="AY201" s="159"/>
      <c r="AZ201" s="149"/>
    </row>
    <row r="202" spans="1:52" s="5" customFormat="1" ht="11.25" customHeight="1" x14ac:dyDescent="0.2">
      <c r="A202" s="167"/>
      <c r="B202" s="168"/>
      <c r="C202" s="167"/>
      <c r="D202" s="168"/>
      <c r="E202" s="142" t="s">
        <v>119</v>
      </c>
      <c r="F202" s="142"/>
      <c r="G202" s="142"/>
      <c r="H202" s="142"/>
      <c r="I202" s="142"/>
      <c r="J202" s="142"/>
      <c r="K202" s="142"/>
      <c r="L202" s="142"/>
      <c r="M202" s="142"/>
      <c r="N202" s="142"/>
      <c r="O202" s="68"/>
      <c r="P202" s="68"/>
      <c r="Q202" s="68"/>
      <c r="R202" s="145" t="s">
        <v>20</v>
      </c>
      <c r="S202" s="145"/>
      <c r="T202" s="145"/>
      <c r="U202" s="144"/>
      <c r="V202" s="144"/>
      <c r="W202" s="144"/>
      <c r="X202" s="144"/>
      <c r="Y202" s="144"/>
      <c r="Z202" s="144"/>
      <c r="AA202" s="144"/>
      <c r="AB202" s="144"/>
      <c r="AC202" s="144"/>
      <c r="AD202" s="148">
        <v>4</v>
      </c>
      <c r="AE202" s="159"/>
      <c r="AF202" s="159"/>
      <c r="AG202" s="159"/>
      <c r="AH202" s="159"/>
      <c r="AI202" s="159"/>
      <c r="AJ202" s="159"/>
      <c r="AK202" s="159"/>
      <c r="AL202" s="159"/>
      <c r="AM202" s="159"/>
      <c r="AN202" s="159"/>
      <c r="AO202" s="159"/>
      <c r="AP202" s="159"/>
      <c r="AQ202" s="159"/>
      <c r="AR202" s="159"/>
      <c r="AS202" s="159"/>
      <c r="AT202" s="159"/>
      <c r="AU202" s="159"/>
      <c r="AV202" s="159"/>
      <c r="AW202" s="159"/>
      <c r="AX202" s="159"/>
      <c r="AY202" s="159"/>
      <c r="AZ202" s="149"/>
    </row>
    <row r="203" spans="1:52" s="5" customFormat="1" ht="11.25" customHeight="1" x14ac:dyDescent="0.2">
      <c r="A203" s="169"/>
      <c r="B203" s="170"/>
      <c r="C203" s="169"/>
      <c r="D203" s="170"/>
      <c r="E203" s="142" t="s">
        <v>120</v>
      </c>
      <c r="F203" s="142"/>
      <c r="G203" s="142"/>
      <c r="H203" s="142"/>
      <c r="I203" s="142"/>
      <c r="J203" s="142"/>
      <c r="K203" s="142"/>
      <c r="L203" s="142"/>
      <c r="M203" s="142"/>
      <c r="N203" s="142"/>
      <c r="O203" s="68"/>
      <c r="P203" s="68"/>
      <c r="Q203" s="68"/>
      <c r="R203" s="145" t="s">
        <v>20</v>
      </c>
      <c r="S203" s="145"/>
      <c r="T203" s="145"/>
      <c r="U203" s="144"/>
      <c r="V203" s="144"/>
      <c r="W203" s="144"/>
      <c r="X203" s="144"/>
      <c r="Y203" s="144"/>
      <c r="Z203" s="144"/>
      <c r="AA203" s="144"/>
      <c r="AB203" s="144"/>
      <c r="AC203" s="144"/>
      <c r="AD203" s="148">
        <v>1</v>
      </c>
      <c r="AE203" s="159"/>
      <c r="AF203" s="159"/>
      <c r="AG203" s="159"/>
      <c r="AH203" s="159"/>
      <c r="AI203" s="159"/>
      <c r="AJ203" s="159"/>
      <c r="AK203" s="159"/>
      <c r="AL203" s="159"/>
      <c r="AM203" s="159"/>
      <c r="AN203" s="159"/>
      <c r="AO203" s="159"/>
      <c r="AP203" s="159"/>
      <c r="AQ203" s="159"/>
      <c r="AR203" s="159"/>
      <c r="AS203" s="159"/>
      <c r="AT203" s="159"/>
      <c r="AU203" s="159"/>
      <c r="AV203" s="159"/>
      <c r="AW203" s="159"/>
      <c r="AX203" s="159"/>
      <c r="AY203" s="159"/>
      <c r="AZ203" s="149"/>
    </row>
    <row r="204" spans="1:52" s="5" customFormat="1" ht="32.25" customHeight="1" x14ac:dyDescent="0.2">
      <c r="A204" s="134">
        <v>2</v>
      </c>
      <c r="B204" s="134"/>
      <c r="C204" s="134"/>
      <c r="D204" s="134"/>
      <c r="E204" s="131" t="s">
        <v>105</v>
      </c>
      <c r="F204" s="132"/>
      <c r="G204" s="132"/>
      <c r="H204" s="132"/>
      <c r="I204" s="132"/>
      <c r="J204" s="132"/>
      <c r="K204" s="132"/>
      <c r="L204" s="132"/>
      <c r="M204" s="132"/>
      <c r="N204" s="133"/>
      <c r="O204" s="69"/>
      <c r="P204" s="69"/>
      <c r="Q204" s="69"/>
      <c r="R204" s="140" t="s">
        <v>20</v>
      </c>
      <c r="S204" s="140"/>
      <c r="T204" s="140"/>
      <c r="U204" s="220" t="s">
        <v>79</v>
      </c>
      <c r="V204" s="220"/>
      <c r="W204" s="220"/>
      <c r="X204" s="220"/>
      <c r="Y204" s="220"/>
      <c r="Z204" s="220"/>
      <c r="AA204" s="220"/>
      <c r="AB204" s="220"/>
      <c r="AC204" s="220"/>
      <c r="AD204" s="148">
        <v>379.5</v>
      </c>
      <c r="AE204" s="159"/>
      <c r="AF204" s="159"/>
      <c r="AG204" s="159"/>
      <c r="AH204" s="159"/>
      <c r="AI204" s="159"/>
      <c r="AJ204" s="159"/>
      <c r="AK204" s="159"/>
      <c r="AL204" s="159"/>
      <c r="AM204" s="159"/>
      <c r="AN204" s="159"/>
      <c r="AO204" s="159"/>
      <c r="AP204" s="159"/>
      <c r="AQ204" s="159"/>
      <c r="AR204" s="159"/>
      <c r="AS204" s="159"/>
      <c r="AT204" s="159"/>
      <c r="AU204" s="159"/>
      <c r="AV204" s="159"/>
      <c r="AW204" s="159"/>
      <c r="AX204" s="159"/>
      <c r="AY204" s="159"/>
      <c r="AZ204" s="149"/>
    </row>
    <row r="205" spans="1:52" s="5" customFormat="1" ht="74.25" customHeight="1" x14ac:dyDescent="0.2">
      <c r="A205" s="154">
        <v>3</v>
      </c>
      <c r="B205" s="154"/>
      <c r="C205" s="134"/>
      <c r="D205" s="134"/>
      <c r="E205" s="131" t="s">
        <v>122</v>
      </c>
      <c r="F205" s="132"/>
      <c r="G205" s="132"/>
      <c r="H205" s="132"/>
      <c r="I205" s="132"/>
      <c r="J205" s="132"/>
      <c r="K205" s="132"/>
      <c r="L205" s="132"/>
      <c r="M205" s="132"/>
      <c r="N205" s="133"/>
      <c r="O205" s="69"/>
      <c r="P205" s="69"/>
      <c r="Q205" s="69"/>
      <c r="R205" s="220" t="s">
        <v>33</v>
      </c>
      <c r="S205" s="220"/>
      <c r="T205" s="220"/>
      <c r="U205" s="220" t="s">
        <v>55</v>
      </c>
      <c r="V205" s="220"/>
      <c r="W205" s="220"/>
      <c r="X205" s="220"/>
      <c r="Y205" s="220"/>
      <c r="Z205" s="220"/>
      <c r="AA205" s="220"/>
      <c r="AB205" s="220"/>
      <c r="AC205" s="144"/>
      <c r="AD205" s="148">
        <v>26220</v>
      </c>
      <c r="AE205" s="159"/>
      <c r="AF205" s="159"/>
      <c r="AG205" s="159"/>
      <c r="AH205" s="159"/>
      <c r="AI205" s="159"/>
      <c r="AJ205" s="159"/>
      <c r="AK205" s="159"/>
      <c r="AL205" s="159"/>
      <c r="AM205" s="159"/>
      <c r="AN205" s="159"/>
      <c r="AO205" s="159"/>
      <c r="AP205" s="159"/>
      <c r="AQ205" s="159"/>
      <c r="AR205" s="159"/>
      <c r="AS205" s="159"/>
      <c r="AT205" s="159"/>
      <c r="AU205" s="159"/>
      <c r="AV205" s="159"/>
      <c r="AW205" s="159"/>
      <c r="AX205" s="159"/>
      <c r="AY205" s="159"/>
      <c r="AZ205" s="149"/>
    </row>
    <row r="206" spans="1:52" s="5" customFormat="1" ht="75.75" customHeight="1" x14ac:dyDescent="0.2">
      <c r="A206" s="154">
        <v>4</v>
      </c>
      <c r="B206" s="154"/>
      <c r="C206" s="134"/>
      <c r="D206" s="134"/>
      <c r="E206" s="130" t="s">
        <v>121</v>
      </c>
      <c r="F206" s="130"/>
      <c r="G206" s="130"/>
      <c r="H206" s="130"/>
      <c r="I206" s="130"/>
      <c r="J206" s="130"/>
      <c r="K206" s="130"/>
      <c r="L206" s="130"/>
      <c r="M206" s="130"/>
      <c r="N206" s="130"/>
      <c r="O206" s="76"/>
      <c r="P206" s="76"/>
      <c r="Q206" s="76"/>
      <c r="R206" s="220" t="s">
        <v>33</v>
      </c>
      <c r="S206" s="220"/>
      <c r="T206" s="220"/>
      <c r="U206" s="220" t="s">
        <v>55</v>
      </c>
      <c r="V206" s="220"/>
      <c r="W206" s="220"/>
      <c r="X206" s="220"/>
      <c r="Y206" s="220"/>
      <c r="Z206" s="220"/>
      <c r="AA206" s="220"/>
      <c r="AB206" s="220"/>
      <c r="AC206" s="144"/>
      <c r="AD206" s="148">
        <v>2124.6999999999998</v>
      </c>
      <c r="AE206" s="159"/>
      <c r="AF206" s="159"/>
      <c r="AG206" s="159"/>
      <c r="AH206" s="159"/>
      <c r="AI206" s="159"/>
      <c r="AJ206" s="159"/>
      <c r="AK206" s="159"/>
      <c r="AL206" s="159"/>
      <c r="AM206" s="159"/>
      <c r="AN206" s="159"/>
      <c r="AO206" s="159"/>
      <c r="AP206" s="159"/>
      <c r="AQ206" s="159"/>
      <c r="AR206" s="159"/>
      <c r="AS206" s="159"/>
      <c r="AT206" s="159"/>
      <c r="AU206" s="159"/>
      <c r="AV206" s="159"/>
      <c r="AW206" s="159"/>
      <c r="AX206" s="159"/>
      <c r="AY206" s="159"/>
      <c r="AZ206" s="149"/>
    </row>
    <row r="207" spans="1:52" s="5" customFormat="1" ht="14.25" customHeight="1" x14ac:dyDescent="0.2">
      <c r="A207" s="143"/>
      <c r="B207" s="143"/>
      <c r="C207" s="134"/>
      <c r="D207" s="134"/>
      <c r="E207" s="144" t="s">
        <v>118</v>
      </c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220"/>
      <c r="S207" s="220"/>
      <c r="T207" s="220"/>
      <c r="U207" s="144"/>
      <c r="V207" s="144"/>
      <c r="W207" s="144"/>
      <c r="X207" s="144"/>
      <c r="Y207" s="144"/>
      <c r="Z207" s="144"/>
      <c r="AA207" s="144"/>
      <c r="AB207" s="144"/>
      <c r="AC207" s="144"/>
      <c r="AD207" s="148" t="s">
        <v>4</v>
      </c>
      <c r="AE207" s="159"/>
      <c r="AF207" s="159"/>
      <c r="AG207" s="159"/>
      <c r="AH207" s="159"/>
      <c r="AI207" s="159"/>
      <c r="AJ207" s="159"/>
      <c r="AK207" s="159"/>
      <c r="AL207" s="159"/>
      <c r="AM207" s="159"/>
      <c r="AN207" s="159"/>
      <c r="AO207" s="159"/>
      <c r="AP207" s="159"/>
      <c r="AQ207" s="159"/>
      <c r="AR207" s="159"/>
      <c r="AS207" s="159"/>
      <c r="AT207" s="159"/>
      <c r="AU207" s="159"/>
      <c r="AV207" s="159"/>
      <c r="AW207" s="159"/>
      <c r="AX207" s="159"/>
      <c r="AY207" s="159"/>
      <c r="AZ207" s="149"/>
    </row>
    <row r="208" spans="1:52" s="5" customFormat="1" ht="25.5" customHeight="1" x14ac:dyDescent="0.2">
      <c r="A208" s="143"/>
      <c r="B208" s="143"/>
      <c r="C208" s="134"/>
      <c r="D208" s="134"/>
      <c r="E208" s="130" t="s">
        <v>123</v>
      </c>
      <c r="F208" s="130"/>
      <c r="G208" s="130"/>
      <c r="H208" s="130"/>
      <c r="I208" s="130"/>
      <c r="J208" s="130"/>
      <c r="K208" s="130"/>
      <c r="L208" s="130"/>
      <c r="M208" s="130"/>
      <c r="N208" s="130"/>
      <c r="O208" s="74"/>
      <c r="P208" s="74"/>
      <c r="Q208" s="75"/>
      <c r="R208" s="220" t="s">
        <v>33</v>
      </c>
      <c r="S208" s="220"/>
      <c r="T208" s="220"/>
      <c r="U208" s="220" t="s">
        <v>69</v>
      </c>
      <c r="V208" s="220"/>
      <c r="W208" s="220"/>
      <c r="X208" s="220"/>
      <c r="Y208" s="220"/>
      <c r="Z208" s="220"/>
      <c r="AA208" s="220"/>
      <c r="AB208" s="220"/>
      <c r="AC208" s="144"/>
      <c r="AD208" s="148">
        <v>1303.9000000000001</v>
      </c>
      <c r="AE208" s="159"/>
      <c r="AF208" s="159"/>
      <c r="AG208" s="159"/>
      <c r="AH208" s="159"/>
      <c r="AI208" s="159"/>
      <c r="AJ208" s="159"/>
      <c r="AK208" s="159"/>
      <c r="AL208" s="159"/>
      <c r="AM208" s="159"/>
      <c r="AN208" s="159"/>
      <c r="AO208" s="159"/>
      <c r="AP208" s="159"/>
      <c r="AQ208" s="159"/>
      <c r="AR208" s="159"/>
      <c r="AS208" s="159"/>
      <c r="AT208" s="159"/>
      <c r="AU208" s="159"/>
      <c r="AV208" s="159"/>
      <c r="AW208" s="159"/>
      <c r="AX208" s="159"/>
      <c r="AY208" s="159"/>
      <c r="AZ208" s="149"/>
    </row>
    <row r="209" spans="1:52" s="5" customFormat="1" ht="15" customHeight="1" x14ac:dyDescent="0.2">
      <c r="A209" s="224">
        <v>2</v>
      </c>
      <c r="B209" s="224"/>
      <c r="C209" s="134"/>
      <c r="D209" s="134"/>
      <c r="E209" s="223" t="s">
        <v>48</v>
      </c>
      <c r="F209" s="223"/>
      <c r="G209" s="223"/>
      <c r="H209" s="223"/>
      <c r="I209" s="223"/>
      <c r="J209" s="223"/>
      <c r="K209" s="223"/>
      <c r="L209" s="223"/>
      <c r="M209" s="223"/>
      <c r="N209" s="223"/>
      <c r="O209" s="223"/>
      <c r="P209" s="223"/>
      <c r="Q209" s="223"/>
      <c r="R209" s="223"/>
      <c r="S209" s="223"/>
      <c r="T209" s="223"/>
      <c r="U209" s="223"/>
      <c r="V209" s="223"/>
      <c r="W209" s="223"/>
      <c r="X209" s="223"/>
      <c r="Y209" s="223"/>
      <c r="Z209" s="223"/>
      <c r="AA209" s="223"/>
      <c r="AB209" s="223"/>
      <c r="AC209" s="223"/>
      <c r="AD209" s="223"/>
      <c r="AE209" s="223"/>
      <c r="AF209" s="223"/>
      <c r="AG209" s="223"/>
      <c r="AH209" s="223"/>
      <c r="AI209" s="223"/>
      <c r="AJ209" s="223"/>
      <c r="AK209" s="223"/>
      <c r="AL209" s="223"/>
      <c r="AM209" s="223"/>
      <c r="AN209" s="223"/>
      <c r="AO209" s="223"/>
      <c r="AP209" s="223"/>
      <c r="AQ209" s="223"/>
      <c r="AR209" s="223"/>
      <c r="AS209" s="223"/>
      <c r="AT209" s="223"/>
      <c r="AU209" s="223"/>
      <c r="AV209" s="223"/>
      <c r="AW209" s="223"/>
      <c r="AX209" s="223"/>
      <c r="AY209" s="223"/>
      <c r="AZ209" s="223"/>
    </row>
    <row r="210" spans="1:52" s="5" customFormat="1" ht="57" customHeight="1" x14ac:dyDescent="0.2">
      <c r="A210" s="134">
        <v>1</v>
      </c>
      <c r="B210" s="134"/>
      <c r="C210" s="134"/>
      <c r="D210" s="134"/>
      <c r="E210" s="130" t="s">
        <v>124</v>
      </c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76" t="s">
        <v>37</v>
      </c>
      <c r="S210" s="140" t="s">
        <v>37</v>
      </c>
      <c r="T210" s="140"/>
      <c r="U210" s="220" t="s">
        <v>55</v>
      </c>
      <c r="V210" s="220"/>
      <c r="W210" s="220"/>
      <c r="X210" s="220"/>
      <c r="Y210" s="220"/>
      <c r="Z210" s="220"/>
      <c r="AA210" s="220"/>
      <c r="AB210" s="220"/>
      <c r="AC210" s="220"/>
      <c r="AD210" s="148">
        <v>1791</v>
      </c>
      <c r="AE210" s="159"/>
      <c r="AF210" s="159"/>
      <c r="AG210" s="159"/>
      <c r="AH210" s="159"/>
      <c r="AI210" s="159"/>
      <c r="AJ210" s="159"/>
      <c r="AK210" s="159"/>
      <c r="AL210" s="159"/>
      <c r="AM210" s="159"/>
      <c r="AN210" s="159"/>
      <c r="AO210" s="159"/>
      <c r="AP210" s="159"/>
      <c r="AQ210" s="159"/>
      <c r="AR210" s="159"/>
      <c r="AS210" s="159"/>
      <c r="AT210" s="159"/>
      <c r="AU210" s="159"/>
      <c r="AV210" s="159"/>
      <c r="AW210" s="159"/>
      <c r="AX210" s="159"/>
      <c r="AY210" s="159"/>
      <c r="AZ210" s="149"/>
    </row>
    <row r="211" spans="1:52" s="5" customFormat="1" ht="63" customHeight="1" x14ac:dyDescent="0.2">
      <c r="A211" s="134">
        <v>2</v>
      </c>
      <c r="B211" s="134"/>
      <c r="C211" s="134"/>
      <c r="D211" s="134"/>
      <c r="E211" s="130" t="s">
        <v>125</v>
      </c>
      <c r="F211" s="130"/>
      <c r="G211" s="130"/>
      <c r="H211" s="130"/>
      <c r="I211" s="130"/>
      <c r="J211" s="130"/>
      <c r="K211" s="130"/>
      <c r="L211" s="130"/>
      <c r="M211" s="130"/>
      <c r="N211" s="130"/>
      <c r="O211" s="74"/>
      <c r="P211" s="74"/>
      <c r="Q211" s="75"/>
      <c r="R211" s="140" t="s">
        <v>37</v>
      </c>
      <c r="S211" s="140"/>
      <c r="T211" s="140"/>
      <c r="U211" s="220" t="s">
        <v>55</v>
      </c>
      <c r="V211" s="220"/>
      <c r="W211" s="220"/>
      <c r="X211" s="220"/>
      <c r="Y211" s="220"/>
      <c r="Z211" s="220"/>
      <c r="AA211" s="220"/>
      <c r="AB211" s="220"/>
      <c r="AC211" s="220"/>
      <c r="AD211" s="148">
        <v>322</v>
      </c>
      <c r="AE211" s="159"/>
      <c r="AF211" s="159"/>
      <c r="AG211" s="159"/>
      <c r="AH211" s="159"/>
      <c r="AI211" s="159"/>
      <c r="AJ211" s="159"/>
      <c r="AK211" s="159"/>
      <c r="AL211" s="159"/>
      <c r="AM211" s="159"/>
      <c r="AN211" s="159"/>
      <c r="AO211" s="159"/>
      <c r="AP211" s="159"/>
      <c r="AQ211" s="159"/>
      <c r="AR211" s="159"/>
      <c r="AS211" s="159"/>
      <c r="AT211" s="159"/>
      <c r="AU211" s="159"/>
      <c r="AV211" s="159"/>
      <c r="AW211" s="159"/>
      <c r="AX211" s="159"/>
      <c r="AY211" s="159"/>
      <c r="AZ211" s="149"/>
    </row>
    <row r="212" spans="1:52" s="5" customFormat="1" ht="12.75" customHeight="1" x14ac:dyDescent="0.2">
      <c r="A212" s="224">
        <v>3</v>
      </c>
      <c r="B212" s="224"/>
      <c r="C212" s="134"/>
      <c r="D212" s="134"/>
      <c r="E212" s="223" t="s">
        <v>49</v>
      </c>
      <c r="F212" s="223"/>
      <c r="G212" s="223"/>
      <c r="H212" s="223"/>
      <c r="I212" s="223"/>
      <c r="J212" s="223"/>
      <c r="K212" s="223"/>
      <c r="L212" s="223"/>
      <c r="M212" s="223"/>
      <c r="N212" s="223"/>
      <c r="O212" s="223"/>
      <c r="P212" s="223"/>
      <c r="Q212" s="223"/>
      <c r="R212" s="223"/>
      <c r="S212" s="223"/>
      <c r="T212" s="223"/>
      <c r="U212" s="223"/>
      <c r="V212" s="223"/>
      <c r="W212" s="223"/>
      <c r="X212" s="223"/>
      <c r="Y212" s="223"/>
      <c r="Z212" s="223"/>
      <c r="AA212" s="223"/>
      <c r="AB212" s="223"/>
      <c r="AC212" s="223"/>
      <c r="AD212" s="223"/>
      <c r="AE212" s="223"/>
      <c r="AF212" s="223"/>
      <c r="AG212" s="223"/>
      <c r="AH212" s="223"/>
      <c r="AI212" s="223"/>
      <c r="AJ212" s="223"/>
      <c r="AK212" s="223"/>
      <c r="AL212" s="223"/>
      <c r="AM212" s="223"/>
      <c r="AN212" s="223"/>
      <c r="AO212" s="223"/>
      <c r="AP212" s="223"/>
      <c r="AQ212" s="223"/>
      <c r="AR212" s="223"/>
      <c r="AS212" s="223"/>
      <c r="AT212" s="223"/>
      <c r="AU212" s="223"/>
      <c r="AV212" s="223"/>
      <c r="AW212" s="223"/>
      <c r="AX212" s="223"/>
      <c r="AY212" s="223"/>
      <c r="AZ212" s="223"/>
    </row>
    <row r="213" spans="1:52" s="5" customFormat="1" ht="74.25" customHeight="1" x14ac:dyDescent="0.2">
      <c r="A213" s="134">
        <v>1</v>
      </c>
      <c r="B213" s="134"/>
      <c r="C213" s="134"/>
      <c r="D213" s="134"/>
      <c r="E213" s="130" t="s">
        <v>126</v>
      </c>
      <c r="F213" s="130"/>
      <c r="G213" s="130"/>
      <c r="H213" s="130"/>
      <c r="I213" s="130"/>
      <c r="J213" s="130"/>
      <c r="K213" s="130"/>
      <c r="L213" s="130"/>
      <c r="M213" s="130"/>
      <c r="N213" s="130"/>
      <c r="O213" s="74"/>
      <c r="P213" s="74"/>
      <c r="Q213" s="75"/>
      <c r="R213" s="140" t="s">
        <v>34</v>
      </c>
      <c r="S213" s="140"/>
      <c r="T213" s="140"/>
      <c r="U213" s="220" t="s">
        <v>53</v>
      </c>
      <c r="V213" s="220"/>
      <c r="W213" s="220"/>
      <c r="X213" s="220"/>
      <c r="Y213" s="220"/>
      <c r="Z213" s="220"/>
      <c r="AA213" s="220"/>
      <c r="AB213" s="220"/>
      <c r="AC213" s="220"/>
      <c r="AD213" s="148">
        <v>15826</v>
      </c>
      <c r="AE213" s="159"/>
      <c r="AF213" s="159"/>
      <c r="AG213" s="159"/>
      <c r="AH213" s="159"/>
      <c r="AI213" s="159"/>
      <c r="AJ213" s="159"/>
      <c r="AK213" s="159"/>
      <c r="AL213" s="159"/>
      <c r="AM213" s="159"/>
      <c r="AN213" s="159"/>
      <c r="AO213" s="159"/>
      <c r="AP213" s="159"/>
      <c r="AQ213" s="159"/>
      <c r="AR213" s="159"/>
      <c r="AS213" s="159"/>
      <c r="AT213" s="159"/>
      <c r="AU213" s="159"/>
      <c r="AV213" s="159"/>
      <c r="AW213" s="159"/>
      <c r="AX213" s="159"/>
      <c r="AY213" s="159"/>
      <c r="AZ213" s="149"/>
    </row>
    <row r="214" spans="1:52" s="5" customFormat="1" ht="13.5" customHeight="1" x14ac:dyDescent="0.2">
      <c r="A214" s="221">
        <v>4</v>
      </c>
      <c r="B214" s="222"/>
      <c r="C214" s="134"/>
      <c r="D214" s="134"/>
      <c r="E214" s="223" t="s">
        <v>50</v>
      </c>
      <c r="F214" s="223"/>
      <c r="G214" s="223"/>
      <c r="H214" s="223"/>
      <c r="I214" s="223"/>
      <c r="J214" s="223"/>
      <c r="K214" s="223"/>
      <c r="L214" s="223"/>
      <c r="M214" s="223"/>
      <c r="N214" s="223"/>
      <c r="O214" s="223"/>
      <c r="P214" s="223"/>
      <c r="Q214" s="223"/>
      <c r="R214" s="223"/>
      <c r="S214" s="223"/>
      <c r="T214" s="223"/>
      <c r="U214" s="223"/>
      <c r="V214" s="223"/>
      <c r="W214" s="223"/>
      <c r="X214" s="223"/>
      <c r="Y214" s="223"/>
      <c r="Z214" s="223"/>
      <c r="AA214" s="223"/>
      <c r="AB214" s="223"/>
      <c r="AC214" s="223"/>
      <c r="AD214" s="223"/>
      <c r="AE214" s="223"/>
      <c r="AF214" s="223"/>
      <c r="AG214" s="223"/>
      <c r="AH214" s="223"/>
      <c r="AI214" s="223"/>
      <c r="AJ214" s="223"/>
      <c r="AK214" s="223"/>
      <c r="AL214" s="223"/>
      <c r="AM214" s="223"/>
      <c r="AN214" s="223"/>
      <c r="AO214" s="223"/>
      <c r="AP214" s="223"/>
      <c r="AQ214" s="223"/>
      <c r="AR214" s="223"/>
      <c r="AS214" s="223"/>
      <c r="AT214" s="223"/>
      <c r="AU214" s="223"/>
      <c r="AV214" s="223"/>
      <c r="AW214" s="223"/>
      <c r="AX214" s="223"/>
      <c r="AY214" s="223"/>
      <c r="AZ214" s="223"/>
    </row>
    <row r="215" spans="1:52" s="5" customFormat="1" ht="129.75" customHeight="1" x14ac:dyDescent="0.2">
      <c r="A215" s="154">
        <v>1</v>
      </c>
      <c r="B215" s="154"/>
      <c r="C215" s="134"/>
      <c r="D215" s="134"/>
      <c r="E215" s="130" t="s">
        <v>127</v>
      </c>
      <c r="F215" s="130"/>
      <c r="G215" s="130"/>
      <c r="H215" s="130"/>
      <c r="I215" s="130"/>
      <c r="J215" s="130"/>
      <c r="K215" s="130"/>
      <c r="L215" s="130"/>
      <c r="M215" s="130"/>
      <c r="N215" s="130"/>
      <c r="O215" s="74"/>
      <c r="P215" s="74"/>
      <c r="Q215" s="75"/>
      <c r="R215" s="140" t="s">
        <v>21</v>
      </c>
      <c r="S215" s="140"/>
      <c r="T215" s="140"/>
      <c r="U215" s="220" t="s">
        <v>150</v>
      </c>
      <c r="V215" s="220"/>
      <c r="W215" s="220"/>
      <c r="X215" s="220"/>
      <c r="Y215" s="220"/>
      <c r="Z215" s="220"/>
      <c r="AA215" s="220"/>
      <c r="AB215" s="220"/>
      <c r="AC215" s="220"/>
      <c r="AD215" s="148">
        <v>0.73</v>
      </c>
      <c r="AE215" s="159"/>
      <c r="AF215" s="159"/>
      <c r="AG215" s="159"/>
      <c r="AH215" s="159"/>
      <c r="AI215" s="159"/>
      <c r="AJ215" s="159"/>
      <c r="AK215" s="159"/>
      <c r="AL215" s="159"/>
      <c r="AM215" s="159"/>
      <c r="AN215" s="159"/>
      <c r="AO215" s="159"/>
      <c r="AP215" s="159"/>
      <c r="AQ215" s="159"/>
      <c r="AR215" s="159"/>
      <c r="AS215" s="159"/>
      <c r="AT215" s="159"/>
      <c r="AU215" s="159"/>
      <c r="AV215" s="159"/>
      <c r="AW215" s="159"/>
      <c r="AX215" s="159"/>
      <c r="AY215" s="159"/>
      <c r="AZ215" s="149"/>
    </row>
    <row r="216" spans="1:52" s="5" customFormat="1" ht="101.25" customHeight="1" x14ac:dyDescent="0.2">
      <c r="A216" s="154">
        <v>2</v>
      </c>
      <c r="B216" s="154"/>
      <c r="C216" s="134"/>
      <c r="D216" s="134"/>
      <c r="E216" s="130" t="s">
        <v>128</v>
      </c>
      <c r="F216" s="130"/>
      <c r="G216" s="130"/>
      <c r="H216" s="130"/>
      <c r="I216" s="130"/>
      <c r="J216" s="130"/>
      <c r="K216" s="130"/>
      <c r="L216" s="130"/>
      <c r="M216" s="130"/>
      <c r="N216" s="130"/>
      <c r="O216" s="74"/>
      <c r="P216" s="74"/>
      <c r="Q216" s="75"/>
      <c r="R216" s="140" t="s">
        <v>21</v>
      </c>
      <c r="S216" s="140"/>
      <c r="T216" s="140"/>
      <c r="U216" s="220" t="s">
        <v>82</v>
      </c>
      <c r="V216" s="220"/>
      <c r="W216" s="220"/>
      <c r="X216" s="220"/>
      <c r="Y216" s="220"/>
      <c r="Z216" s="220"/>
      <c r="AA216" s="220"/>
      <c r="AB216" s="220"/>
      <c r="AC216" s="220"/>
      <c r="AD216" s="137">
        <v>4.5999999999999996</v>
      </c>
      <c r="AE216" s="138"/>
      <c r="AF216" s="138"/>
      <c r="AG216" s="138"/>
      <c r="AH216" s="138"/>
      <c r="AI216" s="138"/>
      <c r="AJ216" s="138"/>
      <c r="AK216" s="138"/>
      <c r="AL216" s="138"/>
      <c r="AM216" s="138"/>
      <c r="AN216" s="138"/>
      <c r="AO216" s="138"/>
      <c r="AP216" s="138"/>
      <c r="AQ216" s="138"/>
      <c r="AR216" s="138"/>
      <c r="AS216" s="138"/>
      <c r="AT216" s="138"/>
      <c r="AU216" s="138"/>
      <c r="AV216" s="138"/>
      <c r="AW216" s="138"/>
      <c r="AX216" s="138"/>
      <c r="AY216" s="138"/>
      <c r="AZ216" s="139"/>
    </row>
    <row r="217" spans="1:52" s="5" customFormat="1" ht="12.75" customHeight="1" x14ac:dyDescent="0.2">
      <c r="A217" s="224"/>
      <c r="B217" s="224"/>
      <c r="C217" s="134"/>
      <c r="D217" s="134"/>
      <c r="E217" s="225" t="s">
        <v>176</v>
      </c>
      <c r="F217" s="225"/>
      <c r="G217" s="225"/>
      <c r="H217" s="225"/>
      <c r="I217" s="225"/>
      <c r="J217" s="225"/>
      <c r="K217" s="225"/>
      <c r="L217" s="225"/>
      <c r="M217" s="225"/>
      <c r="N217" s="225"/>
      <c r="O217" s="225"/>
      <c r="P217" s="225"/>
      <c r="Q217" s="225"/>
      <c r="R217" s="225"/>
      <c r="S217" s="225"/>
      <c r="T217" s="225"/>
      <c r="U217" s="225"/>
      <c r="V217" s="225"/>
      <c r="W217" s="225"/>
      <c r="X217" s="225"/>
      <c r="Y217" s="225"/>
      <c r="Z217" s="225"/>
      <c r="AA217" s="225"/>
      <c r="AB217" s="225"/>
      <c r="AC217" s="225"/>
      <c r="AD217" s="225"/>
      <c r="AE217" s="225"/>
      <c r="AF217" s="225"/>
      <c r="AG217" s="225"/>
      <c r="AH217" s="225"/>
      <c r="AI217" s="225"/>
      <c r="AJ217" s="225"/>
      <c r="AK217" s="225"/>
      <c r="AL217" s="225"/>
      <c r="AM217" s="225"/>
      <c r="AN217" s="225"/>
      <c r="AO217" s="225"/>
      <c r="AP217" s="225"/>
      <c r="AQ217" s="225"/>
      <c r="AR217" s="225"/>
      <c r="AS217" s="225"/>
      <c r="AT217" s="225"/>
      <c r="AU217" s="225"/>
      <c r="AV217" s="225"/>
      <c r="AW217" s="225"/>
      <c r="AX217" s="225"/>
      <c r="AY217" s="225"/>
      <c r="AZ217" s="225"/>
    </row>
    <row r="218" spans="1:52" s="5" customFormat="1" ht="15.75" customHeight="1" x14ac:dyDescent="0.2">
      <c r="A218" s="224">
        <v>1</v>
      </c>
      <c r="B218" s="224"/>
      <c r="C218" s="134"/>
      <c r="D218" s="134"/>
      <c r="E218" s="223" t="s">
        <v>52</v>
      </c>
      <c r="F218" s="223"/>
      <c r="G218" s="223"/>
      <c r="H218" s="223"/>
      <c r="I218" s="223"/>
      <c r="J218" s="223"/>
      <c r="K218" s="223"/>
      <c r="L218" s="223"/>
      <c r="M218" s="223"/>
      <c r="N218" s="223"/>
      <c r="O218" s="223"/>
      <c r="P218" s="223"/>
      <c r="Q218" s="223"/>
      <c r="R218" s="223"/>
      <c r="S218" s="223"/>
      <c r="T218" s="223"/>
      <c r="U218" s="223"/>
      <c r="V218" s="223"/>
      <c r="W218" s="223"/>
      <c r="X218" s="223"/>
      <c r="Y218" s="223"/>
      <c r="Z218" s="223"/>
      <c r="AA218" s="223"/>
      <c r="AB218" s="223"/>
      <c r="AC218" s="223"/>
      <c r="AD218" s="223"/>
      <c r="AE218" s="223"/>
      <c r="AF218" s="223"/>
      <c r="AG218" s="223"/>
      <c r="AH218" s="223"/>
      <c r="AI218" s="223"/>
      <c r="AJ218" s="223"/>
      <c r="AK218" s="223"/>
      <c r="AL218" s="223"/>
      <c r="AM218" s="223"/>
      <c r="AN218" s="223"/>
      <c r="AO218" s="223"/>
      <c r="AP218" s="223"/>
      <c r="AQ218" s="223"/>
      <c r="AR218" s="223"/>
      <c r="AS218" s="223"/>
      <c r="AT218" s="223"/>
      <c r="AU218" s="223"/>
      <c r="AV218" s="223"/>
      <c r="AW218" s="223"/>
      <c r="AX218" s="223"/>
      <c r="AY218" s="223"/>
      <c r="AZ218" s="223"/>
    </row>
    <row r="219" spans="1:52" s="5" customFormat="1" ht="67.5" customHeight="1" x14ac:dyDescent="0.2">
      <c r="A219" s="141" t="s">
        <v>59</v>
      </c>
      <c r="B219" s="141"/>
      <c r="C219" s="134"/>
      <c r="D219" s="134"/>
      <c r="E219" s="131" t="s">
        <v>177</v>
      </c>
      <c r="F219" s="132"/>
      <c r="G219" s="132"/>
      <c r="H219" s="132"/>
      <c r="I219" s="132"/>
      <c r="J219" s="132"/>
      <c r="K219" s="132"/>
      <c r="L219" s="132"/>
      <c r="M219" s="132"/>
      <c r="N219" s="133"/>
      <c r="O219" s="79"/>
      <c r="P219" s="79"/>
      <c r="Q219" s="80"/>
      <c r="R219" s="140" t="s">
        <v>19</v>
      </c>
      <c r="S219" s="140"/>
      <c r="T219" s="140"/>
      <c r="U219" s="220" t="s">
        <v>69</v>
      </c>
      <c r="V219" s="220"/>
      <c r="W219" s="220"/>
      <c r="X219" s="220"/>
      <c r="Y219" s="220"/>
      <c r="Z219" s="220"/>
      <c r="AA219" s="220"/>
      <c r="AB219" s="220"/>
      <c r="AC219" s="220"/>
      <c r="AD219" s="126">
        <v>34.5</v>
      </c>
      <c r="AE219" s="127"/>
      <c r="AF219" s="127"/>
      <c r="AG219" s="127"/>
      <c r="AH219" s="127"/>
      <c r="AI219" s="127"/>
      <c r="AJ219" s="127"/>
      <c r="AK219" s="127"/>
      <c r="AL219" s="127"/>
      <c r="AM219" s="127"/>
      <c r="AN219" s="127"/>
      <c r="AO219" s="127"/>
      <c r="AP219" s="127"/>
      <c r="AQ219" s="127"/>
      <c r="AR219" s="127"/>
      <c r="AS219" s="127"/>
      <c r="AT219" s="127"/>
      <c r="AU219" s="127"/>
      <c r="AV219" s="127"/>
      <c r="AW219" s="127"/>
      <c r="AX219" s="127"/>
      <c r="AY219" s="127"/>
      <c r="AZ219" s="128"/>
    </row>
    <row r="220" spans="1:52" s="5" customFormat="1" ht="13.5" customHeight="1" x14ac:dyDescent="0.2">
      <c r="A220" s="135"/>
      <c r="B220" s="135"/>
      <c r="C220" s="134"/>
      <c r="D220" s="134"/>
      <c r="E220" s="144" t="s">
        <v>129</v>
      </c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0"/>
      <c r="S220" s="140"/>
      <c r="T220" s="140"/>
      <c r="U220" s="144"/>
      <c r="V220" s="144"/>
      <c r="W220" s="144"/>
      <c r="X220" s="144"/>
      <c r="Y220" s="144"/>
      <c r="Z220" s="144"/>
      <c r="AA220" s="144"/>
      <c r="AB220" s="144"/>
      <c r="AC220" s="144"/>
      <c r="AD220" s="235"/>
      <c r="AE220" s="236"/>
      <c r="AF220" s="236"/>
      <c r="AG220" s="236"/>
      <c r="AH220" s="236"/>
      <c r="AI220" s="236"/>
      <c r="AJ220" s="236"/>
      <c r="AK220" s="236"/>
      <c r="AL220" s="236"/>
      <c r="AM220" s="236"/>
      <c r="AN220" s="236"/>
      <c r="AO220" s="236"/>
      <c r="AP220" s="236"/>
      <c r="AQ220" s="236"/>
      <c r="AR220" s="236"/>
      <c r="AS220" s="236"/>
      <c r="AT220" s="236"/>
      <c r="AU220" s="236"/>
      <c r="AV220" s="236"/>
      <c r="AW220" s="236"/>
      <c r="AX220" s="236"/>
      <c r="AY220" s="236"/>
      <c r="AZ220" s="237"/>
    </row>
    <row r="221" spans="1:52" s="5" customFormat="1" ht="29.25" customHeight="1" x14ac:dyDescent="0.2">
      <c r="A221" s="143"/>
      <c r="B221" s="143"/>
      <c r="C221" s="134"/>
      <c r="D221" s="134"/>
      <c r="E221" s="130" t="s">
        <v>56</v>
      </c>
      <c r="F221" s="130"/>
      <c r="G221" s="130"/>
      <c r="H221" s="130"/>
      <c r="I221" s="130"/>
      <c r="J221" s="130"/>
      <c r="K221" s="130"/>
      <c r="L221" s="130"/>
      <c r="M221" s="130"/>
      <c r="N221" s="130"/>
      <c r="O221" s="74"/>
      <c r="P221" s="74"/>
      <c r="Q221" s="75"/>
      <c r="R221" s="140" t="s">
        <v>19</v>
      </c>
      <c r="S221" s="140"/>
      <c r="T221" s="140"/>
      <c r="U221" s="220" t="s">
        <v>69</v>
      </c>
      <c r="V221" s="220"/>
      <c r="W221" s="220"/>
      <c r="X221" s="220"/>
      <c r="Y221" s="220"/>
      <c r="Z221" s="220"/>
      <c r="AA221" s="220"/>
      <c r="AB221" s="220"/>
      <c r="AC221" s="220"/>
      <c r="AD221" s="148">
        <v>29.5</v>
      </c>
      <c r="AE221" s="159"/>
      <c r="AF221" s="159"/>
      <c r="AG221" s="159"/>
      <c r="AH221" s="159"/>
      <c r="AI221" s="159"/>
      <c r="AJ221" s="159"/>
      <c r="AK221" s="159"/>
      <c r="AL221" s="159"/>
      <c r="AM221" s="159"/>
      <c r="AN221" s="159"/>
      <c r="AO221" s="159"/>
      <c r="AP221" s="159"/>
      <c r="AQ221" s="159"/>
      <c r="AR221" s="159"/>
      <c r="AS221" s="159"/>
      <c r="AT221" s="159"/>
      <c r="AU221" s="159"/>
      <c r="AV221" s="159"/>
      <c r="AW221" s="159"/>
      <c r="AX221" s="159"/>
      <c r="AY221" s="159"/>
      <c r="AZ221" s="149"/>
    </row>
    <row r="222" spans="1:52" s="5" customFormat="1" ht="42.75" customHeight="1" x14ac:dyDescent="0.2">
      <c r="A222" s="143"/>
      <c r="B222" s="143"/>
      <c r="C222" s="134"/>
      <c r="D222" s="134"/>
      <c r="E222" s="130" t="s">
        <v>151</v>
      </c>
      <c r="F222" s="130"/>
      <c r="G222" s="130"/>
      <c r="H222" s="130"/>
      <c r="I222" s="130"/>
      <c r="J222" s="130"/>
      <c r="K222" s="130"/>
      <c r="L222" s="130"/>
      <c r="M222" s="130"/>
      <c r="N222" s="130"/>
      <c r="O222" s="74"/>
      <c r="P222" s="74"/>
      <c r="Q222" s="75"/>
      <c r="R222" s="140" t="s">
        <v>19</v>
      </c>
      <c r="S222" s="140"/>
      <c r="T222" s="140"/>
      <c r="U222" s="220" t="s">
        <v>69</v>
      </c>
      <c r="V222" s="220"/>
      <c r="W222" s="220"/>
      <c r="X222" s="220"/>
      <c r="Y222" s="220"/>
      <c r="Z222" s="220"/>
      <c r="AA222" s="220"/>
      <c r="AB222" s="220"/>
      <c r="AC222" s="220"/>
      <c r="AD222" s="137">
        <v>5</v>
      </c>
      <c r="AE222" s="138"/>
      <c r="AF222" s="138"/>
      <c r="AG222" s="138"/>
      <c r="AH222" s="138"/>
      <c r="AI222" s="138"/>
      <c r="AJ222" s="138"/>
      <c r="AK222" s="138"/>
      <c r="AL222" s="138"/>
      <c r="AM222" s="138"/>
      <c r="AN222" s="138"/>
      <c r="AO222" s="138"/>
      <c r="AP222" s="138"/>
      <c r="AQ222" s="138"/>
      <c r="AR222" s="138"/>
      <c r="AS222" s="138"/>
      <c r="AT222" s="138"/>
      <c r="AU222" s="138"/>
      <c r="AV222" s="138"/>
      <c r="AW222" s="138"/>
      <c r="AX222" s="138"/>
      <c r="AY222" s="138"/>
      <c r="AZ222" s="139"/>
    </row>
    <row r="223" spans="1:52" s="5" customFormat="1" ht="12.75" customHeight="1" x14ac:dyDescent="0.2">
      <c r="A223" s="221">
        <v>2</v>
      </c>
      <c r="B223" s="222"/>
      <c r="C223" s="134"/>
      <c r="D223" s="134"/>
      <c r="E223" s="223" t="s">
        <v>48</v>
      </c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  <c r="P223" s="223"/>
      <c r="Q223" s="223"/>
      <c r="R223" s="223"/>
      <c r="S223" s="223"/>
      <c r="T223" s="223"/>
      <c r="U223" s="223"/>
      <c r="V223" s="223"/>
      <c r="W223" s="223"/>
      <c r="X223" s="223"/>
      <c r="Y223" s="223"/>
      <c r="Z223" s="223"/>
      <c r="AA223" s="223"/>
      <c r="AB223" s="223"/>
      <c r="AC223" s="223"/>
      <c r="AD223" s="223"/>
      <c r="AE223" s="223"/>
      <c r="AF223" s="223"/>
      <c r="AG223" s="223"/>
      <c r="AH223" s="223"/>
      <c r="AI223" s="223"/>
      <c r="AJ223" s="223"/>
      <c r="AK223" s="223"/>
      <c r="AL223" s="223"/>
      <c r="AM223" s="223"/>
      <c r="AN223" s="223"/>
      <c r="AO223" s="223"/>
      <c r="AP223" s="223"/>
      <c r="AQ223" s="223"/>
      <c r="AR223" s="223"/>
      <c r="AS223" s="223"/>
      <c r="AT223" s="223"/>
      <c r="AU223" s="223"/>
      <c r="AV223" s="223"/>
      <c r="AW223" s="223"/>
      <c r="AX223" s="223"/>
      <c r="AY223" s="223"/>
      <c r="AZ223" s="223"/>
    </row>
    <row r="224" spans="1:52" s="5" customFormat="1" ht="64.5" customHeight="1" x14ac:dyDescent="0.2">
      <c r="A224" s="153" t="s">
        <v>61</v>
      </c>
      <c r="B224" s="153"/>
      <c r="C224" s="134"/>
      <c r="D224" s="134"/>
      <c r="E224" s="131" t="s">
        <v>57</v>
      </c>
      <c r="F224" s="132"/>
      <c r="G224" s="132"/>
      <c r="H224" s="132"/>
      <c r="I224" s="132"/>
      <c r="J224" s="132"/>
      <c r="K224" s="132"/>
      <c r="L224" s="132"/>
      <c r="M224" s="132"/>
      <c r="N224" s="133"/>
      <c r="O224" s="77"/>
      <c r="P224" s="77"/>
      <c r="Q224" s="78"/>
      <c r="R224" s="140" t="s">
        <v>20</v>
      </c>
      <c r="S224" s="140"/>
      <c r="T224" s="140"/>
      <c r="U224" s="220" t="s">
        <v>69</v>
      </c>
      <c r="V224" s="220"/>
      <c r="W224" s="220"/>
      <c r="X224" s="220"/>
      <c r="Y224" s="220"/>
      <c r="Z224" s="220"/>
      <c r="AA224" s="220"/>
      <c r="AB224" s="220"/>
      <c r="AC224" s="220"/>
      <c r="AD224" s="148">
        <v>84</v>
      </c>
      <c r="AE224" s="159"/>
      <c r="AF224" s="159"/>
      <c r="AG224" s="159"/>
      <c r="AH224" s="159"/>
      <c r="AI224" s="159"/>
      <c r="AJ224" s="159"/>
      <c r="AK224" s="159"/>
      <c r="AL224" s="159"/>
      <c r="AM224" s="159"/>
      <c r="AN224" s="159"/>
      <c r="AO224" s="159"/>
      <c r="AP224" s="159"/>
      <c r="AQ224" s="159"/>
      <c r="AR224" s="159"/>
      <c r="AS224" s="159"/>
      <c r="AT224" s="159"/>
      <c r="AU224" s="159"/>
      <c r="AV224" s="159"/>
      <c r="AW224" s="159"/>
      <c r="AX224" s="159"/>
      <c r="AY224" s="159"/>
      <c r="AZ224" s="149"/>
    </row>
    <row r="225" spans="1:52" s="5" customFormat="1" ht="57.75" customHeight="1" x14ac:dyDescent="0.2">
      <c r="A225" s="153" t="s">
        <v>62</v>
      </c>
      <c r="B225" s="153"/>
      <c r="C225" s="134"/>
      <c r="D225" s="134"/>
      <c r="E225" s="130" t="s">
        <v>130</v>
      </c>
      <c r="F225" s="130"/>
      <c r="G225" s="130"/>
      <c r="H225" s="130"/>
      <c r="I225" s="130"/>
      <c r="J225" s="130"/>
      <c r="K225" s="130"/>
      <c r="L225" s="130"/>
      <c r="M225" s="130"/>
      <c r="N225" s="130"/>
      <c r="O225" s="77"/>
      <c r="P225" s="77"/>
      <c r="Q225" s="78"/>
      <c r="R225" s="140" t="s">
        <v>20</v>
      </c>
      <c r="S225" s="140"/>
      <c r="T225" s="140"/>
      <c r="U225" s="220" t="s">
        <v>69</v>
      </c>
      <c r="V225" s="220"/>
      <c r="W225" s="220"/>
      <c r="X225" s="220"/>
      <c r="Y225" s="220"/>
      <c r="Z225" s="220"/>
      <c r="AA225" s="220"/>
      <c r="AB225" s="220"/>
      <c r="AC225" s="220"/>
      <c r="AD225" s="148">
        <v>5</v>
      </c>
      <c r="AE225" s="159"/>
      <c r="AF225" s="159"/>
      <c r="AG225" s="159"/>
      <c r="AH225" s="159"/>
      <c r="AI225" s="159"/>
      <c r="AJ225" s="159"/>
      <c r="AK225" s="159"/>
      <c r="AL225" s="159"/>
      <c r="AM225" s="159"/>
      <c r="AN225" s="159"/>
      <c r="AO225" s="159"/>
      <c r="AP225" s="159"/>
      <c r="AQ225" s="159"/>
      <c r="AR225" s="159"/>
      <c r="AS225" s="159"/>
      <c r="AT225" s="159"/>
      <c r="AU225" s="159"/>
      <c r="AV225" s="159"/>
      <c r="AW225" s="159"/>
      <c r="AX225" s="159"/>
      <c r="AY225" s="159"/>
      <c r="AZ225" s="149"/>
    </row>
    <row r="226" spans="1:52" s="5" customFormat="1" ht="12.75" customHeight="1" x14ac:dyDescent="0.2">
      <c r="A226" s="221">
        <v>3</v>
      </c>
      <c r="B226" s="222"/>
      <c r="C226" s="134"/>
      <c r="D226" s="134"/>
      <c r="E226" s="223" t="s">
        <v>49</v>
      </c>
      <c r="F226" s="223"/>
      <c r="G226" s="223"/>
      <c r="H226" s="223"/>
      <c r="I226" s="223"/>
      <c r="J226" s="223"/>
      <c r="K226" s="223"/>
      <c r="L226" s="223"/>
      <c r="M226" s="223"/>
      <c r="N226" s="223"/>
      <c r="O226" s="223"/>
      <c r="P226" s="223"/>
      <c r="Q226" s="223"/>
      <c r="R226" s="223"/>
      <c r="S226" s="223"/>
      <c r="T226" s="223"/>
      <c r="U226" s="223"/>
      <c r="V226" s="223"/>
      <c r="W226" s="223"/>
      <c r="X226" s="223"/>
      <c r="Y226" s="223"/>
      <c r="Z226" s="223"/>
      <c r="AA226" s="223"/>
      <c r="AB226" s="223"/>
      <c r="AC226" s="223"/>
      <c r="AD226" s="223"/>
      <c r="AE226" s="223"/>
      <c r="AF226" s="223"/>
      <c r="AG226" s="223"/>
      <c r="AH226" s="223"/>
      <c r="AI226" s="223"/>
      <c r="AJ226" s="223"/>
      <c r="AK226" s="223"/>
      <c r="AL226" s="223"/>
      <c r="AM226" s="223"/>
      <c r="AN226" s="223"/>
      <c r="AO226" s="223"/>
      <c r="AP226" s="223"/>
      <c r="AQ226" s="223"/>
      <c r="AR226" s="223"/>
      <c r="AS226" s="223"/>
      <c r="AT226" s="223"/>
      <c r="AU226" s="223"/>
      <c r="AV226" s="223"/>
      <c r="AW226" s="223"/>
      <c r="AX226" s="223"/>
      <c r="AY226" s="223"/>
      <c r="AZ226" s="223"/>
    </row>
    <row r="227" spans="1:52" s="5" customFormat="1" ht="46.5" customHeight="1" x14ac:dyDescent="0.2">
      <c r="A227" s="227" t="s">
        <v>63</v>
      </c>
      <c r="B227" s="227"/>
      <c r="C227" s="233"/>
      <c r="D227" s="233"/>
      <c r="E227" s="234" t="s">
        <v>131</v>
      </c>
      <c r="F227" s="234"/>
      <c r="G227" s="234"/>
      <c r="H227" s="234"/>
      <c r="I227" s="234"/>
      <c r="J227" s="234"/>
      <c r="K227" s="234"/>
      <c r="L227" s="234"/>
      <c r="M227" s="234"/>
      <c r="N227" s="234"/>
      <c r="O227" s="103"/>
      <c r="P227" s="103"/>
      <c r="Q227" s="109"/>
      <c r="R227" s="157" t="s">
        <v>34</v>
      </c>
      <c r="S227" s="157"/>
      <c r="T227" s="157"/>
      <c r="U227" s="231" t="s">
        <v>53</v>
      </c>
      <c r="V227" s="231"/>
      <c r="W227" s="231"/>
      <c r="X227" s="231"/>
      <c r="Y227" s="231"/>
      <c r="Z227" s="231"/>
      <c r="AA227" s="231"/>
      <c r="AB227" s="231"/>
      <c r="AC227" s="231"/>
      <c r="AD227" s="228">
        <v>60</v>
      </c>
      <c r="AE227" s="229"/>
      <c r="AF227" s="229"/>
      <c r="AG227" s="229"/>
      <c r="AH227" s="229"/>
      <c r="AI227" s="229"/>
      <c r="AJ227" s="229"/>
      <c r="AK227" s="229"/>
      <c r="AL227" s="229"/>
      <c r="AM227" s="229"/>
      <c r="AN227" s="229"/>
      <c r="AO227" s="229"/>
      <c r="AP227" s="229"/>
      <c r="AQ227" s="229"/>
      <c r="AR227" s="229"/>
      <c r="AS227" s="229"/>
      <c r="AT227" s="229"/>
      <c r="AU227" s="229"/>
      <c r="AV227" s="229"/>
      <c r="AW227" s="229"/>
      <c r="AX227" s="229"/>
      <c r="AY227" s="229"/>
      <c r="AZ227" s="230"/>
    </row>
    <row r="228" spans="1:52" s="5" customFormat="1" ht="47.25" customHeight="1" x14ac:dyDescent="0.2">
      <c r="A228" s="153" t="s">
        <v>68</v>
      </c>
      <c r="B228" s="153"/>
      <c r="C228" s="134"/>
      <c r="D228" s="134"/>
      <c r="E228" s="130" t="s">
        <v>132</v>
      </c>
      <c r="F228" s="130"/>
      <c r="G228" s="130"/>
      <c r="H228" s="130"/>
      <c r="I228" s="130"/>
      <c r="J228" s="130"/>
      <c r="K228" s="130"/>
      <c r="L228" s="130"/>
      <c r="M228" s="130"/>
      <c r="N228" s="130"/>
      <c r="O228" s="74"/>
      <c r="P228" s="74"/>
      <c r="Q228" s="75"/>
      <c r="R228" s="140" t="s">
        <v>34</v>
      </c>
      <c r="S228" s="140"/>
      <c r="T228" s="140"/>
      <c r="U228" s="220" t="s">
        <v>53</v>
      </c>
      <c r="V228" s="220"/>
      <c r="W228" s="220"/>
      <c r="X228" s="220"/>
      <c r="Y228" s="220"/>
      <c r="Z228" s="220"/>
      <c r="AA228" s="220"/>
      <c r="AB228" s="220"/>
      <c r="AC228" s="220"/>
      <c r="AD228" s="148">
        <v>5900</v>
      </c>
      <c r="AE228" s="159"/>
      <c r="AF228" s="159"/>
      <c r="AG228" s="159"/>
      <c r="AH228" s="159"/>
      <c r="AI228" s="159"/>
      <c r="AJ228" s="159"/>
      <c r="AK228" s="159"/>
      <c r="AL228" s="159"/>
      <c r="AM228" s="159"/>
      <c r="AN228" s="159"/>
      <c r="AO228" s="159"/>
      <c r="AP228" s="159"/>
      <c r="AQ228" s="159"/>
      <c r="AR228" s="159"/>
      <c r="AS228" s="159"/>
      <c r="AT228" s="159"/>
      <c r="AU228" s="159"/>
      <c r="AV228" s="159"/>
      <c r="AW228" s="159"/>
      <c r="AX228" s="159"/>
      <c r="AY228" s="159"/>
      <c r="AZ228" s="149"/>
    </row>
    <row r="229" spans="1:52" s="5" customFormat="1" ht="12" customHeight="1" x14ac:dyDescent="0.2">
      <c r="A229" s="135">
        <v>4</v>
      </c>
      <c r="B229" s="135"/>
      <c r="C229" s="134"/>
      <c r="D229" s="134"/>
      <c r="E229" s="223" t="s">
        <v>50</v>
      </c>
      <c r="F229" s="223"/>
      <c r="G229" s="223"/>
      <c r="H229" s="223"/>
      <c r="I229" s="223"/>
      <c r="J229" s="223"/>
      <c r="K229" s="223"/>
      <c r="L229" s="223"/>
      <c r="M229" s="223"/>
      <c r="N229" s="223"/>
      <c r="O229" s="223"/>
      <c r="P229" s="223"/>
      <c r="Q229" s="223"/>
      <c r="R229" s="223"/>
      <c r="S229" s="223"/>
      <c r="T229" s="223"/>
      <c r="U229" s="223"/>
      <c r="V229" s="223"/>
      <c r="W229" s="223"/>
      <c r="X229" s="223"/>
      <c r="Y229" s="223"/>
      <c r="Z229" s="223"/>
      <c r="AA229" s="223"/>
      <c r="AB229" s="223"/>
      <c r="AC229" s="223"/>
      <c r="AD229" s="223"/>
      <c r="AE229" s="223"/>
      <c r="AF229" s="223"/>
      <c r="AG229" s="223"/>
      <c r="AH229" s="223"/>
      <c r="AI229" s="223"/>
      <c r="AJ229" s="223"/>
      <c r="AK229" s="223"/>
      <c r="AL229" s="223"/>
      <c r="AM229" s="223"/>
      <c r="AN229" s="223"/>
      <c r="AO229" s="223"/>
      <c r="AP229" s="223"/>
      <c r="AQ229" s="223"/>
      <c r="AR229" s="223"/>
      <c r="AS229" s="223"/>
      <c r="AT229" s="223"/>
      <c r="AU229" s="223"/>
      <c r="AV229" s="223"/>
      <c r="AW229" s="223"/>
      <c r="AX229" s="223"/>
      <c r="AY229" s="223"/>
      <c r="AZ229" s="223"/>
    </row>
    <row r="230" spans="1:52" s="5" customFormat="1" ht="118.5" customHeight="1" x14ac:dyDescent="0.2">
      <c r="A230" s="153" t="s">
        <v>64</v>
      </c>
      <c r="B230" s="153"/>
      <c r="C230" s="134"/>
      <c r="D230" s="134"/>
      <c r="E230" s="131" t="s">
        <v>178</v>
      </c>
      <c r="F230" s="132"/>
      <c r="G230" s="132"/>
      <c r="H230" s="132"/>
      <c r="I230" s="132"/>
      <c r="J230" s="132"/>
      <c r="K230" s="132"/>
      <c r="L230" s="132"/>
      <c r="M230" s="132"/>
      <c r="N230" s="133"/>
      <c r="O230" s="74"/>
      <c r="P230" s="74"/>
      <c r="Q230" s="75"/>
      <c r="R230" s="140" t="s">
        <v>33</v>
      </c>
      <c r="S230" s="140"/>
      <c r="T230" s="140"/>
      <c r="U230" s="220" t="s">
        <v>84</v>
      </c>
      <c r="V230" s="220"/>
      <c r="W230" s="220"/>
      <c r="X230" s="220"/>
      <c r="Y230" s="220"/>
      <c r="Z230" s="220"/>
      <c r="AA230" s="220"/>
      <c r="AB230" s="220"/>
      <c r="AC230" s="220"/>
      <c r="AD230" s="148">
        <v>8.1</v>
      </c>
      <c r="AE230" s="159"/>
      <c r="AF230" s="159"/>
      <c r="AG230" s="159"/>
      <c r="AH230" s="159"/>
      <c r="AI230" s="159"/>
      <c r="AJ230" s="159"/>
      <c r="AK230" s="159"/>
      <c r="AL230" s="159"/>
      <c r="AM230" s="159"/>
      <c r="AN230" s="159"/>
      <c r="AO230" s="159"/>
      <c r="AP230" s="159"/>
      <c r="AQ230" s="159"/>
      <c r="AR230" s="159"/>
      <c r="AS230" s="159"/>
      <c r="AT230" s="159"/>
      <c r="AU230" s="159"/>
      <c r="AV230" s="159"/>
      <c r="AW230" s="159"/>
      <c r="AX230" s="159"/>
      <c r="AY230" s="159"/>
      <c r="AZ230" s="149"/>
    </row>
    <row r="231" spans="1:52" s="5" customFormat="1" ht="40.5" customHeight="1" x14ac:dyDescent="0.2">
      <c r="A231" s="143"/>
      <c r="B231" s="143"/>
      <c r="C231" s="134"/>
      <c r="D231" s="134"/>
      <c r="E231" s="131" t="s">
        <v>179</v>
      </c>
      <c r="F231" s="132"/>
      <c r="G231" s="132"/>
      <c r="H231" s="132"/>
      <c r="I231" s="132"/>
      <c r="J231" s="132"/>
      <c r="K231" s="132"/>
      <c r="L231" s="132"/>
      <c r="M231" s="132"/>
      <c r="N231" s="133"/>
      <c r="O231" s="77"/>
      <c r="P231" s="77"/>
      <c r="Q231" s="78"/>
      <c r="R231" s="140" t="s">
        <v>33</v>
      </c>
      <c r="S231" s="140"/>
      <c r="T231" s="140"/>
      <c r="U231" s="144"/>
      <c r="V231" s="144"/>
      <c r="W231" s="144"/>
      <c r="X231" s="144"/>
      <c r="Y231" s="144"/>
      <c r="Z231" s="144"/>
      <c r="AA231" s="144"/>
      <c r="AB231" s="144"/>
      <c r="AC231" s="144"/>
      <c r="AD231" s="148">
        <v>0.3</v>
      </c>
      <c r="AE231" s="159"/>
      <c r="AF231" s="159"/>
      <c r="AG231" s="159"/>
      <c r="AH231" s="159"/>
      <c r="AI231" s="159"/>
      <c r="AJ231" s="159"/>
      <c r="AK231" s="159"/>
      <c r="AL231" s="159"/>
      <c r="AM231" s="159"/>
      <c r="AN231" s="159"/>
      <c r="AO231" s="159"/>
      <c r="AP231" s="159"/>
      <c r="AQ231" s="159"/>
      <c r="AR231" s="159"/>
      <c r="AS231" s="159"/>
      <c r="AT231" s="159"/>
      <c r="AU231" s="159"/>
      <c r="AV231" s="159"/>
      <c r="AW231" s="159"/>
      <c r="AX231" s="159"/>
      <c r="AY231" s="159"/>
      <c r="AZ231" s="149"/>
    </row>
    <row r="232" spans="1:52" s="5" customFormat="1" ht="28.5" customHeight="1" x14ac:dyDescent="0.2">
      <c r="A232" s="143"/>
      <c r="B232" s="143"/>
      <c r="C232" s="134"/>
      <c r="D232" s="134"/>
      <c r="E232" s="142" t="s">
        <v>56</v>
      </c>
      <c r="F232" s="142"/>
      <c r="G232" s="142"/>
      <c r="H232" s="142"/>
      <c r="I232" s="142"/>
      <c r="J232" s="142"/>
      <c r="K232" s="142"/>
      <c r="L232" s="142"/>
      <c r="M232" s="142"/>
      <c r="N232" s="142"/>
      <c r="O232" s="77"/>
      <c r="P232" s="77"/>
      <c r="Q232" s="78"/>
      <c r="R232" s="140" t="s">
        <v>33</v>
      </c>
      <c r="S232" s="140"/>
      <c r="T232" s="140"/>
      <c r="U232" s="144"/>
      <c r="V232" s="144"/>
      <c r="W232" s="144"/>
      <c r="X232" s="144"/>
      <c r="Y232" s="144"/>
      <c r="Z232" s="144"/>
      <c r="AA232" s="144"/>
      <c r="AB232" s="144"/>
      <c r="AC232" s="144"/>
      <c r="AD232" s="148">
        <v>7.8</v>
      </c>
      <c r="AE232" s="159"/>
      <c r="AF232" s="159"/>
      <c r="AG232" s="159"/>
      <c r="AH232" s="159"/>
      <c r="AI232" s="159"/>
      <c r="AJ232" s="159"/>
      <c r="AK232" s="159"/>
      <c r="AL232" s="159"/>
      <c r="AM232" s="159"/>
      <c r="AN232" s="159"/>
      <c r="AO232" s="159"/>
      <c r="AP232" s="159"/>
      <c r="AQ232" s="159"/>
      <c r="AR232" s="159"/>
      <c r="AS232" s="159"/>
      <c r="AT232" s="159"/>
      <c r="AU232" s="159"/>
      <c r="AV232" s="159"/>
      <c r="AW232" s="159"/>
      <c r="AX232" s="159"/>
      <c r="AY232" s="159"/>
      <c r="AZ232" s="149"/>
    </row>
    <row r="233" spans="1:52" s="2" customFormat="1" ht="15" customHeight="1" x14ac:dyDescent="0.2">
      <c r="A233" s="134"/>
      <c r="B233" s="134"/>
      <c r="C233" s="134"/>
      <c r="D233" s="134"/>
      <c r="E233" s="226" t="s">
        <v>167</v>
      </c>
      <c r="F233" s="226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  <c r="Q233" s="226"/>
      <c r="R233" s="226"/>
      <c r="S233" s="226"/>
      <c r="T233" s="226"/>
      <c r="U233" s="226"/>
      <c r="V233" s="226"/>
      <c r="W233" s="226"/>
      <c r="X233" s="226"/>
      <c r="Y233" s="226"/>
      <c r="Z233" s="226"/>
      <c r="AA233" s="226"/>
      <c r="AB233" s="226"/>
      <c r="AC233" s="226"/>
      <c r="AD233" s="226"/>
      <c r="AE233" s="226"/>
      <c r="AF233" s="226"/>
      <c r="AG233" s="226"/>
      <c r="AH233" s="226"/>
      <c r="AI233" s="226"/>
      <c r="AJ233" s="226"/>
      <c r="AK233" s="226"/>
      <c r="AL233" s="226"/>
      <c r="AM233" s="226"/>
      <c r="AN233" s="226"/>
      <c r="AO233" s="226"/>
      <c r="AP233" s="226"/>
      <c r="AQ233" s="226"/>
      <c r="AR233" s="226"/>
      <c r="AS233" s="226"/>
      <c r="AT233" s="226"/>
      <c r="AU233" s="226"/>
      <c r="AV233" s="226"/>
      <c r="AW233" s="226"/>
      <c r="AX233" s="226"/>
      <c r="AY233" s="226"/>
      <c r="AZ233" s="226"/>
    </row>
    <row r="234" spans="1:52" s="2" customFormat="1" ht="14.25" customHeight="1" x14ac:dyDescent="0.2">
      <c r="A234" s="224">
        <v>1</v>
      </c>
      <c r="B234" s="224"/>
      <c r="C234" s="134"/>
      <c r="D234" s="134"/>
      <c r="E234" s="226" t="s">
        <v>52</v>
      </c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  <c r="R234" s="226"/>
      <c r="S234" s="226"/>
      <c r="T234" s="226"/>
      <c r="U234" s="226"/>
      <c r="V234" s="226"/>
      <c r="W234" s="226"/>
      <c r="X234" s="226"/>
      <c r="Y234" s="226"/>
      <c r="Z234" s="226"/>
      <c r="AA234" s="226"/>
      <c r="AB234" s="226"/>
      <c r="AC234" s="226"/>
      <c r="AD234" s="226"/>
      <c r="AE234" s="226"/>
      <c r="AF234" s="226"/>
      <c r="AG234" s="226"/>
      <c r="AH234" s="226"/>
      <c r="AI234" s="226"/>
      <c r="AJ234" s="226"/>
      <c r="AK234" s="226"/>
      <c r="AL234" s="226"/>
      <c r="AM234" s="226"/>
      <c r="AN234" s="226"/>
      <c r="AO234" s="226"/>
      <c r="AP234" s="226"/>
      <c r="AQ234" s="226"/>
      <c r="AR234" s="226"/>
      <c r="AS234" s="226"/>
      <c r="AT234" s="226"/>
      <c r="AU234" s="226"/>
      <c r="AV234" s="226"/>
      <c r="AW234" s="226"/>
      <c r="AX234" s="226"/>
      <c r="AY234" s="226"/>
      <c r="AZ234" s="226"/>
    </row>
    <row r="235" spans="1:52" s="2" customFormat="1" ht="53.25" customHeight="1" x14ac:dyDescent="0.2">
      <c r="A235" s="153" t="s">
        <v>59</v>
      </c>
      <c r="B235" s="153"/>
      <c r="C235" s="134"/>
      <c r="D235" s="134"/>
      <c r="E235" s="131" t="s">
        <v>70</v>
      </c>
      <c r="F235" s="132"/>
      <c r="G235" s="132"/>
      <c r="H235" s="132"/>
      <c r="I235" s="132"/>
      <c r="J235" s="132"/>
      <c r="K235" s="132"/>
      <c r="L235" s="132"/>
      <c r="M235" s="132"/>
      <c r="N235" s="133"/>
      <c r="O235" s="81"/>
      <c r="P235" s="81"/>
      <c r="Q235" s="81"/>
      <c r="R235" s="82" t="s">
        <v>33</v>
      </c>
      <c r="S235" s="126" t="s">
        <v>33</v>
      </c>
      <c r="T235" s="128"/>
      <c r="U235" s="130" t="s">
        <v>55</v>
      </c>
      <c r="V235" s="130"/>
      <c r="W235" s="130"/>
      <c r="X235" s="130"/>
      <c r="Y235" s="130"/>
      <c r="Z235" s="130"/>
      <c r="AA235" s="130"/>
      <c r="AB235" s="130"/>
      <c r="AC235" s="130"/>
      <c r="AD235" s="137">
        <v>42.4</v>
      </c>
      <c r="AE235" s="138"/>
      <c r="AF235" s="138"/>
      <c r="AG235" s="138"/>
      <c r="AH235" s="138"/>
      <c r="AI235" s="138"/>
      <c r="AJ235" s="138"/>
      <c r="AK235" s="138"/>
      <c r="AL235" s="138"/>
      <c r="AM235" s="138"/>
      <c r="AN235" s="138"/>
      <c r="AO235" s="138"/>
      <c r="AP235" s="138"/>
      <c r="AQ235" s="138"/>
      <c r="AR235" s="138"/>
      <c r="AS235" s="138"/>
      <c r="AT235" s="138"/>
      <c r="AU235" s="138"/>
      <c r="AV235" s="138"/>
      <c r="AW235" s="138"/>
      <c r="AX235" s="138"/>
      <c r="AY235" s="138"/>
      <c r="AZ235" s="139"/>
    </row>
    <row r="236" spans="1:52" s="2" customFormat="1" ht="11.25" customHeight="1" x14ac:dyDescent="0.2">
      <c r="A236" s="224">
        <v>2</v>
      </c>
      <c r="B236" s="224"/>
      <c r="C236" s="134"/>
      <c r="D236" s="134"/>
      <c r="E236" s="226" t="s">
        <v>48</v>
      </c>
      <c r="F236" s="226"/>
      <c r="G236" s="226"/>
      <c r="H236" s="226"/>
      <c r="I236" s="226"/>
      <c r="J236" s="226"/>
      <c r="K236" s="226"/>
      <c r="L236" s="226"/>
      <c r="M236" s="226"/>
      <c r="N236" s="226"/>
      <c r="O236" s="226"/>
      <c r="P236" s="226"/>
      <c r="Q236" s="226"/>
      <c r="R236" s="226"/>
      <c r="S236" s="226"/>
      <c r="T236" s="226"/>
      <c r="U236" s="226"/>
      <c r="V236" s="226"/>
      <c r="W236" s="226"/>
      <c r="X236" s="226"/>
      <c r="Y236" s="226"/>
      <c r="Z236" s="226"/>
      <c r="AA236" s="226"/>
      <c r="AB236" s="226"/>
      <c r="AC236" s="226"/>
      <c r="AD236" s="226"/>
      <c r="AE236" s="226"/>
      <c r="AF236" s="226"/>
      <c r="AG236" s="226"/>
      <c r="AH236" s="226"/>
      <c r="AI236" s="226"/>
      <c r="AJ236" s="226"/>
      <c r="AK236" s="226"/>
      <c r="AL236" s="226"/>
      <c r="AM236" s="226"/>
      <c r="AN236" s="226"/>
      <c r="AO236" s="226"/>
      <c r="AP236" s="226"/>
      <c r="AQ236" s="226"/>
      <c r="AR236" s="226"/>
      <c r="AS236" s="226"/>
      <c r="AT236" s="226"/>
      <c r="AU236" s="226"/>
      <c r="AV236" s="226"/>
      <c r="AW236" s="226"/>
      <c r="AX236" s="226"/>
      <c r="AY236" s="226"/>
      <c r="AZ236" s="226"/>
    </row>
    <row r="237" spans="1:52" s="2" customFormat="1" ht="54.75" customHeight="1" x14ac:dyDescent="0.2">
      <c r="A237" s="153" t="s">
        <v>61</v>
      </c>
      <c r="B237" s="153"/>
      <c r="C237" s="134"/>
      <c r="D237" s="134"/>
      <c r="E237" s="131" t="s">
        <v>71</v>
      </c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3"/>
      <c r="R237" s="82" t="s">
        <v>72</v>
      </c>
      <c r="S237" s="126" t="s">
        <v>20</v>
      </c>
      <c r="T237" s="128"/>
      <c r="U237" s="158" t="s">
        <v>55</v>
      </c>
      <c r="V237" s="158"/>
      <c r="W237" s="158"/>
      <c r="X237" s="158"/>
      <c r="Y237" s="158"/>
      <c r="Z237" s="158"/>
      <c r="AA237" s="158"/>
      <c r="AB237" s="158"/>
      <c r="AC237" s="158"/>
      <c r="AD237" s="148">
        <v>1</v>
      </c>
      <c r="AE237" s="159"/>
      <c r="AF237" s="159"/>
      <c r="AG237" s="159"/>
      <c r="AH237" s="159"/>
      <c r="AI237" s="159"/>
      <c r="AJ237" s="159"/>
      <c r="AK237" s="159"/>
      <c r="AL237" s="159"/>
      <c r="AM237" s="159"/>
      <c r="AN237" s="159"/>
      <c r="AO237" s="159"/>
      <c r="AP237" s="159"/>
      <c r="AQ237" s="159"/>
      <c r="AR237" s="159"/>
      <c r="AS237" s="159"/>
      <c r="AT237" s="159"/>
      <c r="AU237" s="159"/>
      <c r="AV237" s="159"/>
      <c r="AW237" s="159"/>
      <c r="AX237" s="159"/>
      <c r="AY237" s="159"/>
      <c r="AZ237" s="149"/>
    </row>
    <row r="238" spans="1:52" s="2" customFormat="1" ht="37.5" customHeight="1" x14ac:dyDescent="0.2">
      <c r="A238" s="224">
        <v>3</v>
      </c>
      <c r="B238" s="224"/>
      <c r="C238" s="134"/>
      <c r="D238" s="134"/>
      <c r="E238" s="226" t="s">
        <v>49</v>
      </c>
      <c r="F238" s="226"/>
      <c r="G238" s="226"/>
      <c r="H238" s="226"/>
      <c r="I238" s="226"/>
      <c r="J238" s="226"/>
      <c r="K238" s="226"/>
      <c r="L238" s="226"/>
      <c r="M238" s="226"/>
      <c r="N238" s="226"/>
      <c r="O238" s="226"/>
      <c r="P238" s="226"/>
      <c r="Q238" s="226"/>
      <c r="R238" s="248"/>
      <c r="S238" s="248"/>
      <c r="T238" s="248"/>
      <c r="U238" s="248"/>
      <c r="V238" s="248"/>
      <c r="W238" s="248"/>
      <c r="X238" s="248"/>
      <c r="Y238" s="248"/>
      <c r="Z238" s="248"/>
      <c r="AA238" s="248"/>
      <c r="AB238" s="248"/>
      <c r="AC238" s="248"/>
      <c r="AD238" s="248"/>
      <c r="AE238" s="248"/>
      <c r="AF238" s="248"/>
      <c r="AG238" s="248"/>
      <c r="AH238" s="248"/>
      <c r="AI238" s="248"/>
      <c r="AJ238" s="248"/>
      <c r="AK238" s="248"/>
      <c r="AL238" s="248"/>
      <c r="AM238" s="248"/>
      <c r="AN238" s="248"/>
      <c r="AO238" s="248"/>
      <c r="AP238" s="248"/>
      <c r="AQ238" s="248"/>
      <c r="AR238" s="248"/>
      <c r="AS238" s="248"/>
      <c r="AT238" s="248"/>
      <c r="AU238" s="248"/>
      <c r="AV238" s="248"/>
      <c r="AW238" s="248"/>
      <c r="AX238" s="248"/>
      <c r="AY238" s="248"/>
      <c r="AZ238" s="248"/>
    </row>
    <row r="239" spans="1:52" s="2" customFormat="1" ht="49.5" customHeight="1" x14ac:dyDescent="0.2">
      <c r="A239" s="232" t="s">
        <v>63</v>
      </c>
      <c r="B239" s="232"/>
      <c r="C239" s="134"/>
      <c r="D239" s="134"/>
      <c r="E239" s="130" t="s">
        <v>73</v>
      </c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82" t="s">
        <v>33</v>
      </c>
      <c r="S239" s="126" t="s">
        <v>33</v>
      </c>
      <c r="T239" s="128"/>
      <c r="U239" s="158" t="s">
        <v>74</v>
      </c>
      <c r="V239" s="158"/>
      <c r="W239" s="158"/>
      <c r="X239" s="158"/>
      <c r="Y239" s="158"/>
      <c r="Z239" s="158"/>
      <c r="AA239" s="158"/>
      <c r="AB239" s="158"/>
      <c r="AC239" s="158"/>
      <c r="AD239" s="137">
        <v>42.4</v>
      </c>
      <c r="AE239" s="138"/>
      <c r="AF239" s="138"/>
      <c r="AG239" s="138"/>
      <c r="AH239" s="138"/>
      <c r="AI239" s="138"/>
      <c r="AJ239" s="138"/>
      <c r="AK239" s="138"/>
      <c r="AL239" s="138"/>
      <c r="AM239" s="138"/>
      <c r="AN239" s="138"/>
      <c r="AO239" s="138"/>
      <c r="AP239" s="138"/>
      <c r="AQ239" s="138"/>
      <c r="AR239" s="138"/>
      <c r="AS239" s="138"/>
      <c r="AT239" s="138"/>
      <c r="AU239" s="138"/>
      <c r="AV239" s="138"/>
      <c r="AW239" s="138"/>
      <c r="AX239" s="138"/>
      <c r="AY239" s="138"/>
      <c r="AZ239" s="139"/>
    </row>
    <row r="240" spans="1:52" s="2" customFormat="1" ht="18" customHeight="1" x14ac:dyDescent="0.2">
      <c r="A240" s="224">
        <v>4</v>
      </c>
      <c r="B240" s="224"/>
      <c r="C240" s="134"/>
      <c r="D240" s="134"/>
      <c r="E240" s="226" t="s">
        <v>50</v>
      </c>
      <c r="F240" s="226"/>
      <c r="G240" s="226"/>
      <c r="H240" s="226"/>
      <c r="I240" s="226"/>
      <c r="J240" s="226"/>
      <c r="K240" s="226"/>
      <c r="L240" s="226"/>
      <c r="M240" s="226"/>
      <c r="N240" s="226"/>
      <c r="O240" s="226"/>
      <c r="P240" s="226"/>
      <c r="Q240" s="226"/>
      <c r="R240" s="226"/>
      <c r="S240" s="226"/>
      <c r="T240" s="226"/>
      <c r="U240" s="226"/>
      <c r="V240" s="226"/>
      <c r="W240" s="226"/>
      <c r="X240" s="226"/>
      <c r="Y240" s="226"/>
      <c r="Z240" s="226"/>
      <c r="AA240" s="226"/>
      <c r="AB240" s="226"/>
      <c r="AC240" s="226"/>
      <c r="AD240" s="226"/>
      <c r="AE240" s="226"/>
      <c r="AF240" s="226"/>
      <c r="AG240" s="226"/>
      <c r="AH240" s="226"/>
      <c r="AI240" s="226"/>
      <c r="AJ240" s="226"/>
      <c r="AK240" s="226"/>
      <c r="AL240" s="226"/>
      <c r="AM240" s="226"/>
      <c r="AN240" s="226"/>
      <c r="AO240" s="226"/>
      <c r="AP240" s="226"/>
      <c r="AQ240" s="226"/>
      <c r="AR240" s="226"/>
      <c r="AS240" s="226"/>
      <c r="AT240" s="226"/>
      <c r="AU240" s="226"/>
      <c r="AV240" s="226"/>
      <c r="AW240" s="226"/>
      <c r="AX240" s="226"/>
      <c r="AY240" s="226"/>
      <c r="AZ240" s="226"/>
    </row>
    <row r="241" spans="1:54" s="2" customFormat="1" ht="70.5" customHeight="1" x14ac:dyDescent="0.2">
      <c r="A241" s="153" t="s">
        <v>64</v>
      </c>
      <c r="B241" s="153"/>
      <c r="C241" s="134"/>
      <c r="D241" s="134"/>
      <c r="E241" s="130" t="s">
        <v>75</v>
      </c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82" t="s">
        <v>21</v>
      </c>
      <c r="S241" s="126" t="s">
        <v>21</v>
      </c>
      <c r="T241" s="128"/>
      <c r="U241" s="158" t="s">
        <v>83</v>
      </c>
      <c r="V241" s="158"/>
      <c r="W241" s="158"/>
      <c r="X241" s="158"/>
      <c r="Y241" s="158"/>
      <c r="Z241" s="158"/>
      <c r="AA241" s="158"/>
      <c r="AB241" s="158"/>
      <c r="AC241" s="158"/>
      <c r="AD241" s="137">
        <v>100</v>
      </c>
      <c r="AE241" s="138"/>
      <c r="AF241" s="138"/>
      <c r="AG241" s="138"/>
      <c r="AH241" s="138"/>
      <c r="AI241" s="138"/>
      <c r="AJ241" s="138"/>
      <c r="AK241" s="138"/>
      <c r="AL241" s="138"/>
      <c r="AM241" s="138"/>
      <c r="AN241" s="138"/>
      <c r="AO241" s="138"/>
      <c r="AP241" s="138"/>
      <c r="AQ241" s="138"/>
      <c r="AR241" s="138"/>
      <c r="AS241" s="138"/>
      <c r="AT241" s="138"/>
      <c r="AU241" s="138"/>
      <c r="AV241" s="138"/>
      <c r="AW241" s="138"/>
      <c r="AX241" s="138"/>
      <c r="AY241" s="138"/>
      <c r="AZ241" s="139"/>
    </row>
    <row r="242" spans="1:54" s="2" customFormat="1" ht="24.75" customHeight="1" x14ac:dyDescent="0.2">
      <c r="A242" s="24"/>
      <c r="B242" s="24"/>
      <c r="C242" s="24"/>
      <c r="D242" s="24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18"/>
      <c r="S242" s="18"/>
      <c r="T242" s="18"/>
      <c r="U242" s="23"/>
      <c r="V242" s="23"/>
      <c r="W242" s="23"/>
      <c r="X242" s="23"/>
      <c r="Y242" s="23"/>
      <c r="Z242" s="23"/>
      <c r="AA242" s="23"/>
      <c r="AB242" s="23"/>
      <c r="AC242" s="23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</row>
    <row r="243" spans="1:54" s="2" customFormat="1" ht="29.25" customHeight="1" x14ac:dyDescent="0.2">
      <c r="A243" s="121" t="s">
        <v>182</v>
      </c>
      <c r="B243" s="19"/>
      <c r="C243" s="30"/>
      <c r="D243" s="30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31"/>
      <c r="AY243" s="31"/>
      <c r="AZ243" s="19"/>
    </row>
    <row r="244" spans="1:54" s="2" customFormat="1" ht="12.75" customHeight="1" x14ac:dyDescent="0.2">
      <c r="A244" s="247" t="s">
        <v>168</v>
      </c>
      <c r="B244" s="247"/>
      <c r="C244" s="247"/>
      <c r="D244" s="247"/>
      <c r="E244" s="247"/>
      <c r="F244" s="247"/>
      <c r="G244" s="247"/>
      <c r="H244" s="247"/>
      <c r="I244" s="247"/>
      <c r="J244" s="247"/>
      <c r="K244" s="247"/>
      <c r="L244" s="247"/>
      <c r="M244" s="247"/>
      <c r="N244" s="247"/>
      <c r="O244" s="247"/>
      <c r="P244" s="247"/>
      <c r="Q244" s="247"/>
      <c r="R244" s="247"/>
      <c r="S244" s="247"/>
      <c r="T244" s="247"/>
      <c r="U244" s="247"/>
      <c r="V244" s="247"/>
      <c r="W244" s="247"/>
      <c r="X244" s="247"/>
      <c r="Y244" s="247"/>
      <c r="Z244" s="247"/>
      <c r="AA244" s="247"/>
      <c r="AB244" s="247"/>
      <c r="AC244" s="247"/>
      <c r="AD244" s="247"/>
      <c r="AE244" s="247"/>
      <c r="AF244" s="247"/>
      <c r="AG244" s="247"/>
      <c r="AH244" s="247"/>
      <c r="AI244" s="247"/>
      <c r="AJ244" s="247"/>
      <c r="AK244" s="247"/>
      <c r="AL244" s="247"/>
      <c r="AM244" s="247"/>
      <c r="AN244" s="247"/>
      <c r="AO244" s="247"/>
      <c r="AP244" s="247"/>
      <c r="AQ244" s="247"/>
      <c r="AR244" s="247"/>
      <c r="AS244" s="247"/>
      <c r="AT244" s="247"/>
      <c r="AU244" s="247"/>
      <c r="AV244" s="247"/>
      <c r="AW244" s="247"/>
      <c r="AX244" s="247"/>
      <c r="AY244" s="247"/>
      <c r="AZ244" s="247"/>
      <c r="BA244" s="247"/>
      <c r="BB244" s="247"/>
    </row>
    <row r="245" spans="1:54" s="2" customFormat="1" ht="25.5" customHeight="1" x14ac:dyDescent="0.2">
      <c r="A245" s="140" t="s">
        <v>22</v>
      </c>
      <c r="B245" s="140"/>
      <c r="C245" s="140" t="s">
        <v>91</v>
      </c>
      <c r="D245" s="140"/>
      <c r="E245" s="140"/>
      <c r="F245" s="140"/>
      <c r="G245" s="140"/>
      <c r="H245" s="140"/>
      <c r="I245" s="140"/>
      <c r="J245" s="140"/>
      <c r="K245" s="140" t="s">
        <v>41</v>
      </c>
      <c r="L245" s="140"/>
      <c r="M245" s="140"/>
      <c r="N245" s="140"/>
      <c r="O245" s="52"/>
      <c r="P245" s="52"/>
      <c r="Q245" s="52"/>
      <c r="R245" s="53"/>
      <c r="S245" s="140" t="s">
        <v>113</v>
      </c>
      <c r="T245" s="140"/>
      <c r="U245" s="140"/>
      <c r="V245" s="140"/>
      <c r="W245" s="140"/>
      <c r="X245" s="140"/>
      <c r="Y245" s="140"/>
      <c r="Z245" s="140"/>
      <c r="AA245" s="140"/>
      <c r="AB245" s="140"/>
      <c r="AC245" s="140"/>
      <c r="AD245" s="140"/>
      <c r="AE245" s="140" t="s">
        <v>114</v>
      </c>
      <c r="AF245" s="140"/>
      <c r="AG245" s="140"/>
      <c r="AH245" s="140"/>
      <c r="AI245" s="140"/>
      <c r="AJ245" s="140"/>
      <c r="AK245" s="140"/>
      <c r="AL245" s="140"/>
      <c r="AM245" s="140"/>
      <c r="AN245" s="140"/>
      <c r="AO245" s="140"/>
      <c r="AP245" s="140"/>
      <c r="AQ245" s="126" t="s">
        <v>165</v>
      </c>
      <c r="AR245" s="127"/>
      <c r="AS245" s="127"/>
      <c r="AT245" s="127"/>
      <c r="AU245" s="127"/>
      <c r="AV245" s="127"/>
      <c r="AW245" s="127"/>
      <c r="AX245" s="127"/>
      <c r="AY245" s="127"/>
      <c r="AZ245" s="127"/>
      <c r="BA245" s="212" t="s">
        <v>92</v>
      </c>
      <c r="BB245" s="213"/>
    </row>
    <row r="246" spans="1:54" s="2" customFormat="1" ht="15.75" customHeight="1" x14ac:dyDescent="0.2">
      <c r="A246" s="140"/>
      <c r="B246" s="140"/>
      <c r="C246" s="140"/>
      <c r="D246" s="140"/>
      <c r="E246" s="140"/>
      <c r="F246" s="140"/>
      <c r="G246" s="140"/>
      <c r="H246" s="140"/>
      <c r="I246" s="140"/>
      <c r="J246" s="140"/>
      <c r="K246" s="140"/>
      <c r="L246" s="140"/>
      <c r="M246" s="140"/>
      <c r="N246" s="140"/>
      <c r="O246" s="55"/>
      <c r="P246" s="55"/>
      <c r="Q246" s="55"/>
      <c r="R246" s="56"/>
      <c r="S246" s="140" t="s">
        <v>14</v>
      </c>
      <c r="T246" s="140"/>
      <c r="U246" s="140"/>
      <c r="V246" s="140"/>
      <c r="W246" s="140" t="s">
        <v>15</v>
      </c>
      <c r="X246" s="140"/>
      <c r="Y246" s="140"/>
      <c r="Z246" s="140"/>
      <c r="AA246" s="140" t="s">
        <v>16</v>
      </c>
      <c r="AB246" s="140"/>
      <c r="AC246" s="140"/>
      <c r="AD246" s="140"/>
      <c r="AE246" s="140" t="s">
        <v>14</v>
      </c>
      <c r="AF246" s="140"/>
      <c r="AG246" s="140"/>
      <c r="AH246" s="140"/>
      <c r="AI246" s="140" t="s">
        <v>15</v>
      </c>
      <c r="AJ246" s="140"/>
      <c r="AK246" s="140"/>
      <c r="AL246" s="140"/>
      <c r="AM246" s="140" t="s">
        <v>16</v>
      </c>
      <c r="AN246" s="140"/>
      <c r="AO246" s="140"/>
      <c r="AP246" s="140"/>
      <c r="AQ246" s="140" t="s">
        <v>14</v>
      </c>
      <c r="AR246" s="140"/>
      <c r="AS246" s="140"/>
      <c r="AT246" s="140"/>
      <c r="AU246" s="126" t="s">
        <v>15</v>
      </c>
      <c r="AV246" s="127"/>
      <c r="AW246" s="127"/>
      <c r="AX246" s="128"/>
      <c r="AY246" s="126" t="s">
        <v>112</v>
      </c>
      <c r="AZ246" s="128"/>
      <c r="BA246" s="214"/>
      <c r="BB246" s="215"/>
    </row>
    <row r="247" spans="1:54" s="2" customFormat="1" ht="12.75" customHeight="1" x14ac:dyDescent="0.2">
      <c r="A247" s="154" t="s">
        <v>23</v>
      </c>
      <c r="B247" s="154"/>
      <c r="C247" s="154">
        <v>2</v>
      </c>
      <c r="D247" s="154"/>
      <c r="E247" s="154"/>
      <c r="F247" s="154"/>
      <c r="G247" s="154"/>
      <c r="H247" s="154"/>
      <c r="I247" s="154"/>
      <c r="J247" s="154"/>
      <c r="K247" s="154">
        <v>3</v>
      </c>
      <c r="L247" s="154"/>
      <c r="M247" s="154"/>
      <c r="N247" s="154"/>
      <c r="O247" s="57"/>
      <c r="P247" s="57"/>
      <c r="Q247" s="57"/>
      <c r="R247" s="58"/>
      <c r="S247" s="140">
        <v>4</v>
      </c>
      <c r="T247" s="140"/>
      <c r="U247" s="140"/>
      <c r="V247" s="140"/>
      <c r="W247" s="140">
        <v>5</v>
      </c>
      <c r="X247" s="140"/>
      <c r="Y247" s="140"/>
      <c r="Z247" s="140"/>
      <c r="AA247" s="140">
        <v>6</v>
      </c>
      <c r="AB247" s="140"/>
      <c r="AC247" s="140"/>
      <c r="AD247" s="140"/>
      <c r="AE247" s="140">
        <v>7</v>
      </c>
      <c r="AF247" s="140"/>
      <c r="AG247" s="140"/>
      <c r="AH247" s="140"/>
      <c r="AI247" s="140">
        <v>8</v>
      </c>
      <c r="AJ247" s="140"/>
      <c r="AK247" s="140"/>
      <c r="AL247" s="140"/>
      <c r="AM247" s="140">
        <v>9</v>
      </c>
      <c r="AN247" s="140"/>
      <c r="AO247" s="140"/>
      <c r="AP247" s="140"/>
      <c r="AQ247" s="140">
        <v>10</v>
      </c>
      <c r="AR247" s="140"/>
      <c r="AS247" s="140"/>
      <c r="AT247" s="140"/>
      <c r="AU247" s="126">
        <v>11</v>
      </c>
      <c r="AV247" s="127"/>
      <c r="AW247" s="127"/>
      <c r="AX247" s="128"/>
      <c r="AY247" s="126">
        <v>12</v>
      </c>
      <c r="AZ247" s="128"/>
      <c r="BA247" s="134">
        <v>13</v>
      </c>
      <c r="BB247" s="134"/>
    </row>
    <row r="248" spans="1:54" s="5" customFormat="1" ht="12.75" x14ac:dyDescent="0.2">
      <c r="A248" s="207"/>
      <c r="B248" s="209"/>
      <c r="C248" s="207"/>
      <c r="D248" s="208"/>
      <c r="E248" s="208"/>
      <c r="F248" s="208"/>
      <c r="G248" s="208"/>
      <c r="H248" s="208"/>
      <c r="I248" s="208"/>
      <c r="J248" s="209"/>
      <c r="K248" s="207"/>
      <c r="L248" s="208"/>
      <c r="M248" s="208"/>
      <c r="N248" s="209"/>
      <c r="O248" s="105"/>
      <c r="P248" s="105"/>
      <c r="Q248" s="105"/>
      <c r="R248" s="105"/>
      <c r="S248" s="207"/>
      <c r="T248" s="208"/>
      <c r="U248" s="208"/>
      <c r="V248" s="208"/>
      <c r="W248" s="208"/>
      <c r="X248" s="208"/>
      <c r="Y248" s="209"/>
      <c r="Z248" s="105"/>
      <c r="AA248" s="207"/>
      <c r="AB248" s="208"/>
      <c r="AC248" s="209"/>
      <c r="AD248" s="105"/>
      <c r="AE248" s="207"/>
      <c r="AF248" s="208"/>
      <c r="AG248" s="208"/>
      <c r="AH248" s="209"/>
      <c r="AI248" s="207"/>
      <c r="AJ248" s="208"/>
      <c r="AK248" s="209"/>
      <c r="AL248" s="105"/>
      <c r="AM248" s="207"/>
      <c r="AN248" s="208"/>
      <c r="AO248" s="209"/>
      <c r="AP248" s="105"/>
      <c r="AQ248" s="207"/>
      <c r="AR248" s="209"/>
      <c r="AS248" s="105"/>
      <c r="AT248" s="105"/>
      <c r="AU248" s="207"/>
      <c r="AV248" s="208"/>
      <c r="AW248" s="208"/>
      <c r="AX248" s="209"/>
      <c r="AY248" s="207"/>
      <c r="AZ248" s="209"/>
      <c r="BA248" s="172"/>
      <c r="BB248" s="173"/>
    </row>
    <row r="249" spans="1:54" s="73" customFormat="1" ht="12.75" x14ac:dyDescent="0.2">
      <c r="A249" s="207"/>
      <c r="B249" s="209"/>
      <c r="C249" s="207" t="s">
        <v>155</v>
      </c>
      <c r="D249" s="208"/>
      <c r="E249" s="208"/>
      <c r="F249" s="208"/>
      <c r="G249" s="208"/>
      <c r="H249" s="208"/>
      <c r="I249" s="208"/>
      <c r="J249" s="209"/>
      <c r="K249" s="207"/>
      <c r="L249" s="208"/>
      <c r="M249" s="208"/>
      <c r="N249" s="209"/>
      <c r="O249" s="105"/>
      <c r="P249" s="105"/>
      <c r="Q249" s="105"/>
      <c r="R249" s="105"/>
      <c r="S249" s="207"/>
      <c r="T249" s="208"/>
      <c r="U249" s="208"/>
      <c r="V249" s="208"/>
      <c r="W249" s="208"/>
      <c r="X249" s="208"/>
      <c r="Y249" s="209"/>
      <c r="Z249" s="105"/>
      <c r="AA249" s="207"/>
      <c r="AB249" s="208"/>
      <c r="AC249" s="209"/>
      <c r="AD249" s="105"/>
      <c r="AE249" s="207"/>
      <c r="AF249" s="208"/>
      <c r="AG249" s="208"/>
      <c r="AH249" s="209"/>
      <c r="AI249" s="207"/>
      <c r="AJ249" s="208"/>
      <c r="AK249" s="209"/>
      <c r="AL249" s="105"/>
      <c r="AM249" s="207"/>
      <c r="AN249" s="208"/>
      <c r="AO249" s="209"/>
      <c r="AP249" s="105"/>
      <c r="AQ249" s="207"/>
      <c r="AR249" s="209"/>
      <c r="AS249" s="105"/>
      <c r="AT249" s="105"/>
      <c r="AU249" s="207"/>
      <c r="AV249" s="208"/>
      <c r="AW249" s="208"/>
      <c r="AX249" s="209"/>
      <c r="AY249" s="207"/>
      <c r="AZ249" s="209"/>
      <c r="BA249" s="172"/>
      <c r="BB249" s="173"/>
    </row>
    <row r="250" spans="1:54" s="84" customFormat="1" ht="12.75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BA250" s="2"/>
      <c r="BB250" s="2"/>
    </row>
    <row r="251" spans="1:54" s="73" customFormat="1" ht="12.75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BA251" s="2"/>
      <c r="BB251" s="2"/>
    </row>
    <row r="252" spans="1:54" s="2" customFormat="1" ht="15.75" x14ac:dyDescent="0.2">
      <c r="A252" s="7"/>
      <c r="B252" s="7"/>
      <c r="C252" s="7"/>
      <c r="D252" s="7"/>
      <c r="E252" s="9" t="s">
        <v>157</v>
      </c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95"/>
      <c r="AA252" s="95"/>
      <c r="AB252" s="95"/>
      <c r="AC252" s="95"/>
      <c r="AD252" s="95"/>
      <c r="AE252" s="95"/>
      <c r="AF252" s="95"/>
      <c r="AG252" s="95"/>
      <c r="AH252" s="95"/>
      <c r="AI252" s="95"/>
      <c r="AJ252" s="95"/>
      <c r="AK252" s="95"/>
      <c r="AL252" s="95"/>
      <c r="AM252" s="95"/>
      <c r="AN252" s="95"/>
      <c r="AO252" s="95"/>
      <c r="AP252" s="95"/>
      <c r="AQ252" s="95"/>
      <c r="AR252" s="95"/>
      <c r="AS252" s="95"/>
      <c r="AT252" s="95"/>
      <c r="AU252" s="95"/>
      <c r="AV252" s="95"/>
      <c r="AW252" s="95"/>
      <c r="AX252" s="95"/>
      <c r="AY252" s="95"/>
      <c r="AZ252" s="95"/>
    </row>
    <row r="253" spans="1:54" s="2" customFormat="1" ht="15.75" x14ac:dyDescent="0.2">
      <c r="B253" s="124"/>
      <c r="C253" s="124"/>
      <c r="D253" s="124"/>
      <c r="E253" s="124" t="s">
        <v>185</v>
      </c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124"/>
      <c r="U253" s="124"/>
      <c r="V253" s="124"/>
      <c r="W253" s="124"/>
      <c r="X253" s="124"/>
      <c r="Y253" s="124"/>
      <c r="Z253" s="124"/>
      <c r="AA253" s="124"/>
      <c r="AB253" s="124"/>
      <c r="AC253" s="124"/>
      <c r="AD253" s="124"/>
      <c r="AE253" s="124"/>
      <c r="AF253" s="124"/>
      <c r="AG253" s="124"/>
      <c r="AH253" s="124"/>
      <c r="AI253" s="124"/>
      <c r="AJ253" s="124"/>
      <c r="AK253" s="124"/>
      <c r="AL253" s="124"/>
      <c r="AM253" s="124"/>
      <c r="AN253" s="124"/>
      <c r="AO253" s="124"/>
      <c r="AP253" s="124"/>
      <c r="AQ253" s="124"/>
      <c r="AR253" s="124"/>
      <c r="AS253" s="124"/>
      <c r="AT253" s="124"/>
      <c r="AU253" s="124"/>
      <c r="AV253" s="124"/>
      <c r="AW253" s="124"/>
      <c r="AX253" s="124"/>
      <c r="AY253" s="124"/>
      <c r="AZ253" s="124"/>
      <c r="BA253" s="124"/>
    </row>
    <row r="254" spans="1:54" s="5" customFormat="1" ht="12.75" x14ac:dyDescent="0.2">
      <c r="A254" s="95"/>
      <c r="B254" s="95"/>
      <c r="C254" s="95"/>
      <c r="D254" s="95"/>
      <c r="E254" s="123" t="s">
        <v>156</v>
      </c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5"/>
      <c r="AK254" s="95"/>
      <c r="AL254" s="95"/>
      <c r="AM254" s="95"/>
      <c r="AN254" s="95"/>
      <c r="AO254" s="95"/>
      <c r="AP254" s="95"/>
      <c r="AQ254" s="95"/>
      <c r="AR254" s="95"/>
      <c r="AS254" s="95"/>
      <c r="AT254" s="95"/>
      <c r="AU254" s="95"/>
      <c r="AV254" s="95"/>
      <c r="AW254" s="95"/>
      <c r="AX254" s="95"/>
      <c r="AY254" s="95"/>
      <c r="AZ254" s="95"/>
      <c r="BA254" s="2"/>
      <c r="BB254" s="2"/>
    </row>
    <row r="255" spans="1:54" s="84" customFormat="1" ht="12.75" x14ac:dyDescent="0.2">
      <c r="BA255" s="2"/>
      <c r="BB255" s="2"/>
    </row>
    <row r="256" spans="1:54" s="84" customFormat="1" ht="12.75" x14ac:dyDescent="0.2">
      <c r="BA256" s="2"/>
      <c r="BB256" s="2"/>
    </row>
    <row r="257" spans="1:51" s="5" customFormat="1" ht="25.5" customHeight="1" x14ac:dyDescent="0.2">
      <c r="C257" s="30"/>
      <c r="D257" s="30"/>
      <c r="AX257" s="31"/>
      <c r="AY257" s="31"/>
    </row>
    <row r="258" spans="1:51" s="5" customFormat="1" ht="12.75" x14ac:dyDescent="0.2">
      <c r="A258" s="95" t="s">
        <v>158</v>
      </c>
      <c r="B258" s="95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AX258" s="31"/>
      <c r="AY258" s="31"/>
    </row>
    <row r="259" spans="1:51" s="5" customFormat="1" ht="12.75" x14ac:dyDescent="0.2">
      <c r="A259" s="136" t="s">
        <v>161</v>
      </c>
      <c r="B259" s="136"/>
      <c r="C259" s="136"/>
      <c r="D259" s="136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95"/>
      <c r="T259" s="95"/>
      <c r="V259" s="136"/>
      <c r="W259" s="136"/>
      <c r="X259" s="136"/>
      <c r="Y259" s="136"/>
      <c r="Z259" s="136"/>
      <c r="AA259" s="136"/>
      <c r="AC259" s="136" t="s">
        <v>186</v>
      </c>
      <c r="AD259" s="136"/>
      <c r="AE259" s="136"/>
      <c r="AF259" s="136"/>
      <c r="AG259" s="136"/>
      <c r="AH259" s="136"/>
      <c r="AI259" s="136"/>
      <c r="AJ259" s="136"/>
      <c r="AK259" s="136"/>
      <c r="AL259" s="136"/>
      <c r="AM259" s="136"/>
      <c r="AN259" s="136"/>
      <c r="AO259" s="136"/>
      <c r="AP259" s="136"/>
      <c r="AQ259" s="136"/>
      <c r="AR259" s="136"/>
      <c r="AS259" s="136"/>
      <c r="AT259" s="136"/>
      <c r="AU259" s="136"/>
      <c r="AV259" s="136"/>
      <c r="AW259" s="136"/>
      <c r="AX259" s="31"/>
      <c r="AY259" s="31"/>
    </row>
    <row r="260" spans="1:51" s="5" customFormat="1" ht="12.75" x14ac:dyDescent="0.2">
      <c r="A260" s="95"/>
      <c r="B260" s="95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V260" s="151" t="s">
        <v>27</v>
      </c>
      <c r="W260" s="151"/>
      <c r="X260" s="151"/>
      <c r="Y260" s="151"/>
      <c r="Z260" s="151"/>
      <c r="AA260" s="151"/>
      <c r="AB260" s="6"/>
      <c r="AC260" s="151" t="s">
        <v>28</v>
      </c>
      <c r="AD260" s="151"/>
      <c r="AE260" s="151"/>
      <c r="AF260" s="151"/>
      <c r="AG260" s="151"/>
      <c r="AH260" s="151"/>
      <c r="AI260" s="151"/>
      <c r="AJ260" s="151"/>
      <c r="AK260" s="151"/>
      <c r="AL260" s="151"/>
      <c r="AM260" s="151"/>
      <c r="AN260" s="151"/>
      <c r="AO260" s="151"/>
      <c r="AP260" s="151"/>
      <c r="AQ260" s="151"/>
      <c r="AR260" s="151"/>
      <c r="AS260" s="151"/>
      <c r="AT260" s="151"/>
      <c r="AU260" s="151"/>
      <c r="AV260" s="151"/>
      <c r="AW260" s="151"/>
      <c r="AX260" s="10"/>
      <c r="AY260" s="10"/>
    </row>
    <row r="261" spans="1:51" s="5" customFormat="1" ht="12.75" x14ac:dyDescent="0.2">
      <c r="A261" s="4" t="s">
        <v>29</v>
      </c>
      <c r="B261" s="95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AX261" s="31"/>
      <c r="AY261" s="31"/>
    </row>
    <row r="262" spans="1:51" s="5" customFormat="1" ht="12.75" x14ac:dyDescent="0.2">
      <c r="A262" s="95"/>
      <c r="B262" s="95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AX262" s="31"/>
      <c r="AY262" s="31"/>
    </row>
    <row r="263" spans="1:51" s="95" customFormat="1" ht="12.75" x14ac:dyDescent="0.2"/>
    <row r="264" spans="1:51" s="5" customFormat="1" ht="12.75" x14ac:dyDescent="0.2">
      <c r="A264" s="125" t="s">
        <v>159</v>
      </c>
      <c r="B264" s="95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W264" s="136"/>
      <c r="X264" s="136"/>
      <c r="Y264" s="136"/>
      <c r="Z264" s="136"/>
      <c r="AA264" s="136"/>
      <c r="AB264" s="136"/>
      <c r="AC264" s="95"/>
      <c r="AD264" s="136" t="s">
        <v>32</v>
      </c>
      <c r="AE264" s="136"/>
      <c r="AF264" s="136"/>
      <c r="AG264" s="136"/>
      <c r="AH264" s="136"/>
      <c r="AI264" s="136"/>
      <c r="AJ264" s="136"/>
      <c r="AK264" s="136"/>
      <c r="AL264" s="136"/>
      <c r="AM264" s="136"/>
      <c r="AN264" s="136"/>
      <c r="AO264" s="136"/>
      <c r="AP264" s="136"/>
      <c r="AQ264" s="136"/>
      <c r="AR264" s="136"/>
      <c r="AS264" s="136"/>
      <c r="AT264" s="136"/>
      <c r="AU264" s="136"/>
      <c r="AV264" s="136"/>
      <c r="AW264" s="136"/>
      <c r="AX264" s="136"/>
      <c r="AY264" s="31"/>
    </row>
    <row r="265" spans="1:51" s="5" customFormat="1" ht="12.75" x14ac:dyDescent="0.2">
      <c r="A265" s="95" t="s">
        <v>160</v>
      </c>
      <c r="B265" s="95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W265" s="151" t="s">
        <v>27</v>
      </c>
      <c r="X265" s="151"/>
      <c r="Y265" s="151"/>
      <c r="Z265" s="151"/>
      <c r="AA265" s="151"/>
      <c r="AB265" s="151"/>
      <c r="AC265" s="6"/>
      <c r="AD265" s="205" t="s">
        <v>183</v>
      </c>
      <c r="AE265" s="205"/>
      <c r="AF265" s="205"/>
      <c r="AG265" s="205"/>
      <c r="AH265" s="205"/>
      <c r="AI265" s="205"/>
      <c r="AJ265" s="205"/>
      <c r="AK265" s="205"/>
      <c r="AL265" s="205"/>
      <c r="AM265" s="205"/>
      <c r="AN265" s="205"/>
      <c r="AO265" s="205"/>
      <c r="AP265" s="205"/>
      <c r="AQ265" s="205"/>
      <c r="AR265" s="205"/>
      <c r="AS265" s="205"/>
      <c r="AT265" s="205"/>
      <c r="AU265" s="205"/>
      <c r="AV265" s="205"/>
      <c r="AW265" s="205"/>
      <c r="AX265" s="205"/>
      <c r="AY265" s="31"/>
    </row>
    <row r="266" spans="1:51" s="5" customFormat="1" ht="9.75" hidden="1" customHeight="1" x14ac:dyDescent="0.2">
      <c r="C266" s="30"/>
      <c r="D266" s="30"/>
      <c r="V266" s="10"/>
      <c r="W266" s="10"/>
      <c r="X266" s="10"/>
      <c r="Y266" s="10"/>
      <c r="Z266" s="10"/>
      <c r="AA266" s="10"/>
      <c r="AB266" s="6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</row>
    <row r="267" spans="1:51" s="5" customFormat="1" ht="9.75" hidden="1" customHeight="1" x14ac:dyDescent="0.2">
      <c r="C267" s="30"/>
      <c r="D267" s="30"/>
      <c r="V267" s="10"/>
      <c r="W267" s="10"/>
      <c r="X267" s="10"/>
      <c r="Y267" s="10"/>
      <c r="Z267" s="10"/>
      <c r="AA267" s="10"/>
      <c r="AB267" s="6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</row>
    <row r="268" spans="1:51" s="5" customFormat="1" ht="9.75" hidden="1" customHeight="1" x14ac:dyDescent="0.2">
      <c r="C268" s="30"/>
      <c r="D268" s="30"/>
      <c r="V268" s="10"/>
      <c r="W268" s="10"/>
      <c r="X268" s="10"/>
      <c r="Y268" s="10"/>
      <c r="Z268" s="10"/>
      <c r="AA268" s="10"/>
      <c r="AB268" s="6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</row>
    <row r="269" spans="1:51" s="73" customFormat="1" ht="9.75" customHeight="1" x14ac:dyDescent="0.2">
      <c r="V269" s="10"/>
      <c r="W269" s="10"/>
      <c r="X269" s="10"/>
      <c r="Y269" s="10"/>
      <c r="Z269" s="10"/>
      <c r="AA269" s="10"/>
      <c r="AB269" s="6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</row>
    <row r="270" spans="1:51" s="73" customFormat="1" ht="9.75" customHeight="1" x14ac:dyDescent="0.2">
      <c r="V270" s="10"/>
      <c r="W270" s="10"/>
      <c r="X270" s="10"/>
      <c r="Y270" s="10"/>
      <c r="Z270" s="10"/>
      <c r="AA270" s="10"/>
      <c r="AB270" s="6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</row>
    <row r="271" spans="1:51" s="73" customFormat="1" ht="9.75" customHeight="1" x14ac:dyDescent="0.2">
      <c r="V271" s="10"/>
      <c r="W271" s="10"/>
      <c r="X271" s="10"/>
      <c r="Y271" s="10"/>
      <c r="Z271" s="10"/>
      <c r="AA271" s="10"/>
      <c r="AB271" s="6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</row>
    <row r="272" spans="1:51" s="73" customFormat="1" ht="9.75" customHeight="1" x14ac:dyDescent="0.2">
      <c r="V272" s="10"/>
      <c r="W272" s="10"/>
      <c r="X272" s="10"/>
      <c r="Y272" s="10"/>
      <c r="Z272" s="10"/>
      <c r="AA272" s="10"/>
      <c r="AB272" s="6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</row>
    <row r="273" spans="22:51" s="73" customFormat="1" ht="9.75" customHeight="1" x14ac:dyDescent="0.2">
      <c r="V273" s="10"/>
      <c r="W273" s="10"/>
      <c r="X273" s="10"/>
      <c r="Y273" s="10"/>
      <c r="Z273" s="10"/>
      <c r="AA273" s="10"/>
      <c r="AB273" s="6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</row>
    <row r="274" spans="22:51" s="73" customFormat="1" ht="9.75" customHeight="1" x14ac:dyDescent="0.2">
      <c r="V274" s="10"/>
      <c r="W274" s="10"/>
      <c r="X274" s="10"/>
      <c r="Y274" s="10"/>
      <c r="Z274" s="10"/>
      <c r="AA274" s="10"/>
      <c r="AB274" s="6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</row>
    <row r="275" spans="22:51" s="73" customFormat="1" ht="15" customHeight="1" x14ac:dyDescent="0.2">
      <c r="V275" s="10"/>
      <c r="W275" s="10"/>
      <c r="X275" s="10"/>
      <c r="Y275" s="10"/>
      <c r="Z275" s="10"/>
      <c r="AA275" s="10"/>
      <c r="AB275" s="6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</row>
  </sheetData>
  <mergeCells count="679">
    <mergeCell ref="A84:B84"/>
    <mergeCell ref="A93:B93"/>
    <mergeCell ref="G151:AZ151"/>
    <mergeCell ref="AI102:AL102"/>
    <mergeCell ref="AE102:AH102"/>
    <mergeCell ref="A103:B103"/>
    <mergeCell ref="C101:J102"/>
    <mergeCell ref="K101:N102"/>
    <mergeCell ref="AU102:AX102"/>
    <mergeCell ref="R95:T95"/>
    <mergeCell ref="AU246:AX246"/>
    <mergeCell ref="AI249:AK249"/>
    <mergeCell ref="AM249:AO249"/>
    <mergeCell ref="AE189:AK189"/>
    <mergeCell ref="AM188:AR188"/>
    <mergeCell ref="AM189:AR189"/>
    <mergeCell ref="A197:B197"/>
    <mergeCell ref="E197:N197"/>
    <mergeCell ref="AU188:AZ188"/>
    <mergeCell ref="AU189:AZ189"/>
    <mergeCell ref="BA245:BB246"/>
    <mergeCell ref="AI246:AL246"/>
    <mergeCell ref="V260:AA260"/>
    <mergeCell ref="AD208:AZ208"/>
    <mergeCell ref="AD215:AZ215"/>
    <mergeCell ref="AD205:AZ205"/>
    <mergeCell ref="AD213:AZ213"/>
    <mergeCell ref="AY246:AZ246"/>
    <mergeCell ref="C248:J248"/>
    <mergeCell ref="K248:N248"/>
    <mergeCell ref="AQ249:AR249"/>
    <mergeCell ref="AU249:AX249"/>
    <mergeCell ref="AC259:AW259"/>
    <mergeCell ref="S245:AD245"/>
    <mergeCell ref="C228:D228"/>
    <mergeCell ref="E234:AZ234"/>
    <mergeCell ref="AQ245:AZ245"/>
    <mergeCell ref="W246:Z246"/>
    <mergeCell ref="C245:J246"/>
    <mergeCell ref="U237:AC237"/>
    <mergeCell ref="U235:AC235"/>
    <mergeCell ref="C239:D239"/>
    <mergeCell ref="S246:V246"/>
    <mergeCell ref="E241:Q241"/>
    <mergeCell ref="C198:D198"/>
    <mergeCell ref="A228:B228"/>
    <mergeCell ref="C233:D233"/>
    <mergeCell ref="C218:D218"/>
    <mergeCell ref="C219:D219"/>
    <mergeCell ref="U219:AC219"/>
    <mergeCell ref="U216:AC216"/>
    <mergeCell ref="E239:Q239"/>
    <mergeCell ref="C212:D212"/>
    <mergeCell ref="C213:D213"/>
    <mergeCell ref="A233:B233"/>
    <mergeCell ref="A237:B237"/>
    <mergeCell ref="A244:BB244"/>
    <mergeCell ref="C229:D229"/>
    <mergeCell ref="AC260:AW260"/>
    <mergeCell ref="AA246:AD246"/>
    <mergeCell ref="AD221:AZ221"/>
    <mergeCell ref="C232:D232"/>
    <mergeCell ref="AD235:AZ235"/>
    <mergeCell ref="E213:N213"/>
    <mergeCell ref="AE245:AP245"/>
    <mergeCell ref="AD237:AZ237"/>
    <mergeCell ref="E238:AZ238"/>
    <mergeCell ref="AM246:AP246"/>
    <mergeCell ref="E229:AZ229"/>
    <mergeCell ref="C235:D235"/>
    <mergeCell ref="E230:N230"/>
    <mergeCell ref="AD222:AZ222"/>
    <mergeCell ref="A241:B241"/>
    <mergeCell ref="E228:N228"/>
    <mergeCell ref="E225:N225"/>
    <mergeCell ref="AD225:AZ225"/>
    <mergeCell ref="A234:B234"/>
    <mergeCell ref="A249:B249"/>
    <mergeCell ref="E216:N216"/>
    <mergeCell ref="R213:T213"/>
    <mergeCell ref="AD264:AX264"/>
    <mergeCell ref="W265:AB265"/>
    <mergeCell ref="AD265:AX265"/>
    <mergeCell ref="A259:R259"/>
    <mergeCell ref="AE249:AH249"/>
    <mergeCell ref="K249:N249"/>
    <mergeCell ref="AY249:AZ249"/>
    <mergeCell ref="AE247:AH247"/>
    <mergeCell ref="C249:J249"/>
    <mergeCell ref="S247:V247"/>
    <mergeCell ref="W247:Z247"/>
    <mergeCell ref="S249:Y249"/>
    <mergeCell ref="AA249:AC249"/>
    <mergeCell ref="A248:B248"/>
    <mergeCell ref="A247:B247"/>
    <mergeCell ref="V259:AA259"/>
    <mergeCell ref="S248:Y248"/>
    <mergeCell ref="AA248:AC248"/>
    <mergeCell ref="AE248:AH248"/>
    <mergeCell ref="AI248:AK248"/>
    <mergeCell ref="AM248:AO248"/>
    <mergeCell ref="AQ248:AR248"/>
    <mergeCell ref="AU248:AX248"/>
    <mergeCell ref="AY248:AZ248"/>
    <mergeCell ref="R94:T94"/>
    <mergeCell ref="AD89:AZ89"/>
    <mergeCell ref="AD91:AZ91"/>
    <mergeCell ref="BA248:BB248"/>
    <mergeCell ref="BA249:BB249"/>
    <mergeCell ref="AY247:AZ247"/>
    <mergeCell ref="AI247:AL247"/>
    <mergeCell ref="AM247:AP247"/>
    <mergeCell ref="C247:J247"/>
    <mergeCell ref="K247:N247"/>
    <mergeCell ref="AU247:AX247"/>
    <mergeCell ref="BA247:BB247"/>
    <mergeCell ref="AQ247:AT247"/>
    <mergeCell ref="AD239:AZ239"/>
    <mergeCell ref="E210:Q210"/>
    <mergeCell ref="C204:D204"/>
    <mergeCell ref="E207:Q207"/>
    <mergeCell ref="R215:T215"/>
    <mergeCell ref="U215:AC215"/>
    <mergeCell ref="C217:D217"/>
    <mergeCell ref="C214:D214"/>
    <mergeCell ref="C215:D215"/>
    <mergeCell ref="E215:N215"/>
    <mergeCell ref="U205:AC205"/>
    <mergeCell ref="BA103:BB103"/>
    <mergeCell ref="A87:B87"/>
    <mergeCell ref="A86:B86"/>
    <mergeCell ref="A81:B81"/>
    <mergeCell ref="AC114:AW114"/>
    <mergeCell ref="E82:N82"/>
    <mergeCell ref="F27:BB27"/>
    <mergeCell ref="G33:AZ33"/>
    <mergeCell ref="A53:B53"/>
    <mergeCell ref="E53:U53"/>
    <mergeCell ref="W53:AC53"/>
    <mergeCell ref="C47:C48"/>
    <mergeCell ref="A92:B92"/>
    <mergeCell ref="AL51:AZ51"/>
    <mergeCell ref="E92:N92"/>
    <mergeCell ref="E94:N94"/>
    <mergeCell ref="E49:U49"/>
    <mergeCell ref="W49:AC49"/>
    <mergeCell ref="E71:N71"/>
    <mergeCell ref="S71:T71"/>
    <mergeCell ref="U86:AC86"/>
    <mergeCell ref="E87:AZ87"/>
    <mergeCell ref="A90:B90"/>
    <mergeCell ref="A94:B94"/>
    <mergeCell ref="U81:AC81"/>
    <mergeCell ref="E79:N79"/>
    <mergeCell ref="F21:M21"/>
    <mergeCell ref="R91:T91"/>
    <mergeCell ref="U91:AC91"/>
    <mergeCell ref="O21:AZ21"/>
    <mergeCell ref="F22:M22"/>
    <mergeCell ref="A15:AZ15"/>
    <mergeCell ref="AU12:BB12"/>
    <mergeCell ref="G31:AZ31"/>
    <mergeCell ref="U71:AC71"/>
    <mergeCell ref="AE71:AZ71"/>
    <mergeCell ref="W47:AC48"/>
    <mergeCell ref="F25:M25"/>
    <mergeCell ref="O25:AZ25"/>
    <mergeCell ref="C78:D78"/>
    <mergeCell ref="C74:D74"/>
    <mergeCell ref="U79:AC79"/>
    <mergeCell ref="U67:AC69"/>
    <mergeCell ref="C71:D71"/>
    <mergeCell ref="F24:M24"/>
    <mergeCell ref="O24:AZ24"/>
    <mergeCell ref="A91:B91"/>
    <mergeCell ref="C77:D77"/>
    <mergeCell ref="AD49:AK49"/>
    <mergeCell ref="AU62:AZ62"/>
    <mergeCell ref="U94:AC94"/>
    <mergeCell ref="AU128:BB128"/>
    <mergeCell ref="AM102:AP102"/>
    <mergeCell ref="K165:P165"/>
    <mergeCell ref="E95:N95"/>
    <mergeCell ref="E96:N96"/>
    <mergeCell ref="E174:U174"/>
    <mergeCell ref="AM174:AZ174"/>
    <mergeCell ref="AM173:AZ173"/>
    <mergeCell ref="V51:AC51"/>
    <mergeCell ref="W171:AC172"/>
    <mergeCell ref="AD171:AK172"/>
    <mergeCell ref="AM171:AZ172"/>
    <mergeCell ref="E84:N84"/>
    <mergeCell ref="S84:T84"/>
    <mergeCell ref="BA104:BB104"/>
    <mergeCell ref="C104:J104"/>
    <mergeCell ref="K104:N104"/>
    <mergeCell ref="S104:Y104"/>
    <mergeCell ref="R89:T89"/>
    <mergeCell ref="AU131:BB131"/>
    <mergeCell ref="AU132:BB132"/>
    <mergeCell ref="A199:B199"/>
    <mergeCell ref="A176:B176"/>
    <mergeCell ref="AE105:AH105"/>
    <mergeCell ref="AI105:AK105"/>
    <mergeCell ref="AM105:AO105"/>
    <mergeCell ref="AQ105:AR105"/>
    <mergeCell ref="F145:M145"/>
    <mergeCell ref="O145:AZ145"/>
    <mergeCell ref="AD206:AZ206"/>
    <mergeCell ref="A201:B203"/>
    <mergeCell ref="A175:B175"/>
    <mergeCell ref="D171:D172"/>
    <mergeCell ref="AA105:AC105"/>
    <mergeCell ref="AY105:AZ105"/>
    <mergeCell ref="E198:N198"/>
    <mergeCell ref="S198:T198"/>
    <mergeCell ref="U198:AC198"/>
    <mergeCell ref="AE198:AZ198"/>
    <mergeCell ref="S195:T196"/>
    <mergeCell ref="E195:N196"/>
    <mergeCell ref="AD195:AZ196"/>
    <mergeCell ref="U206:AC206"/>
    <mergeCell ref="AE200:AZ200"/>
    <mergeCell ref="AD203:AZ203"/>
    <mergeCell ref="AD204:AZ204"/>
    <mergeCell ref="E205:N205"/>
    <mergeCell ref="R205:T205"/>
    <mergeCell ref="A211:B211"/>
    <mergeCell ref="E199:AZ199"/>
    <mergeCell ref="AM178:AZ178"/>
    <mergeCell ref="C238:D238"/>
    <mergeCell ref="E201:Q201"/>
    <mergeCell ref="AD201:AZ201"/>
    <mergeCell ref="C236:D236"/>
    <mergeCell ref="A224:B224"/>
    <mergeCell ref="A232:B232"/>
    <mergeCell ref="E227:N227"/>
    <mergeCell ref="U221:AC221"/>
    <mergeCell ref="A223:B223"/>
    <mergeCell ref="AD220:AZ220"/>
    <mergeCell ref="U225:AC225"/>
    <mergeCell ref="C221:D221"/>
    <mergeCell ref="C223:D223"/>
    <mergeCell ref="C224:D224"/>
    <mergeCell ref="A187:U187"/>
    <mergeCell ref="W187:AC187"/>
    <mergeCell ref="AE187:AK187"/>
    <mergeCell ref="C199:D199"/>
    <mergeCell ref="C206:D206"/>
    <mergeCell ref="C207:D207"/>
    <mergeCell ref="C208:D208"/>
    <mergeCell ref="C209:D209"/>
    <mergeCell ref="C210:D210"/>
    <mergeCell ref="U202:AC202"/>
    <mergeCell ref="U203:AC203"/>
    <mergeCell ref="C227:D227"/>
    <mergeCell ref="U224:AC224"/>
    <mergeCell ref="S210:T210"/>
    <mergeCell ref="R224:T224"/>
    <mergeCell ref="E218:AZ218"/>
    <mergeCell ref="E208:N208"/>
    <mergeCell ref="AD207:AZ207"/>
    <mergeCell ref="C211:D211"/>
    <mergeCell ref="E211:N211"/>
    <mergeCell ref="AD211:AZ211"/>
    <mergeCell ref="E212:AZ212"/>
    <mergeCell ref="E221:N221"/>
    <mergeCell ref="E222:N222"/>
    <mergeCell ref="C216:D216"/>
    <mergeCell ref="C222:D222"/>
    <mergeCell ref="U208:AC208"/>
    <mergeCell ref="AD210:AZ210"/>
    <mergeCell ref="AA247:AD247"/>
    <mergeCell ref="U222:AC222"/>
    <mergeCell ref="R207:T207"/>
    <mergeCell ref="R206:T206"/>
    <mergeCell ref="U228:AC228"/>
    <mergeCell ref="S239:T239"/>
    <mergeCell ref="AD228:AZ228"/>
    <mergeCell ref="AD227:AZ227"/>
    <mergeCell ref="R225:T225"/>
    <mergeCell ref="S237:T237"/>
    <mergeCell ref="R228:T228"/>
    <mergeCell ref="U230:AC230"/>
    <mergeCell ref="S241:T241"/>
    <mergeCell ref="AD224:AZ224"/>
    <mergeCell ref="R227:T227"/>
    <mergeCell ref="U227:AC227"/>
    <mergeCell ref="R230:T230"/>
    <mergeCell ref="E240:AZ240"/>
    <mergeCell ref="U211:AC211"/>
    <mergeCell ref="U213:AC213"/>
    <mergeCell ref="E237:Q237"/>
    <mergeCell ref="E231:N231"/>
    <mergeCell ref="E232:N232"/>
    <mergeCell ref="AD231:AZ231"/>
    <mergeCell ref="C225:D225"/>
    <mergeCell ref="C226:D226"/>
    <mergeCell ref="A215:B215"/>
    <mergeCell ref="A222:B222"/>
    <mergeCell ref="A225:B225"/>
    <mergeCell ref="U241:AC241"/>
    <mergeCell ref="E223:AZ223"/>
    <mergeCell ref="A207:B207"/>
    <mergeCell ref="A210:B210"/>
    <mergeCell ref="C234:D234"/>
    <mergeCell ref="A235:B235"/>
    <mergeCell ref="C237:D237"/>
    <mergeCell ref="E224:N224"/>
    <mergeCell ref="E220:Q220"/>
    <mergeCell ref="A239:B239"/>
    <mergeCell ref="C220:D220"/>
    <mergeCell ref="A218:B218"/>
    <mergeCell ref="A220:B220"/>
    <mergeCell ref="AD232:AZ232"/>
    <mergeCell ref="R211:T211"/>
    <mergeCell ref="E209:AZ209"/>
    <mergeCell ref="A240:B240"/>
    <mergeCell ref="AD230:AZ230"/>
    <mergeCell ref="AD241:AZ241"/>
    <mergeCell ref="E233:AZ233"/>
    <mergeCell ref="S235:T235"/>
    <mergeCell ref="E235:N235"/>
    <mergeCell ref="E236:AZ236"/>
    <mergeCell ref="U232:AC232"/>
    <mergeCell ref="A226:B226"/>
    <mergeCell ref="E226:AZ226"/>
    <mergeCell ref="A227:B227"/>
    <mergeCell ref="R222:T222"/>
    <mergeCell ref="R232:T232"/>
    <mergeCell ref="W264:AB264"/>
    <mergeCell ref="K245:N246"/>
    <mergeCell ref="AE246:AH246"/>
    <mergeCell ref="A245:B246"/>
    <mergeCell ref="AD219:AZ219"/>
    <mergeCell ref="U207:AC207"/>
    <mergeCell ref="A229:B229"/>
    <mergeCell ref="A236:B236"/>
    <mergeCell ref="A217:B217"/>
    <mergeCell ref="R220:T220"/>
    <mergeCell ref="U220:AC220"/>
    <mergeCell ref="E217:AZ217"/>
    <mergeCell ref="A216:B216"/>
    <mergeCell ref="A212:B212"/>
    <mergeCell ref="A231:B231"/>
    <mergeCell ref="R231:T231"/>
    <mergeCell ref="U231:AC231"/>
    <mergeCell ref="A230:B230"/>
    <mergeCell ref="AQ246:AT246"/>
    <mergeCell ref="A209:B209"/>
    <mergeCell ref="A238:B238"/>
    <mergeCell ref="U239:AC239"/>
    <mergeCell ref="C195:D196"/>
    <mergeCell ref="A178:B178"/>
    <mergeCell ref="A195:B196"/>
    <mergeCell ref="A208:B208"/>
    <mergeCell ref="A205:B205"/>
    <mergeCell ref="R208:T208"/>
    <mergeCell ref="AD202:AZ202"/>
    <mergeCell ref="E202:N202"/>
    <mergeCell ref="A214:B214"/>
    <mergeCell ref="E214:AZ214"/>
    <mergeCell ref="A213:B213"/>
    <mergeCell ref="E204:N204"/>
    <mergeCell ref="U204:AC204"/>
    <mergeCell ref="U210:AC210"/>
    <mergeCell ref="A206:B206"/>
    <mergeCell ref="A204:B204"/>
    <mergeCell ref="C200:D200"/>
    <mergeCell ref="U195:AC196"/>
    <mergeCell ref="A186:U186"/>
    <mergeCell ref="W186:AC186"/>
    <mergeCell ref="AD186:AK186"/>
    <mergeCell ref="R203:T203"/>
    <mergeCell ref="R200:T200"/>
    <mergeCell ref="C205:D205"/>
    <mergeCell ref="AD184:AK185"/>
    <mergeCell ref="AM184:AR185"/>
    <mergeCell ref="AU184:AZ185"/>
    <mergeCell ref="A184:U185"/>
    <mergeCell ref="AE188:AK188"/>
    <mergeCell ref="W176:AC176"/>
    <mergeCell ref="A171:B172"/>
    <mergeCell ref="E175:U175"/>
    <mergeCell ref="AM186:AR186"/>
    <mergeCell ref="AU186:AZ186"/>
    <mergeCell ref="A173:B173"/>
    <mergeCell ref="E173:U173"/>
    <mergeCell ref="W173:AC173"/>
    <mergeCell ref="V175:AC175"/>
    <mergeCell ref="E178:U178"/>
    <mergeCell ref="W178:AC178"/>
    <mergeCell ref="AD178:AK178"/>
    <mergeCell ref="U82:AC82"/>
    <mergeCell ref="AE82:AZ82"/>
    <mergeCell ref="C82:D82"/>
    <mergeCell ref="S105:Y105"/>
    <mergeCell ref="AD76:AZ76"/>
    <mergeCell ref="AD77:AZ77"/>
    <mergeCell ref="U76:AC76"/>
    <mergeCell ref="C80:D80"/>
    <mergeCell ref="S101:AD101"/>
    <mergeCell ref="AE101:AP101"/>
    <mergeCell ref="AQ101:AZ101"/>
    <mergeCell ref="U89:AC89"/>
    <mergeCell ref="U92:AC92"/>
    <mergeCell ref="AA104:AC104"/>
    <mergeCell ref="AE104:AH104"/>
    <mergeCell ref="V113:AA113"/>
    <mergeCell ref="AE103:AH103"/>
    <mergeCell ref="AI103:AL103"/>
    <mergeCell ref="V114:AA114"/>
    <mergeCell ref="AC118:AW118"/>
    <mergeCell ref="AQ103:AT103"/>
    <mergeCell ref="BA101:BB102"/>
    <mergeCell ref="G155:AZ155"/>
    <mergeCell ref="E83:AZ83"/>
    <mergeCell ref="A82:B82"/>
    <mergeCell ref="A79:B79"/>
    <mergeCell ref="E171:U172"/>
    <mergeCell ref="A166:B166"/>
    <mergeCell ref="E91:N91"/>
    <mergeCell ref="E166:J166"/>
    <mergeCell ref="AU105:AX105"/>
    <mergeCell ref="E86:N86"/>
    <mergeCell ref="AI104:AK104"/>
    <mergeCell ref="AM104:AO104"/>
    <mergeCell ref="AQ104:AR104"/>
    <mergeCell ref="K103:N103"/>
    <mergeCell ref="E93:AZ93"/>
    <mergeCell ref="V119:AA119"/>
    <mergeCell ref="O139:AZ139"/>
    <mergeCell ref="F139:M139"/>
    <mergeCell ref="S102:V102"/>
    <mergeCell ref="O138:AZ138"/>
    <mergeCell ref="AU130:BB130"/>
    <mergeCell ref="C85:D85"/>
    <mergeCell ref="C86:D86"/>
    <mergeCell ref="AD52:AK52"/>
    <mergeCell ref="E52:U52"/>
    <mergeCell ref="K42:P42"/>
    <mergeCell ref="O22:AZ22"/>
    <mergeCell ref="AM49:AZ49"/>
    <mergeCell ref="C76:D76"/>
    <mergeCell ref="U85:AC85"/>
    <mergeCell ref="AD86:AZ86"/>
    <mergeCell ref="AD88:AZ88"/>
    <mergeCell ref="AE62:AK62"/>
    <mergeCell ref="AM62:AR62"/>
    <mergeCell ref="E80:AZ80"/>
    <mergeCell ref="R81:T81"/>
    <mergeCell ref="R79:T79"/>
    <mergeCell ref="E85:N85"/>
    <mergeCell ref="C87:D87"/>
    <mergeCell ref="C88:D88"/>
    <mergeCell ref="E88:N88"/>
    <mergeCell ref="U84:AC84"/>
    <mergeCell ref="C84:D84"/>
    <mergeCell ref="C83:D83"/>
    <mergeCell ref="C81:D81"/>
    <mergeCell ref="S82:T82"/>
    <mergeCell ref="E51:U51"/>
    <mergeCell ref="AU9:BB9"/>
    <mergeCell ref="AU11:BB11"/>
    <mergeCell ref="B45:AH45"/>
    <mergeCell ref="G38:AZ38"/>
    <mergeCell ref="A51:B51"/>
    <mergeCell ref="A71:B71"/>
    <mergeCell ref="V57:AC58"/>
    <mergeCell ref="E50:U50"/>
    <mergeCell ref="A47:B48"/>
    <mergeCell ref="A49:B49"/>
    <mergeCell ref="O18:AZ18"/>
    <mergeCell ref="AD51:AK51"/>
    <mergeCell ref="A59:U59"/>
    <mergeCell ref="AE61:AK61"/>
    <mergeCell ref="A16:AZ16"/>
    <mergeCell ref="F18:M18"/>
    <mergeCell ref="E43:J43"/>
    <mergeCell ref="K43:P43"/>
    <mergeCell ref="Q43:AZ43"/>
    <mergeCell ref="F19:M19"/>
    <mergeCell ref="O19:AZ19"/>
    <mergeCell ref="E42:J42"/>
    <mergeCell ref="D47:D48"/>
    <mergeCell ref="G30:AZ30"/>
    <mergeCell ref="C72:D72"/>
    <mergeCell ref="C73:D73"/>
    <mergeCell ref="C67:D69"/>
    <mergeCell ref="S67:T69"/>
    <mergeCell ref="R77:T77"/>
    <mergeCell ref="E67:N69"/>
    <mergeCell ref="A70:B70"/>
    <mergeCell ref="A72:B72"/>
    <mergeCell ref="A67:B69"/>
    <mergeCell ref="E72:AZ72"/>
    <mergeCell ref="A75:B75"/>
    <mergeCell ref="C75:D75"/>
    <mergeCell ref="U74:AC74"/>
    <mergeCell ref="R74:T74"/>
    <mergeCell ref="A77:B77"/>
    <mergeCell ref="G32:AZ32"/>
    <mergeCell ref="G34:AZ34"/>
    <mergeCell ref="A42:B42"/>
    <mergeCell ref="E47:U48"/>
    <mergeCell ref="AD59:AK59"/>
    <mergeCell ref="AM53:AZ53"/>
    <mergeCell ref="AD67:AZ69"/>
    <mergeCell ref="C43:D43"/>
    <mergeCell ref="AE60:AK60"/>
    <mergeCell ref="W61:AC61"/>
    <mergeCell ref="AD57:AK58"/>
    <mergeCell ref="AM57:AR58"/>
    <mergeCell ref="AU59:AZ59"/>
    <mergeCell ref="W59:AC59"/>
    <mergeCell ref="A52:B52"/>
    <mergeCell ref="AU57:AZ58"/>
    <mergeCell ref="AM60:AR60"/>
    <mergeCell ref="AU60:AZ60"/>
    <mergeCell ref="C42:D42"/>
    <mergeCell ref="AD47:AK48"/>
    <mergeCell ref="AM47:AZ48"/>
    <mergeCell ref="G35:AZ35"/>
    <mergeCell ref="Q42:AZ42"/>
    <mergeCell ref="W52:AC52"/>
    <mergeCell ref="AM61:AR61"/>
    <mergeCell ref="AU61:AZ61"/>
    <mergeCell ref="W62:AC62"/>
    <mergeCell ref="AM59:AR59"/>
    <mergeCell ref="A61:U61"/>
    <mergeCell ref="A62:U62"/>
    <mergeCell ref="AD53:AK53"/>
    <mergeCell ref="A60:U60"/>
    <mergeCell ref="A57:U58"/>
    <mergeCell ref="W60:AC60"/>
    <mergeCell ref="C240:D240"/>
    <mergeCell ref="C241:D241"/>
    <mergeCell ref="A108:BA108"/>
    <mergeCell ref="AA102:AD102"/>
    <mergeCell ref="AQ102:AT102"/>
    <mergeCell ref="F142:M142"/>
    <mergeCell ref="E70:N70"/>
    <mergeCell ref="BA105:BB105"/>
    <mergeCell ref="AU13:BB13"/>
    <mergeCell ref="A43:B43"/>
    <mergeCell ref="AM52:AZ52"/>
    <mergeCell ref="E90:AZ90"/>
    <mergeCell ref="AD92:AZ92"/>
    <mergeCell ref="AD94:AZ94"/>
    <mergeCell ref="AD95:AZ95"/>
    <mergeCell ref="R85:T85"/>
    <mergeCell ref="R88:T88"/>
    <mergeCell ref="U88:AC88"/>
    <mergeCell ref="R92:T92"/>
    <mergeCell ref="AD85:AZ85"/>
    <mergeCell ref="AD84:AZ84"/>
    <mergeCell ref="A89:B89"/>
    <mergeCell ref="AD81:AZ81"/>
    <mergeCell ref="AD73:AZ73"/>
    <mergeCell ref="R201:T201"/>
    <mergeCell ref="F144:M144"/>
    <mergeCell ref="AC113:AW113"/>
    <mergeCell ref="G152:AZ152"/>
    <mergeCell ref="F141:M141"/>
    <mergeCell ref="AY102:AZ102"/>
    <mergeCell ref="AM176:AZ176"/>
    <mergeCell ref="C201:D203"/>
    <mergeCell ref="R219:T219"/>
    <mergeCell ref="G154:AZ154"/>
    <mergeCell ref="E165:J165"/>
    <mergeCell ref="AU104:AX104"/>
    <mergeCell ref="AY104:AZ104"/>
    <mergeCell ref="C105:J105"/>
    <mergeCell ref="K105:N105"/>
    <mergeCell ref="O141:AZ141"/>
    <mergeCell ref="O142:AZ142"/>
    <mergeCell ref="F147:BB147"/>
    <mergeCell ref="W102:Z102"/>
    <mergeCell ref="F149:AZ149"/>
    <mergeCell ref="A135:AZ135"/>
    <mergeCell ref="A134:AZ134"/>
    <mergeCell ref="F138:M138"/>
    <mergeCell ref="O144:AZ144"/>
    <mergeCell ref="V184:AC185"/>
    <mergeCell ref="A76:B76"/>
    <mergeCell ref="E76:Q76"/>
    <mergeCell ref="U77:AC77"/>
    <mergeCell ref="A74:B74"/>
    <mergeCell ref="AD79:AZ79"/>
    <mergeCell ref="U73:AC73"/>
    <mergeCell ref="E81:N81"/>
    <mergeCell ref="C103:J103"/>
    <mergeCell ref="W103:Z103"/>
    <mergeCell ref="W177:AC177"/>
    <mergeCell ref="AD177:AK177"/>
    <mergeCell ref="E74:N74"/>
    <mergeCell ref="AE74:AZ74"/>
    <mergeCell ref="S76:T76"/>
    <mergeCell ref="E77:N77"/>
    <mergeCell ref="E73:N73"/>
    <mergeCell ref="S73:T73"/>
    <mergeCell ref="C79:D79"/>
    <mergeCell ref="A78:B78"/>
    <mergeCell ref="E78:AZ78"/>
    <mergeCell ref="A73:B73"/>
    <mergeCell ref="AD96:AZ96"/>
    <mergeCell ref="R96:T96"/>
    <mergeCell ref="A85:B85"/>
    <mergeCell ref="C165:D165"/>
    <mergeCell ref="C166:D166"/>
    <mergeCell ref="C171:C172"/>
    <mergeCell ref="AA103:AD103"/>
    <mergeCell ref="AL175:AZ175"/>
    <mergeCell ref="E176:U176"/>
    <mergeCell ref="U95:AC95"/>
    <mergeCell ref="E75:AZ75"/>
    <mergeCell ref="A165:B165"/>
    <mergeCell ref="A105:B105"/>
    <mergeCell ref="A101:B102"/>
    <mergeCell ref="A80:B80"/>
    <mergeCell ref="A83:B83"/>
    <mergeCell ref="A95:B95"/>
    <mergeCell ref="C89:D89"/>
    <mergeCell ref="C90:D90"/>
    <mergeCell ref="C91:D91"/>
    <mergeCell ref="C92:D92"/>
    <mergeCell ref="C93:D93"/>
    <mergeCell ref="AD175:AK175"/>
    <mergeCell ref="E89:N89"/>
    <mergeCell ref="A113:R113"/>
    <mergeCell ref="B169:AZ169"/>
    <mergeCell ref="C94:D94"/>
    <mergeCell ref="C95:D95"/>
    <mergeCell ref="C96:D96"/>
    <mergeCell ref="R86:T86"/>
    <mergeCell ref="AM177:AZ177"/>
    <mergeCell ref="AC119:AW119"/>
    <mergeCell ref="A177:B177"/>
    <mergeCell ref="A88:B88"/>
    <mergeCell ref="A96:B96"/>
    <mergeCell ref="AD176:AK176"/>
    <mergeCell ref="AD173:AK173"/>
    <mergeCell ref="K166:P166"/>
    <mergeCell ref="V118:AA118"/>
    <mergeCell ref="AM103:AP103"/>
    <mergeCell ref="E177:U177"/>
    <mergeCell ref="Q165:AZ165"/>
    <mergeCell ref="AU103:AX103"/>
    <mergeCell ref="AY103:AZ103"/>
    <mergeCell ref="G150:AZ150"/>
    <mergeCell ref="G153:AZ153"/>
    <mergeCell ref="Q166:AZ166"/>
    <mergeCell ref="A104:B104"/>
    <mergeCell ref="U96:AC96"/>
    <mergeCell ref="S103:V103"/>
    <mergeCell ref="AM187:AR187"/>
    <mergeCell ref="AU187:AZ187"/>
    <mergeCell ref="A188:U188"/>
    <mergeCell ref="A189:U189"/>
    <mergeCell ref="W188:AC188"/>
    <mergeCell ref="W189:AC189"/>
    <mergeCell ref="C230:D230"/>
    <mergeCell ref="C231:D231"/>
    <mergeCell ref="A200:B200"/>
    <mergeCell ref="E200:N200"/>
    <mergeCell ref="A198:B198"/>
    <mergeCell ref="U200:AC200"/>
    <mergeCell ref="B194:AZ194"/>
    <mergeCell ref="AD216:AZ216"/>
    <mergeCell ref="E219:N219"/>
    <mergeCell ref="R204:T204"/>
    <mergeCell ref="A219:B219"/>
    <mergeCell ref="R216:T216"/>
    <mergeCell ref="E203:N203"/>
    <mergeCell ref="A221:B221"/>
    <mergeCell ref="R221:T221"/>
    <mergeCell ref="U201:AC201"/>
    <mergeCell ref="R202:T202"/>
    <mergeCell ref="E206:N206"/>
  </mergeCells>
  <phoneticPr fontId="0" type="noConversion"/>
  <pageMargins left="0" right="0" top="0.39370078740157483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Бобохіна Аліна Вікторівна</dc:creator>
  <cp:lastModifiedBy>Бобохіна Аліна Вікторівна</cp:lastModifiedBy>
  <cp:lastPrinted>2018-01-02T08:07:51Z</cp:lastPrinted>
  <dcterms:created xsi:type="dcterms:W3CDTF">2012-03-20T12:49:31Z</dcterms:created>
  <dcterms:modified xsi:type="dcterms:W3CDTF">2018-01-02T11:15:20Z</dcterms:modified>
</cp:coreProperties>
</file>