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ЕПАРТАМЕНТ ФІНАНСІВ\Паспроти бюджетних програм\Паспорт 2023\"/>
    </mc:Choice>
  </mc:AlternateContent>
  <bookViews>
    <workbookView xWindow="-255" yWindow="-60" windowWidth="25440" windowHeight="14385"/>
  </bookViews>
  <sheets>
    <sheet name="КПК0910160" sheetId="1" r:id="rId1"/>
  </sheets>
  <definedNames>
    <definedName name="_xlnm.Print_Area" localSheetId="0">КПК0910160!$A$1:$BQ$115</definedName>
  </definedNames>
  <calcPr calcId="162913"/>
</workbook>
</file>

<file path=xl/calcChain.xml><?xml version="1.0" encoding="utf-8"?>
<calcChain xmlns="http://schemas.openxmlformats.org/spreadsheetml/2006/main">
  <c r="BH80" i="1" l="1"/>
  <c r="BC80" i="1"/>
  <c r="BH78" i="1"/>
  <c r="BC78" i="1"/>
  <c r="BH77" i="1"/>
  <c r="BC77" i="1"/>
  <c r="BH76" i="1"/>
  <c r="BC76" i="1"/>
  <c r="BH74" i="1"/>
  <c r="BC74" i="1"/>
  <c r="BH73" i="1"/>
  <c r="BC73" i="1"/>
  <c r="BH71" i="1"/>
  <c r="BC71" i="1"/>
  <c r="BH70" i="1"/>
  <c r="BC70" i="1"/>
  <c r="BD60" i="1"/>
  <c r="AY60" i="1"/>
  <c r="BI60" i="1" s="1"/>
  <c r="AS60" i="1"/>
  <c r="AC60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AZ43" i="1"/>
  <c r="AK43" i="1"/>
  <c r="BN43" i="1" l="1"/>
</calcChain>
</file>

<file path=xl/sharedStrings.xml><?xml version="1.0" encoding="utf-8"?>
<sst xmlns="http://schemas.openxmlformats.org/spreadsheetml/2006/main" count="229" uniqueCount="133">
  <si>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</si>
  <si>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</si>
  <si>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</si>
  <si>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</si>
  <si>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</si>
  <si>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</si>
  <si>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</si>
  <si>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</si>
  <si>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</si>
  <si>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</si>
  <si>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</si>
  <si>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</si>
  <si>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</si>
  <si>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</si>
  <si>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</si>
  <si>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</si>
  <si>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</si>
  <si>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</si>
  <si>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</si>
  <si>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</si>
  <si>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</si>
  <si>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</si>
  <si>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</si>
  <si>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</si>
  <si>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</si>
  <si>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</si>
  <si>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</si>
  <si>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</si>
  <si>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</si>
  <si>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</si>
  <si>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</si>
  <si>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</si>
  <si>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</si>
  <si>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</si>
  <si>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</si>
  <si>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</si>
  <si>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</si>
  <si>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</si>
  <si>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</si>
  <si>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</si>
  <si>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</si>
  <si>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</si>
  <si>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</si>
  <si>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</si>
  <si>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</si>
  <si>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</si>
  <si>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</si>
  <si>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</si>
  <si>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</si>
  <si>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</si>
  <si>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</si>
  <si>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</si>
  <si>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</si>
  <si>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</si>
  <si>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</si>
  <si>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</si>
  <si>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</si>
  <si>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</si>
  <si>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</si>
  <si>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</si>
  <si>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</si>
  <si>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</si>
  <si>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</si>
  <si>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</si>
  <si>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</si>
  <si>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</si>
  <si>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</si>
  <si>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</si>
  <si>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</si>
  <si>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</si>
  <si>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</si>
  <si>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</si>
  <si>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</si>
  <si>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</si>
  <si>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</si>
  <si>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</si>
  <si>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</si>
  <si>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</si>
  <si>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</si>
  <si>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</si>
  <si>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</si>
  <si>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на території Сумської міської територіальної громади політики з питань соціального захисту дітей, запобігання дитячій безпритульності та бездоглядності, вчиненню дітьми правопорушень.</t>
  </si>
  <si>
    <t>Здійснення Управлінням "Служба у справах дітей" Сумської міської ради наданих законодавством повноважень у сфері соціального захисту дітей-сиріт, дітей, позбавлених батьківського піклування, та дітей, які опинились у складних життєвих обставинах</t>
  </si>
  <si>
    <t>Здійснення Управлінням «Служба у справах дітей» Сумської міської ради наданих законодавством повноважень у сфері соціального захисту дітей-сиріт, дітей, позбавлених батьківського піклування, та дітей, які опинились у складних життєвих обставинах.</t>
  </si>
  <si>
    <t>Погашення кредиторської заборгованості 2022 року</t>
  </si>
  <si>
    <t>УСЬОГО</t>
  </si>
  <si>
    <t>Невикористано асигнування по КЕКВ 2120 на суму 8299,87 грн. у зв'язку з відсутністю асигнувань по КЕКВ 2111, по іншим КЕКВ утворилась економія коштів у зв'язку з коливанням цін на товари та послуги та фактичної кількості придбаних товарів та отриманих послуг.</t>
  </si>
  <si>
    <t>Усього</t>
  </si>
  <si>
    <t>затрат</t>
  </si>
  <si>
    <t/>
  </si>
  <si>
    <t>погашення кредиторської заборгованості</t>
  </si>
  <si>
    <t>грн.</t>
  </si>
  <si>
    <t>звітні дані</t>
  </si>
  <si>
    <t>кількість штатних одиниць</t>
  </si>
  <si>
    <t>од.</t>
  </si>
  <si>
    <t>розпорядження міського голови від 03.10.2016 № 371-к "Про затвердження граничної чисельності та штатів апарату та виконавчих органів Сумської міської ради" (зі змінами)</t>
  </si>
  <si>
    <t>продукту</t>
  </si>
  <si>
    <t>кількість отриманих листів, звернень, заяв, скарг</t>
  </si>
  <si>
    <t>журнал реєстрації вхідної кореспонденції, журнал реєстрації звернень громадян, журнал обліку особистого прийому громадян</t>
  </si>
  <si>
    <t>кількість прийнятих нормативно-правових актів</t>
  </si>
  <si>
    <t>журнал обліку підготовлених і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</si>
  <si>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</si>
  <si>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</si>
  <si>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відношення показника продукту 1 до показника затрат</t>
  </si>
  <si>
    <t>кількість прийнятих нормативно-правових актів на одного працівника</t>
  </si>
  <si>
    <t>розрахункові дані: відношення показника продукту 2 до показника затрат</t>
  </si>
  <si>
    <t>витрати на утримання однієї штатної одиниці</t>
  </si>
  <si>
    <t>розрахункові дані: відношення  обсягу видатків до показника затрат</t>
  </si>
  <si>
    <t>якості</t>
  </si>
  <si>
    <t>відсоток погашення заборгованості</t>
  </si>
  <si>
    <t>відс.</t>
  </si>
  <si>
    <t>Наявна вакансія головного спесіаліста -юрисконсульта</t>
  </si>
  <si>
    <t>Відхилення фактичного виконання від планових показників пояснюється зменшенням кількості звернень, які надійшли до Управління.</t>
  </si>
  <si>
    <t>Відхилення фактично прийнятих нормативно-правових актів від планових показників пояснюється зменшенням звернень до Управління, які потребують вирішення шляхом прийняття відповідного нормативно-правового акту.</t>
  </si>
  <si>
    <t>Збільшення пояснюється наявною вакансією</t>
  </si>
  <si>
    <t>Керівництво і управління у сфері соціального захисту дітей-сиріт, дітей позбавлених батьківського піклування, та дітей, які опинились у складних життєвих обставинах</t>
  </si>
  <si>
    <t>Протягом звітного періоду Управлінням "Служба у справах дітей" Сумської міської ради здійснювались надані законодавством повноваження у сфері соціального захисту дітей. У вирішенні питань опіки та піклквання досягнутими результатами є наступні показники: взято на облік 43 дитини, які залишились без піклування батьків; 11 дітей -сиріт було усиновлено; проводилась профілактична робота з батьками 86 дітей, які потрапили на облік як такі, що опинились у складних життєвих обставинах; проведено 275 обстежень умов проживання дітей, які опинились у складних життєвих обставинах; подано до суду 13 заяв про позбавлення батьків батьківських прав та про відібрання дітей у батьків без позбавлення батьківських прав.</t>
  </si>
  <si>
    <t>Фактичне опрацювання звернень, заяв та скарг громадян не вплаває на загальні результати роботи управління та виконання основної функції Управління "Служба у справах дітей" Сумської міської ради - соціальний захист дітей-сиріт, дітей, позбавлених батьківського піклуваннята дітей, які потрапили у складні життєві обставини.</t>
  </si>
  <si>
    <t>0900000</t>
  </si>
  <si>
    <t>Начальник управління</t>
  </si>
  <si>
    <t>Головний бухгалтер</t>
  </si>
  <si>
    <t>Валерія ПОДОПРИГОРА</t>
  </si>
  <si>
    <t>Оксана ЧЕРТОК</t>
  </si>
  <si>
    <t>34743343</t>
  </si>
  <si>
    <t>1853100000</t>
  </si>
  <si>
    <t xml:space="preserve">  гривень</t>
  </si>
  <si>
    <t>місцевого бюджету на 2023  рік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</si>
  <si>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</si>
  <si>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</si>
  <si>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Управлiння "Служба у справах дiтей" Сумської мiської ради</t>
  </si>
  <si>
    <t>0910000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</si>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</sst>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5"/>
  <sheetViews>
    <sheetView tabSelected="1" view="pageBreakPreview" topLeftCell="A96" zoomScale="115" zoomScaleNormal="100" zoomScaleSheetLayoutView="115" workbookViewId="0">
      <selection activeCell="N18" sqref="N18:AS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126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118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129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123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130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129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123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7" t="s">
        <v>127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131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132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128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124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3" t="s">
        <v>115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25.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125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51" customHeight="1" x14ac:dyDescent="0.2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5849016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5849016</v>
      </c>
      <c r="AL43" s="56"/>
      <c r="AM43" s="56"/>
      <c r="AN43" s="56"/>
      <c r="AO43" s="56"/>
      <c r="AP43" s="56">
        <v>5839586.9100000001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5839586.9100000001</v>
      </c>
      <c r="BA43" s="56"/>
      <c r="BB43" s="56"/>
      <c r="BC43" s="56"/>
      <c r="BD43" s="56">
        <f>AP43-AA43</f>
        <v>-9429.089999999851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-9429.089999999851</v>
      </c>
      <c r="BO43" s="56"/>
      <c r="BP43" s="56"/>
      <c r="BQ43" s="56"/>
      <c r="CA43" s="1" t="s">
        <v>20</v>
      </c>
    </row>
    <row r="44" spans="1:79" ht="15" customHeight="1" x14ac:dyDescent="0.2">
      <c r="A44" s="81">
        <v>2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2708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2708</v>
      </c>
      <c r="AL44" s="56"/>
      <c r="AM44" s="56"/>
      <c r="AN44" s="56"/>
      <c r="AO44" s="56"/>
      <c r="AP44" s="56">
        <v>2708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2708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5" spans="1:79" s="121" customFormat="1" ht="15" customHeight="1" x14ac:dyDescent="0.2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5851724</v>
      </c>
      <c r="AB45" s="82"/>
      <c r="AC45" s="82"/>
      <c r="AD45" s="82"/>
      <c r="AE45" s="82"/>
      <c r="AF45" s="82">
        <v>0</v>
      </c>
      <c r="AG45" s="82"/>
      <c r="AH45" s="82"/>
      <c r="AI45" s="82"/>
      <c r="AJ45" s="82"/>
      <c r="AK45" s="82">
        <f>AA45+AF45</f>
        <v>5851724</v>
      </c>
      <c r="AL45" s="82"/>
      <c r="AM45" s="82"/>
      <c r="AN45" s="82"/>
      <c r="AO45" s="82"/>
      <c r="AP45" s="82">
        <v>5842294.9100000001</v>
      </c>
      <c r="AQ45" s="82"/>
      <c r="AR45" s="82"/>
      <c r="AS45" s="82"/>
      <c r="AT45" s="82"/>
      <c r="AU45" s="82">
        <v>0</v>
      </c>
      <c r="AV45" s="82"/>
      <c r="AW45" s="82"/>
      <c r="AX45" s="82"/>
      <c r="AY45" s="82"/>
      <c r="AZ45" s="82">
        <f>AP45+AU45</f>
        <v>5842294.9100000001</v>
      </c>
      <c r="BA45" s="82"/>
      <c r="BB45" s="82"/>
      <c r="BC45" s="82"/>
      <c r="BD45" s="82">
        <f>AP45-AA45</f>
        <v>-9429.089999999851</v>
      </c>
      <c r="BE45" s="82"/>
      <c r="BF45" s="82"/>
      <c r="BG45" s="82"/>
      <c r="BH45" s="82"/>
      <c r="BI45" s="82">
        <f>AU45-AF45</f>
        <v>0</v>
      </c>
      <c r="BJ45" s="82"/>
      <c r="BK45" s="82"/>
      <c r="BL45" s="82"/>
      <c r="BM45" s="82"/>
      <c r="BN45" s="82">
        <f>BD45+BI45</f>
        <v>-9429.089999999851</v>
      </c>
      <c r="BO45" s="82"/>
      <c r="BP45" s="82"/>
      <c r="BQ45" s="82"/>
    </row>
    <row r="47" spans="1:79" ht="29.25" customHeight="1" x14ac:dyDescent="0.2">
      <c r="A47" s="40" t="s">
        <v>76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68" t="s">
        <v>3</v>
      </c>
      <c r="B49" s="68"/>
      <c r="C49" s="53" t="s">
        <v>60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 x14ac:dyDescent="0.2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 x14ac:dyDescent="0.2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70</v>
      </c>
    </row>
    <row r="52" spans="1:79" ht="25.5" customHeight="1" x14ac:dyDescent="0.2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61</v>
      </c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 x14ac:dyDescent="0.2">
      <c r="A55" s="97" t="s">
        <v>125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28.5" customHeight="1" x14ac:dyDescent="0.2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44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 x14ac:dyDescent="0.2">
      <c r="A57" s="102"/>
      <c r="B57" s="10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 x14ac:dyDescent="0.25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 x14ac:dyDescent="0.2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7" t="s">
        <v>16</v>
      </c>
      <c r="AD59" s="105"/>
      <c r="AE59" s="105"/>
      <c r="AF59" s="105"/>
      <c r="AG59" s="105"/>
      <c r="AH59" s="105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7" t="s">
        <v>16</v>
      </c>
      <c r="AT59" s="105"/>
      <c r="AU59" s="105"/>
      <c r="AV59" s="105"/>
      <c r="AW59" s="105"/>
      <c r="AX59" s="105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s="121" customFormat="1" ht="15" customHeight="1" x14ac:dyDescent="0.2">
      <c r="A60" s="123"/>
      <c r="B60" s="123"/>
      <c r="C60" s="124" t="s">
        <v>87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>
        <f>S60+X60</f>
        <v>0</v>
      </c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5">
        <f>AN60-X60</f>
        <v>0</v>
      </c>
      <c r="BE60" s="125"/>
      <c r="BF60" s="125"/>
      <c r="BG60" s="125"/>
      <c r="BH60" s="125"/>
      <c r="BI60" s="125">
        <f>AY60+BD60</f>
        <v>0</v>
      </c>
      <c r="BJ60" s="125"/>
      <c r="BK60" s="125"/>
      <c r="BL60" s="125"/>
      <c r="BM60" s="125"/>
      <c r="BN60" s="125"/>
      <c r="BO60" s="126"/>
      <c r="BP60" s="126"/>
      <c r="BQ60" s="126"/>
      <c r="CA60" s="121" t="s">
        <v>22</v>
      </c>
    </row>
    <row r="62" spans="1:79" ht="15.75" customHeight="1" x14ac:dyDescent="0.2">
      <c r="A62" s="40" t="s">
        <v>43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 x14ac:dyDescent="0.2">
      <c r="A63" s="40" t="s">
        <v>62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 x14ac:dyDescent="0.2"/>
    <row r="65" spans="1:79" ht="45" customHeight="1" x14ac:dyDescent="0.2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45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 x14ac:dyDescent="0.2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 x14ac:dyDescent="0.2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 x14ac:dyDescent="0.2">
      <c r="A68" s="93" t="s">
        <v>36</v>
      </c>
      <c r="B68" s="93"/>
      <c r="C68" s="65" t="s">
        <v>14</v>
      </c>
      <c r="D68" s="66"/>
      <c r="E68" s="66"/>
      <c r="F68" s="66"/>
      <c r="G68" s="66"/>
      <c r="H68" s="66"/>
      <c r="I68" s="67"/>
      <c r="J68" s="93" t="s">
        <v>15</v>
      </c>
      <c r="K68" s="93"/>
      <c r="L68" s="93"/>
      <c r="M68" s="93"/>
      <c r="N68" s="93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65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78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79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0" t="s">
        <v>16</v>
      </c>
      <c r="BN68" s="80"/>
      <c r="BO68" s="80"/>
      <c r="BP68" s="80"/>
      <c r="BQ68" s="8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1" customFormat="1" ht="15.75" x14ac:dyDescent="0.2">
      <c r="A69" s="123">
        <v>0</v>
      </c>
      <c r="B69" s="123"/>
      <c r="C69" s="127" t="s">
        <v>88</v>
      </c>
      <c r="D69" s="127"/>
      <c r="E69" s="127"/>
      <c r="F69" s="127"/>
      <c r="G69" s="127"/>
      <c r="H69" s="127"/>
      <c r="I69" s="127"/>
      <c r="J69" s="127" t="s">
        <v>89</v>
      </c>
      <c r="K69" s="127"/>
      <c r="L69" s="127"/>
      <c r="M69" s="127"/>
      <c r="N69" s="127"/>
      <c r="O69" s="127" t="s">
        <v>89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8"/>
      <c r="BS69" s="128"/>
      <c r="BT69" s="128"/>
      <c r="BU69" s="128"/>
      <c r="BV69" s="128"/>
      <c r="BW69" s="128"/>
      <c r="BX69" s="128"/>
      <c r="BY69" s="128"/>
      <c r="BZ69" s="129"/>
      <c r="CA69" s="121" t="s">
        <v>24</v>
      </c>
    </row>
    <row r="70" spans="1:79" ht="38.25" customHeight="1" x14ac:dyDescent="0.2">
      <c r="A70" s="93">
        <v>0</v>
      </c>
      <c r="B70" s="93"/>
      <c r="C70" s="131" t="s">
        <v>90</v>
      </c>
      <c r="D70" s="115"/>
      <c r="E70" s="115"/>
      <c r="F70" s="115"/>
      <c r="G70" s="115"/>
      <c r="H70" s="115"/>
      <c r="I70" s="116"/>
      <c r="J70" s="132" t="s">
        <v>91</v>
      </c>
      <c r="K70" s="132"/>
      <c r="L70" s="132"/>
      <c r="M70" s="132"/>
      <c r="N70" s="132"/>
      <c r="O70" s="132" t="s">
        <v>92</v>
      </c>
      <c r="P70" s="132"/>
      <c r="Q70" s="132"/>
      <c r="R70" s="132"/>
      <c r="S70" s="132"/>
      <c r="T70" s="132"/>
      <c r="U70" s="132"/>
      <c r="V70" s="132"/>
      <c r="W70" s="132"/>
      <c r="X70" s="132"/>
      <c r="Y70" s="109">
        <v>2708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2708</v>
      </c>
      <c r="AJ70" s="109"/>
      <c r="AK70" s="109"/>
      <c r="AL70" s="109"/>
      <c r="AM70" s="109"/>
      <c r="AN70" s="109">
        <v>2708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2708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76.5" customHeight="1" x14ac:dyDescent="0.2">
      <c r="A71" s="93">
        <v>1</v>
      </c>
      <c r="B71" s="93"/>
      <c r="C71" s="131" t="s">
        <v>93</v>
      </c>
      <c r="D71" s="115"/>
      <c r="E71" s="115"/>
      <c r="F71" s="115"/>
      <c r="G71" s="115"/>
      <c r="H71" s="115"/>
      <c r="I71" s="116"/>
      <c r="J71" s="132" t="s">
        <v>94</v>
      </c>
      <c r="K71" s="132"/>
      <c r="L71" s="132"/>
      <c r="M71" s="132"/>
      <c r="N71" s="132"/>
      <c r="O71" s="131" t="s">
        <v>95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19.25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19.25</v>
      </c>
      <c r="AJ71" s="109"/>
      <c r="AK71" s="109"/>
      <c r="AL71" s="109"/>
      <c r="AM71" s="109"/>
      <c r="AN71" s="109">
        <v>18.25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18.25</v>
      </c>
      <c r="AY71" s="109"/>
      <c r="AZ71" s="109"/>
      <c r="BA71" s="109"/>
      <c r="BB71" s="109"/>
      <c r="BC71" s="109">
        <f>AN71-Y71</f>
        <v>-1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-1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 x14ac:dyDescent="0.2">
      <c r="A72" s="123">
        <v>0</v>
      </c>
      <c r="B72" s="123"/>
      <c r="C72" s="130" t="s">
        <v>96</v>
      </c>
      <c r="D72" s="119"/>
      <c r="E72" s="119"/>
      <c r="F72" s="119"/>
      <c r="G72" s="119"/>
      <c r="H72" s="119"/>
      <c r="I72" s="120"/>
      <c r="J72" s="127" t="s">
        <v>89</v>
      </c>
      <c r="K72" s="127"/>
      <c r="L72" s="127"/>
      <c r="M72" s="127"/>
      <c r="N72" s="127"/>
      <c r="O72" s="130" t="s">
        <v>89</v>
      </c>
      <c r="P72" s="119"/>
      <c r="Q72" s="119"/>
      <c r="R72" s="119"/>
      <c r="S72" s="119"/>
      <c r="T72" s="119"/>
      <c r="U72" s="119"/>
      <c r="V72" s="119"/>
      <c r="W72" s="119"/>
      <c r="X72" s="12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63.75" customHeight="1" x14ac:dyDescent="0.2">
      <c r="A73" s="93">
        <v>1</v>
      </c>
      <c r="B73" s="93"/>
      <c r="C73" s="131" t="s">
        <v>97</v>
      </c>
      <c r="D73" s="115"/>
      <c r="E73" s="115"/>
      <c r="F73" s="115"/>
      <c r="G73" s="115"/>
      <c r="H73" s="115"/>
      <c r="I73" s="116"/>
      <c r="J73" s="132" t="s">
        <v>94</v>
      </c>
      <c r="K73" s="132"/>
      <c r="L73" s="132"/>
      <c r="M73" s="132"/>
      <c r="N73" s="132"/>
      <c r="O73" s="131" t="s">
        <v>98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6200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6200</v>
      </c>
      <c r="AJ73" s="109"/>
      <c r="AK73" s="109"/>
      <c r="AL73" s="109"/>
      <c r="AM73" s="109"/>
      <c r="AN73" s="109">
        <v>4983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4983</v>
      </c>
      <c r="AY73" s="109"/>
      <c r="AZ73" s="109"/>
      <c r="BA73" s="109"/>
      <c r="BB73" s="109"/>
      <c r="BC73" s="109">
        <f>AN73-Y73</f>
        <v>-1217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-1217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93">
        <v>2</v>
      </c>
      <c r="B74" s="93"/>
      <c r="C74" s="131" t="s">
        <v>99</v>
      </c>
      <c r="D74" s="115"/>
      <c r="E74" s="115"/>
      <c r="F74" s="115"/>
      <c r="G74" s="115"/>
      <c r="H74" s="115"/>
      <c r="I74" s="116"/>
      <c r="J74" s="132" t="s">
        <v>94</v>
      </c>
      <c r="K74" s="132"/>
      <c r="L74" s="132"/>
      <c r="M74" s="132"/>
      <c r="N74" s="132"/>
      <c r="O74" s="131" t="s">
        <v>100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170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170</v>
      </c>
      <c r="AJ74" s="109"/>
      <c r="AK74" s="109"/>
      <c r="AL74" s="109"/>
      <c r="AM74" s="109"/>
      <c r="AN74" s="109">
        <v>75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75</v>
      </c>
      <c r="AY74" s="109"/>
      <c r="AZ74" s="109"/>
      <c r="BA74" s="109"/>
      <c r="BB74" s="109"/>
      <c r="BC74" s="109">
        <f>AN74-Y74</f>
        <v>-95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-95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21" customFormat="1" ht="15.75" x14ac:dyDescent="0.2">
      <c r="A75" s="123">
        <v>0</v>
      </c>
      <c r="B75" s="123"/>
      <c r="C75" s="130" t="s">
        <v>101</v>
      </c>
      <c r="D75" s="119"/>
      <c r="E75" s="119"/>
      <c r="F75" s="119"/>
      <c r="G75" s="119"/>
      <c r="H75" s="119"/>
      <c r="I75" s="120"/>
      <c r="J75" s="127" t="s">
        <v>89</v>
      </c>
      <c r="K75" s="127"/>
      <c r="L75" s="127"/>
      <c r="M75" s="127"/>
      <c r="N75" s="127"/>
      <c r="O75" s="130" t="s">
        <v>89</v>
      </c>
      <c r="P75" s="119"/>
      <c r="Q75" s="119"/>
      <c r="R75" s="119"/>
      <c r="S75" s="119"/>
      <c r="T75" s="119"/>
      <c r="U75" s="119"/>
      <c r="V75" s="119"/>
      <c r="W75" s="119"/>
      <c r="X75" s="12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51" customHeight="1" x14ac:dyDescent="0.2">
      <c r="A76" s="93">
        <v>1</v>
      </c>
      <c r="B76" s="93"/>
      <c r="C76" s="131" t="s">
        <v>102</v>
      </c>
      <c r="D76" s="115"/>
      <c r="E76" s="115"/>
      <c r="F76" s="115"/>
      <c r="G76" s="115"/>
      <c r="H76" s="115"/>
      <c r="I76" s="116"/>
      <c r="J76" s="132" t="s">
        <v>94</v>
      </c>
      <c r="K76" s="132"/>
      <c r="L76" s="132"/>
      <c r="M76" s="132"/>
      <c r="N76" s="132"/>
      <c r="O76" s="131" t="s">
        <v>103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344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344</v>
      </c>
      <c r="AJ76" s="109"/>
      <c r="AK76" s="109"/>
      <c r="AL76" s="109"/>
      <c r="AM76" s="109"/>
      <c r="AN76" s="109">
        <v>293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293</v>
      </c>
      <c r="AY76" s="109"/>
      <c r="AZ76" s="109"/>
      <c r="BA76" s="109"/>
      <c r="BB76" s="109"/>
      <c r="BC76" s="109">
        <f>AN76-Y76</f>
        <v>-51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-51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 x14ac:dyDescent="0.2">
      <c r="A77" s="93">
        <v>2</v>
      </c>
      <c r="B77" s="93"/>
      <c r="C77" s="131" t="s">
        <v>104</v>
      </c>
      <c r="D77" s="115"/>
      <c r="E77" s="115"/>
      <c r="F77" s="115"/>
      <c r="G77" s="115"/>
      <c r="H77" s="115"/>
      <c r="I77" s="116"/>
      <c r="J77" s="132" t="s">
        <v>94</v>
      </c>
      <c r="K77" s="132"/>
      <c r="L77" s="132"/>
      <c r="M77" s="132"/>
      <c r="N77" s="132"/>
      <c r="O77" s="131" t="s">
        <v>105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11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11</v>
      </c>
      <c r="AJ77" s="109"/>
      <c r="AK77" s="109"/>
      <c r="AL77" s="109"/>
      <c r="AM77" s="109"/>
      <c r="AN77" s="109">
        <v>5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5</v>
      </c>
      <c r="AY77" s="109"/>
      <c r="AZ77" s="109"/>
      <c r="BA77" s="109"/>
      <c r="BB77" s="109"/>
      <c r="BC77" s="109">
        <f>AN77-Y77</f>
        <v>-6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-6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93">
        <v>3</v>
      </c>
      <c r="B78" s="93"/>
      <c r="C78" s="131" t="s">
        <v>106</v>
      </c>
      <c r="D78" s="115"/>
      <c r="E78" s="115"/>
      <c r="F78" s="115"/>
      <c r="G78" s="115"/>
      <c r="H78" s="115"/>
      <c r="I78" s="116"/>
      <c r="J78" s="132" t="s">
        <v>91</v>
      </c>
      <c r="K78" s="132"/>
      <c r="L78" s="132"/>
      <c r="M78" s="132"/>
      <c r="N78" s="132"/>
      <c r="O78" s="131" t="s">
        <v>107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303844.99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303844.99</v>
      </c>
      <c r="AJ78" s="109"/>
      <c r="AK78" s="109"/>
      <c r="AL78" s="109"/>
      <c r="AM78" s="109"/>
      <c r="AN78" s="109">
        <v>319977.36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319977.36</v>
      </c>
      <c r="AY78" s="109"/>
      <c r="AZ78" s="109"/>
      <c r="BA78" s="109"/>
      <c r="BB78" s="109"/>
      <c r="BC78" s="109">
        <f>AN78-Y78</f>
        <v>16132.369999999995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16132.369999999995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 x14ac:dyDescent="0.2">
      <c r="A79" s="123">
        <v>0</v>
      </c>
      <c r="B79" s="123"/>
      <c r="C79" s="130" t="s">
        <v>108</v>
      </c>
      <c r="D79" s="119"/>
      <c r="E79" s="119"/>
      <c r="F79" s="119"/>
      <c r="G79" s="119"/>
      <c r="H79" s="119"/>
      <c r="I79" s="120"/>
      <c r="J79" s="127" t="s">
        <v>89</v>
      </c>
      <c r="K79" s="127"/>
      <c r="L79" s="127"/>
      <c r="M79" s="127"/>
      <c r="N79" s="127"/>
      <c r="O79" s="130" t="s">
        <v>89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25.5" customHeight="1" x14ac:dyDescent="0.2">
      <c r="A80" s="93">
        <v>0</v>
      </c>
      <c r="B80" s="93"/>
      <c r="C80" s="131" t="s">
        <v>109</v>
      </c>
      <c r="D80" s="115"/>
      <c r="E80" s="115"/>
      <c r="F80" s="115"/>
      <c r="G80" s="115"/>
      <c r="H80" s="115"/>
      <c r="I80" s="116"/>
      <c r="J80" s="132" t="s">
        <v>110</v>
      </c>
      <c r="K80" s="132"/>
      <c r="L80" s="132"/>
      <c r="M80" s="132"/>
      <c r="N80" s="132"/>
      <c r="O80" s="131" t="s">
        <v>92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100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100</v>
      </c>
      <c r="AJ80" s="109"/>
      <c r="AK80" s="109"/>
      <c r="AL80" s="109"/>
      <c r="AM80" s="109"/>
      <c r="AN80" s="109">
        <v>100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100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0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x14ac:dyDescent="0.2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customHeight="1" x14ac:dyDescent="0.2">
      <c r="A82" s="40" t="s">
        <v>63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</row>
    <row r="83" spans="1:79" ht="9" customHeight="1" x14ac:dyDescent="0.2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45" customHeight="1" x14ac:dyDescent="0.2">
      <c r="A84" s="50" t="s">
        <v>3</v>
      </c>
      <c r="B84" s="52"/>
      <c r="C84" s="50" t="s">
        <v>6</v>
      </c>
      <c r="D84" s="51"/>
      <c r="E84" s="51"/>
      <c r="F84" s="51"/>
      <c r="G84" s="51"/>
      <c r="H84" s="51"/>
      <c r="I84" s="52"/>
      <c r="J84" s="50" t="s">
        <v>5</v>
      </c>
      <c r="K84" s="51"/>
      <c r="L84" s="51"/>
      <c r="M84" s="51"/>
      <c r="N84" s="52"/>
      <c r="O84" s="41" t="s">
        <v>64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3"/>
      <c r="BR84" s="9"/>
      <c r="BS84" s="9"/>
      <c r="BT84" s="9"/>
      <c r="BU84" s="9"/>
      <c r="BV84" s="9"/>
      <c r="BW84" s="9"/>
      <c r="BX84" s="9"/>
      <c r="BY84" s="9"/>
      <c r="BZ84" s="8"/>
    </row>
    <row r="85" spans="1:79" s="37" customFormat="1" ht="15.95" customHeight="1" x14ac:dyDescent="0.2">
      <c r="A85" s="92">
        <v>1</v>
      </c>
      <c r="B85" s="92"/>
      <c r="C85" s="92">
        <v>2</v>
      </c>
      <c r="D85" s="92"/>
      <c r="E85" s="92"/>
      <c r="F85" s="92"/>
      <c r="G85" s="92"/>
      <c r="H85" s="92"/>
      <c r="I85" s="92"/>
      <c r="J85" s="92">
        <v>3</v>
      </c>
      <c r="K85" s="92"/>
      <c r="L85" s="92"/>
      <c r="M85" s="92"/>
      <c r="N85" s="92"/>
      <c r="O85" s="44">
        <v>4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6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37" customFormat="1" ht="12.75" hidden="1" customHeight="1" x14ac:dyDescent="0.2">
      <c r="A86" s="49" t="s">
        <v>36</v>
      </c>
      <c r="B86" s="49"/>
      <c r="C86" s="89" t="s">
        <v>14</v>
      </c>
      <c r="D86" s="90"/>
      <c r="E86" s="90"/>
      <c r="F86" s="90"/>
      <c r="G86" s="90"/>
      <c r="H86" s="90"/>
      <c r="I86" s="91"/>
      <c r="J86" s="49" t="s">
        <v>15</v>
      </c>
      <c r="K86" s="49"/>
      <c r="L86" s="49"/>
      <c r="M86" s="49"/>
      <c r="N86" s="49"/>
      <c r="O86" s="84" t="s">
        <v>72</v>
      </c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7"/>
      <c r="BR86" s="38"/>
      <c r="BS86" s="38"/>
      <c r="BT86" s="36"/>
      <c r="BU86" s="36"/>
      <c r="BV86" s="36"/>
      <c r="BW86" s="36"/>
      <c r="BX86" s="36"/>
      <c r="BY86" s="36"/>
      <c r="BZ86" s="36"/>
      <c r="CA86" s="37" t="s">
        <v>71</v>
      </c>
    </row>
    <row r="87" spans="1:79" s="139" customFormat="1" ht="15.75" x14ac:dyDescent="0.2">
      <c r="A87" s="77">
        <v>0</v>
      </c>
      <c r="B87" s="77"/>
      <c r="C87" s="77" t="s">
        <v>88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3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137"/>
      <c r="BS87" s="137"/>
      <c r="BT87" s="137"/>
      <c r="BU87" s="137"/>
      <c r="BV87" s="137"/>
      <c r="BW87" s="137"/>
      <c r="BX87" s="137"/>
      <c r="BY87" s="137"/>
      <c r="BZ87" s="138"/>
      <c r="CA87" s="139" t="s">
        <v>66</v>
      </c>
    </row>
    <row r="88" spans="1:79" s="139" customFormat="1" ht="15.75" x14ac:dyDescent="0.2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</row>
    <row r="89" spans="1:79" s="37" customFormat="1" ht="25.5" customHeight="1" x14ac:dyDescent="0.2">
      <c r="A89" s="49">
        <v>1</v>
      </c>
      <c r="B89" s="49"/>
      <c r="C89" s="84" t="s">
        <v>93</v>
      </c>
      <c r="D89" s="115"/>
      <c r="E89" s="115"/>
      <c r="F89" s="115"/>
      <c r="G89" s="115"/>
      <c r="H89" s="115"/>
      <c r="I89" s="116"/>
      <c r="J89" s="49" t="s">
        <v>94</v>
      </c>
      <c r="K89" s="49"/>
      <c r="L89" s="49"/>
      <c r="M89" s="49"/>
      <c r="N89" s="49"/>
      <c r="O89" s="47" t="s">
        <v>111</v>
      </c>
      <c r="P89" s="48"/>
      <c r="Q89" s="48"/>
      <c r="R89" s="48"/>
      <c r="S89" s="48"/>
      <c r="T89" s="48"/>
      <c r="U89" s="48"/>
      <c r="V89" s="48"/>
      <c r="W89" s="48"/>
      <c r="X89" s="48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39" customFormat="1" ht="15.75" x14ac:dyDescent="0.2">
      <c r="A90" s="77">
        <v>0</v>
      </c>
      <c r="B90" s="77"/>
      <c r="C90" s="140" t="s">
        <v>96</v>
      </c>
      <c r="D90" s="119"/>
      <c r="E90" s="119"/>
      <c r="F90" s="119"/>
      <c r="G90" s="119"/>
      <c r="H90" s="119"/>
      <c r="I90" s="120"/>
      <c r="J90" s="77"/>
      <c r="K90" s="77"/>
      <c r="L90" s="77"/>
      <c r="M90" s="77"/>
      <c r="N90" s="77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 x14ac:dyDescent="0.2">
      <c r="A91" s="77">
        <v>0</v>
      </c>
      <c r="B91" s="77"/>
      <c r="C91" s="140"/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139" customFormat="1" ht="15.75" x14ac:dyDescent="0.2">
      <c r="A92" s="77">
        <v>0</v>
      </c>
      <c r="B92" s="77"/>
      <c r="C92" s="140" t="s">
        <v>101</v>
      </c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3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137"/>
      <c r="BS92" s="137"/>
      <c r="BT92" s="137"/>
      <c r="BU92" s="137"/>
      <c r="BV92" s="137"/>
      <c r="BW92" s="137"/>
      <c r="BX92" s="137"/>
      <c r="BY92" s="137"/>
      <c r="BZ92" s="138"/>
    </row>
    <row r="93" spans="1:79" s="139" customFormat="1" ht="15.75" x14ac:dyDescent="0.2">
      <c r="A93" s="77">
        <v>0</v>
      </c>
      <c r="B93" s="77"/>
      <c r="C93" s="140"/>
      <c r="D93" s="119"/>
      <c r="E93" s="119"/>
      <c r="F93" s="119"/>
      <c r="G93" s="119"/>
      <c r="H93" s="119"/>
      <c r="I93" s="120"/>
      <c r="J93" s="77"/>
      <c r="K93" s="77"/>
      <c r="L93" s="77"/>
      <c r="M93" s="77"/>
      <c r="N93" s="77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137"/>
      <c r="BS93" s="137"/>
      <c r="BT93" s="137"/>
      <c r="BU93" s="137"/>
      <c r="BV93" s="137"/>
      <c r="BW93" s="137"/>
      <c r="BX93" s="137"/>
      <c r="BY93" s="137"/>
      <c r="BZ93" s="138"/>
    </row>
    <row r="94" spans="1:79" s="37" customFormat="1" ht="51" customHeight="1" x14ac:dyDescent="0.2">
      <c r="A94" s="49">
        <v>1</v>
      </c>
      <c r="B94" s="49"/>
      <c r="C94" s="84" t="s">
        <v>102</v>
      </c>
      <c r="D94" s="115"/>
      <c r="E94" s="115"/>
      <c r="F94" s="115"/>
      <c r="G94" s="115"/>
      <c r="H94" s="115"/>
      <c r="I94" s="116"/>
      <c r="J94" s="49" t="s">
        <v>94</v>
      </c>
      <c r="K94" s="49"/>
      <c r="L94" s="49"/>
      <c r="M94" s="49"/>
      <c r="N94" s="49"/>
      <c r="O94" s="47" t="s">
        <v>112</v>
      </c>
      <c r="P94" s="48"/>
      <c r="Q94" s="48"/>
      <c r="R94" s="48"/>
      <c r="S94" s="48"/>
      <c r="T94" s="48"/>
      <c r="U94" s="48"/>
      <c r="V94" s="48"/>
      <c r="W94" s="48"/>
      <c r="X94" s="48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51" customHeight="1" x14ac:dyDescent="0.2">
      <c r="A95" s="49">
        <v>2</v>
      </c>
      <c r="B95" s="49"/>
      <c r="C95" s="84" t="s">
        <v>104</v>
      </c>
      <c r="D95" s="115"/>
      <c r="E95" s="115"/>
      <c r="F95" s="115"/>
      <c r="G95" s="115"/>
      <c r="H95" s="115"/>
      <c r="I95" s="116"/>
      <c r="J95" s="49" t="s">
        <v>94</v>
      </c>
      <c r="K95" s="49"/>
      <c r="L95" s="49"/>
      <c r="M95" s="49"/>
      <c r="N95" s="49"/>
      <c r="O95" s="47" t="s">
        <v>113</v>
      </c>
      <c r="P95" s="48"/>
      <c r="Q95" s="48"/>
      <c r="R95" s="48"/>
      <c r="S95" s="48"/>
      <c r="T95" s="48"/>
      <c r="U95" s="48"/>
      <c r="V95" s="48"/>
      <c r="W95" s="48"/>
      <c r="X95" s="48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2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25.5" customHeight="1" x14ac:dyDescent="0.2">
      <c r="A96" s="49">
        <v>3</v>
      </c>
      <c r="B96" s="49"/>
      <c r="C96" s="84" t="s">
        <v>106</v>
      </c>
      <c r="D96" s="115"/>
      <c r="E96" s="115"/>
      <c r="F96" s="115"/>
      <c r="G96" s="115"/>
      <c r="H96" s="115"/>
      <c r="I96" s="116"/>
      <c r="J96" s="49" t="s">
        <v>91</v>
      </c>
      <c r="K96" s="49"/>
      <c r="L96" s="49"/>
      <c r="M96" s="49"/>
      <c r="N96" s="49"/>
      <c r="O96" s="47" t="s">
        <v>114</v>
      </c>
      <c r="P96" s="48"/>
      <c r="Q96" s="48"/>
      <c r="R96" s="48"/>
      <c r="S96" s="48"/>
      <c r="T96" s="48"/>
      <c r="U96" s="48"/>
      <c r="V96" s="48"/>
      <c r="W96" s="48"/>
      <c r="X96" s="48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2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139" customFormat="1" ht="15.75" x14ac:dyDescent="0.2">
      <c r="A97" s="77">
        <v>0</v>
      </c>
      <c r="B97" s="77"/>
      <c r="C97" s="140" t="s">
        <v>108</v>
      </c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3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137"/>
      <c r="BS97" s="137"/>
      <c r="BT97" s="137"/>
      <c r="BU97" s="137"/>
      <c r="BV97" s="137"/>
      <c r="BW97" s="137"/>
      <c r="BX97" s="137"/>
      <c r="BY97" s="137"/>
      <c r="BZ97" s="138"/>
    </row>
    <row r="98" spans="1:78" s="139" customFormat="1" ht="15.75" x14ac:dyDescent="0.2">
      <c r="A98" s="77">
        <v>0</v>
      </c>
      <c r="B98" s="77"/>
      <c r="C98" s="140"/>
      <c r="D98" s="119"/>
      <c r="E98" s="119"/>
      <c r="F98" s="119"/>
      <c r="G98" s="119"/>
      <c r="H98" s="119"/>
      <c r="I98" s="120"/>
      <c r="J98" s="77"/>
      <c r="K98" s="77"/>
      <c r="L98" s="77"/>
      <c r="M98" s="77"/>
      <c r="N98" s="77"/>
      <c r="O98" s="133"/>
      <c r="P98" s="134"/>
      <c r="Q98" s="134"/>
      <c r="R98" s="134"/>
      <c r="S98" s="134"/>
      <c r="T98" s="134"/>
      <c r="U98" s="134"/>
      <c r="V98" s="134"/>
      <c r="W98" s="134"/>
      <c r="X98" s="134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6"/>
      <c r="BR98" s="137"/>
      <c r="BS98" s="137"/>
      <c r="BT98" s="137"/>
      <c r="BU98" s="137"/>
      <c r="BV98" s="137"/>
      <c r="BW98" s="137"/>
      <c r="BX98" s="137"/>
      <c r="BY98" s="137"/>
      <c r="BZ98" s="138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95" customHeight="1" x14ac:dyDescent="0.2">
      <c r="A100" s="40" t="s">
        <v>65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78" ht="31.5" customHeight="1" x14ac:dyDescent="0.2">
      <c r="A101" s="145" t="s">
        <v>117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 x14ac:dyDescent="0.2">
      <c r="A103" s="40" t="s">
        <v>46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78" ht="78.75" customHeight="1" x14ac:dyDescent="0.2">
      <c r="A104" s="145" t="s">
        <v>116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</row>
    <row r="105" spans="1:78" ht="9" customHeight="1" x14ac:dyDescent="0.2">
      <c r="A105" s="16"/>
      <c r="B105" s="16"/>
      <c r="C105" s="16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 x14ac:dyDescent="0.2">
      <c r="A106" s="29" t="s">
        <v>77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ht="12" customHeight="1" x14ac:dyDescent="0.2">
      <c r="A107" s="29" t="s">
        <v>68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s="29" customFormat="1" ht="12" customHeight="1" x14ac:dyDescent="0.2">
      <c r="A108" s="29" t="s">
        <v>69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</row>
    <row r="109" spans="1:78" ht="15.95" customHeight="1" x14ac:dyDescent="0.25">
      <c r="A109" s="28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3.5" x14ac:dyDescent="0.25">
      <c r="A110" s="149" t="s">
        <v>119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3"/>
      <c r="AO110" s="3"/>
      <c r="AP110" s="150" t="s">
        <v>121</v>
      </c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78" x14ac:dyDescent="0.2">
      <c r="W111" s="88" t="s">
        <v>8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4"/>
      <c r="AO111" s="4"/>
      <c r="AP111" s="88" t="s">
        <v>73</v>
      </c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</row>
    <row r="112" spans="1:78" ht="9" customHeight="1" x14ac:dyDescent="0.2"/>
    <row r="114" spans="1:60" ht="15.95" customHeight="1" x14ac:dyDescent="0.25">
      <c r="A114" s="149" t="s">
        <v>120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3"/>
      <c r="AO114" s="3"/>
      <c r="AP114" s="150" t="s">
        <v>122</v>
      </c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x14ac:dyDescent="0.2">
      <c r="W115" s="88" t="s">
        <v>8</v>
      </c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4"/>
      <c r="AO115" s="4"/>
      <c r="AP115" s="88" t="s">
        <v>73</v>
      </c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</row>
  </sheetData>
  <mergeCells count="450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H80:BL80"/>
    <mergeCell ref="BM80:BQ80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0:AX60"/>
    <mergeCell ref="AY60:BC60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03:BL103"/>
    <mergeCell ref="AK40:AO40"/>
    <mergeCell ref="A42:B42"/>
    <mergeCell ref="AD67:AH67"/>
    <mergeCell ref="AF40:AJ40"/>
    <mergeCell ref="A47:BQ47"/>
    <mergeCell ref="C56:R57"/>
    <mergeCell ref="S56:AH56"/>
    <mergeCell ref="AI56:AX56"/>
    <mergeCell ref="AS57:AX5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0:BH110"/>
    <mergeCell ref="AN65:BB65"/>
    <mergeCell ref="A62:BQ62"/>
    <mergeCell ref="C67:I67"/>
    <mergeCell ref="J86:N86"/>
    <mergeCell ref="A85:B85"/>
    <mergeCell ref="A68:B68"/>
    <mergeCell ref="O69:X69"/>
    <mergeCell ref="Y69:AC69"/>
    <mergeCell ref="A67:B67"/>
    <mergeCell ref="Y68:AC6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7:AR67"/>
    <mergeCell ref="C85:I85"/>
    <mergeCell ref="J85:N85"/>
    <mergeCell ref="C68:I68"/>
    <mergeCell ref="J68:N68"/>
    <mergeCell ref="O68:X68"/>
    <mergeCell ref="C69:I69"/>
    <mergeCell ref="J69:N69"/>
    <mergeCell ref="O86:BQ86"/>
    <mergeCell ref="AP115:BH115"/>
    <mergeCell ref="A114:V114"/>
    <mergeCell ref="W114:AM114"/>
    <mergeCell ref="AP114:BH114"/>
    <mergeCell ref="W115:AM115"/>
    <mergeCell ref="AP111:BH111"/>
    <mergeCell ref="A104:BL104"/>
    <mergeCell ref="C86:I86"/>
    <mergeCell ref="W111:AM111"/>
    <mergeCell ref="A110:V110"/>
    <mergeCell ref="W110:AM110"/>
    <mergeCell ref="A69:B69"/>
    <mergeCell ref="AD69:AH69"/>
    <mergeCell ref="A82:BQ82"/>
    <mergeCell ref="A84:B84"/>
    <mergeCell ref="C84:I84"/>
    <mergeCell ref="BC69:BG69"/>
    <mergeCell ref="BM69:BQ69"/>
    <mergeCell ref="BH69:BL69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7:AM57"/>
    <mergeCell ref="AN57:AR5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4:N84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0:BL100"/>
    <mergeCell ref="A101:BL101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2 C69 C87">
    <cfRule type="cellIs" dxfId="49" priority="50" stopIfTrue="1" operator="equal">
      <formula>$C68</formula>
    </cfRule>
  </conditionalFormatting>
  <conditionalFormatting sqref="A69:B69 A83:B83 A87:B87 A102:B102 A60:B60 A81:B81 A99:B99">
    <cfRule type="cellIs" dxfId="48" priority="51" stopIfTrue="1" operator="equal">
      <formula>0</formula>
    </cfRule>
  </conditionalFormatting>
  <conditionalFormatting sqref="C81">
    <cfRule type="cellIs" dxfId="47" priority="53" stopIfTrue="1" operator="equal">
      <formula>$C69</formula>
    </cfRule>
  </conditionalFormatting>
  <conditionalFormatting sqref="C70">
    <cfRule type="cellIs" dxfId="46" priority="47" stopIfTrue="1" operator="equal">
      <formula>$C69</formula>
    </cfRule>
  </conditionalFormatting>
  <conditionalFormatting sqref="A70:B70">
    <cfRule type="cellIs" dxfId="45" priority="48" stopIfTrue="1" operator="equal">
      <formula>0</formula>
    </cfRule>
  </conditionalFormatting>
  <conditionalFormatting sqref="C71">
    <cfRule type="cellIs" dxfId="44" priority="45" stopIfTrue="1" operator="equal">
      <formula>$C70</formula>
    </cfRule>
  </conditionalFormatting>
  <conditionalFormatting sqref="A71:B71">
    <cfRule type="cellIs" dxfId="43" priority="46" stopIfTrue="1" operator="equal">
      <formula>0</formula>
    </cfRule>
  </conditionalFormatting>
  <conditionalFormatting sqref="C72">
    <cfRule type="cellIs" dxfId="42" priority="43" stopIfTrue="1" operator="equal">
      <formula>$C71</formula>
    </cfRule>
  </conditionalFormatting>
  <conditionalFormatting sqref="A72:B72">
    <cfRule type="cellIs" dxfId="41" priority="44" stopIfTrue="1" operator="equal">
      <formula>0</formula>
    </cfRule>
  </conditionalFormatting>
  <conditionalFormatting sqref="C73">
    <cfRule type="cellIs" dxfId="40" priority="41" stopIfTrue="1" operator="equal">
      <formula>$C72</formula>
    </cfRule>
  </conditionalFormatting>
  <conditionalFormatting sqref="A73:B73">
    <cfRule type="cellIs" dxfId="39" priority="42" stopIfTrue="1" operator="equal">
      <formula>0</formula>
    </cfRule>
  </conditionalFormatting>
  <conditionalFormatting sqref="C74">
    <cfRule type="cellIs" dxfId="38" priority="39" stopIfTrue="1" operator="equal">
      <formula>$C73</formula>
    </cfRule>
  </conditionalFormatting>
  <conditionalFormatting sqref="A74:B74">
    <cfRule type="cellIs" dxfId="37" priority="40" stopIfTrue="1" operator="equal">
      <formula>0</formula>
    </cfRule>
  </conditionalFormatting>
  <conditionalFormatting sqref="C75">
    <cfRule type="cellIs" dxfId="36" priority="37" stopIfTrue="1" operator="equal">
      <formula>$C74</formula>
    </cfRule>
  </conditionalFormatting>
  <conditionalFormatting sqref="A75:B75">
    <cfRule type="cellIs" dxfId="35" priority="38" stopIfTrue="1" operator="equal">
      <formula>0</formula>
    </cfRule>
  </conditionalFormatting>
  <conditionalFormatting sqref="C76">
    <cfRule type="cellIs" dxfId="34" priority="35" stopIfTrue="1" operator="equal">
      <formula>$C75</formula>
    </cfRule>
  </conditionalFormatting>
  <conditionalFormatting sqref="A76:B76">
    <cfRule type="cellIs" dxfId="33" priority="36" stopIfTrue="1" operator="equal">
      <formula>0</formula>
    </cfRule>
  </conditionalFormatting>
  <conditionalFormatting sqref="C77">
    <cfRule type="cellIs" dxfId="32" priority="33" stopIfTrue="1" operator="equal">
      <formula>$C76</formula>
    </cfRule>
  </conditionalFormatting>
  <conditionalFormatting sqref="A77:B77">
    <cfRule type="cellIs" dxfId="31" priority="34" stopIfTrue="1" operator="equal">
      <formula>0</formula>
    </cfRule>
  </conditionalFormatting>
  <conditionalFormatting sqref="C78">
    <cfRule type="cellIs" dxfId="30" priority="31" stopIfTrue="1" operator="equal">
      <formula>$C77</formula>
    </cfRule>
  </conditionalFormatting>
  <conditionalFormatting sqref="A78:B78">
    <cfRule type="cellIs" dxfId="29" priority="32" stopIfTrue="1" operator="equal">
      <formula>0</formula>
    </cfRule>
  </conditionalFormatting>
  <conditionalFormatting sqref="C79">
    <cfRule type="cellIs" dxfId="28" priority="29" stopIfTrue="1" operator="equal">
      <formula>$C78</formula>
    </cfRule>
  </conditionalFormatting>
  <conditionalFormatting sqref="A79:B79">
    <cfRule type="cellIs" dxfId="27" priority="30" stopIfTrue="1" operator="equal">
      <formula>0</formula>
    </cfRule>
  </conditionalFormatting>
  <conditionalFormatting sqref="C80">
    <cfRule type="cellIs" dxfId="26" priority="27" stopIfTrue="1" operator="equal">
      <formula>$C79</formula>
    </cfRule>
  </conditionalFormatting>
  <conditionalFormatting sqref="A80:B80">
    <cfRule type="cellIs" dxfId="25" priority="28" stopIfTrue="1" operator="equal">
      <formula>0</formula>
    </cfRule>
  </conditionalFormatting>
  <conditionalFormatting sqref="C99">
    <cfRule type="cellIs" dxfId="24" priority="55" stopIfTrue="1" operator="equal">
      <formula>$C87</formula>
    </cfRule>
  </conditionalFormatting>
  <conditionalFormatting sqref="C88">
    <cfRule type="cellIs" dxfId="23" priority="23" stopIfTrue="1" operator="equal">
      <formula>$C87</formula>
    </cfRule>
  </conditionalFormatting>
  <conditionalFormatting sqref="A88:B88">
    <cfRule type="cellIs" dxfId="22" priority="24" stopIfTrue="1" operator="equal">
      <formula>0</formula>
    </cfRule>
  </conditionalFormatting>
  <conditionalFormatting sqref="C89">
    <cfRule type="cellIs" dxfId="21" priority="21" stopIfTrue="1" operator="equal">
      <formula>$C88</formula>
    </cfRule>
  </conditionalFormatting>
  <conditionalFormatting sqref="A89:B89">
    <cfRule type="cellIs" dxfId="20" priority="22" stopIfTrue="1" operator="equal">
      <formula>0</formula>
    </cfRule>
  </conditionalFormatting>
  <conditionalFormatting sqref="C90">
    <cfRule type="cellIs" dxfId="19" priority="19" stopIfTrue="1" operator="equal">
      <formula>$C89</formula>
    </cfRule>
  </conditionalFormatting>
  <conditionalFormatting sqref="A90:B90">
    <cfRule type="cellIs" dxfId="18" priority="20" stopIfTrue="1" operator="equal">
      <formula>0</formula>
    </cfRule>
  </conditionalFormatting>
  <conditionalFormatting sqref="C91">
    <cfRule type="cellIs" dxfId="17" priority="17" stopIfTrue="1" operator="equal">
      <formula>$C90</formula>
    </cfRule>
  </conditionalFormatting>
  <conditionalFormatting sqref="A91:B91">
    <cfRule type="cellIs" dxfId="16" priority="18" stopIfTrue="1" operator="equal">
      <formula>0</formula>
    </cfRule>
  </conditionalFormatting>
  <conditionalFormatting sqref="C92">
    <cfRule type="cellIs" dxfId="15" priority="15" stopIfTrue="1" operator="equal">
      <formula>$C91</formula>
    </cfRule>
  </conditionalFormatting>
  <conditionalFormatting sqref="A92:B92">
    <cfRule type="cellIs" dxfId="14" priority="16" stopIfTrue="1" operator="equal">
      <formula>0</formula>
    </cfRule>
  </conditionalFormatting>
  <conditionalFormatting sqref="C93">
    <cfRule type="cellIs" dxfId="13" priority="13" stopIfTrue="1" operator="equal">
      <formula>$C92</formula>
    </cfRule>
  </conditionalFormatting>
  <conditionalFormatting sqref="A93:B93">
    <cfRule type="cellIs" dxfId="12" priority="14" stopIfTrue="1" operator="equal">
      <formula>0</formula>
    </cfRule>
  </conditionalFormatting>
  <conditionalFormatting sqref="C94">
    <cfRule type="cellIs" dxfId="11" priority="11" stopIfTrue="1" operator="equal">
      <formula>$C93</formula>
    </cfRule>
  </conditionalFormatting>
  <conditionalFormatting sqref="A94:B94">
    <cfRule type="cellIs" dxfId="10" priority="12" stopIfTrue="1" operator="equal">
      <formula>0</formula>
    </cfRule>
  </conditionalFormatting>
  <conditionalFormatting sqref="C95">
    <cfRule type="cellIs" dxfId="9" priority="9" stopIfTrue="1" operator="equal">
      <formula>$C94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5" priority="5" stopIfTrue="1" operator="equal">
      <formula>$C96</formula>
    </cfRule>
  </conditionalFormatting>
  <conditionalFormatting sqref="A97:B97">
    <cfRule type="cellIs" dxfId="4" priority="6" stopIfTrue="1" operator="equal">
      <formula>0</formula>
    </cfRule>
  </conditionalFormatting>
  <conditionalFormatting sqref="C98">
    <cfRule type="cellIs" dxfId="3" priority="3" stopIfTrue="1" operator="equal">
      <formula>$C97</formula>
    </cfRule>
  </conditionalFormatting>
  <conditionalFormatting sqref="A98:B98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КПК0910160</vt:lpstr>
      <vt:lpstr>КПК0910160!Область_печати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Черток Оксана Григорівна</cp:lastModifiedBy>
  <cp:lastPrinted>2024-01-22T11:30:26Z</cp:lastPrinted>
  <dcterms:created xsi:type="dcterms:W3CDTF">2016-08-10T10:53:25Z</dcterms:created>
  <dcterms:modified xsi:type="dcterms:W3CDTF">2024-01-22T11:30:45Z</dcterms:modified>
</cp:coreProperties>
</file>