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E:\ДЕПАРТАМЕНТ ФІНАНСІВ\Кошторис 2024\"/>
    </mc:Choice>
  </mc:AlternateContent>
  <bookViews>
    <workbookView xWindow="390" yWindow="1005" windowWidth="27795" windowHeight="14385" tabRatio="522" activeTab="4"/>
  </bookViews>
  <sheets>
    <sheet name="Додаток1" sheetId="1" r:id="rId1"/>
    <sheet name="Додаток2 КПК0910160" sheetId="6" r:id="rId2"/>
    <sheet name="Додаток2 КПК0913111" sheetId="7" r:id="rId3"/>
    <sheet name="Додаток2 КПК0913112" sheetId="8" r:id="rId4"/>
    <sheet name="Додаток3 КПК0910160" sheetId="9" r:id="rId5"/>
  </sheets>
  <definedNames>
    <definedName name="_xlnm.Print_Area" localSheetId="0">Додаток1!$A$1:$BL$52</definedName>
    <definedName name="_xlnm.Print_Area" localSheetId="1">'Додаток2 КПК0910160'!$A$1:$BY$274</definedName>
    <definedName name="_xlnm.Print_Area" localSheetId="2">'Додаток2 КПК0913111'!$A$1:$BY$236</definedName>
    <definedName name="_xlnm.Print_Area" localSheetId="3">'Додаток2 КПК0913112'!$A$1:$BY$248</definedName>
    <definedName name="_xlnm.Print_Area" localSheetId="4">'Додаток3 КПК0910160'!$A$1:$BS$63</definedName>
  </definedNames>
  <calcPr calcId="162913"/>
</workbook>
</file>

<file path=xl/calcChain.xml><?xml version="1.0" encoding="utf-8"?>
<calcChain xmlns="http://schemas.openxmlformats.org/spreadsheetml/2006/main">
  <c r="BH225" i="8" l="1"/>
  <c r="AT225" i="8"/>
  <c r="AJ225" i="8"/>
  <c r="BH224" i="8"/>
  <c r="AT224" i="8"/>
  <c r="AJ224" i="8"/>
  <c r="BH223" i="8"/>
  <c r="AT223" i="8"/>
  <c r="AJ223" i="8"/>
  <c r="BG214" i="8"/>
  <c r="AQ214" i="8"/>
  <c r="AZ191" i="8"/>
  <c r="AK191" i="8"/>
  <c r="AZ190" i="8"/>
  <c r="AK190" i="8"/>
  <c r="BO182" i="8"/>
  <c r="AZ182" i="8"/>
  <c r="AK182" i="8"/>
  <c r="BO181" i="8"/>
  <c r="AZ181" i="8"/>
  <c r="AK181" i="8"/>
  <c r="BD104" i="8"/>
  <c r="AJ104" i="8"/>
  <c r="BD103" i="8"/>
  <c r="AJ103" i="8"/>
  <c r="BD102" i="8"/>
  <c r="AJ102" i="8"/>
  <c r="BD101" i="8"/>
  <c r="AJ101" i="8"/>
  <c r="BU93" i="8"/>
  <c r="BB93" i="8"/>
  <c r="AI93" i="8"/>
  <c r="BU92" i="8"/>
  <c r="BB92" i="8"/>
  <c r="AI92" i="8"/>
  <c r="BU91" i="8"/>
  <c r="BB91" i="8"/>
  <c r="AI91" i="8"/>
  <c r="BU90" i="8"/>
  <c r="BB90" i="8"/>
  <c r="AI90" i="8"/>
  <c r="BG80" i="8"/>
  <c r="AM80" i="8"/>
  <c r="BG72" i="8"/>
  <c r="AM72" i="8"/>
  <c r="BG71" i="8"/>
  <c r="AM71" i="8"/>
  <c r="BG70" i="8"/>
  <c r="AM70" i="8"/>
  <c r="BG69" i="8"/>
  <c r="AM69" i="8"/>
  <c r="BU61" i="8"/>
  <c r="BB61" i="8"/>
  <c r="AI61" i="8"/>
  <c r="BU53" i="8"/>
  <c r="BB53" i="8"/>
  <c r="AI53" i="8"/>
  <c r="BU52" i="8"/>
  <c r="BB52" i="8"/>
  <c r="AI52" i="8"/>
  <c r="BU51" i="8"/>
  <c r="BB51" i="8"/>
  <c r="AI51" i="8"/>
  <c r="BU50" i="8"/>
  <c r="BB50" i="8"/>
  <c r="AI50" i="8"/>
  <c r="BG40" i="8"/>
  <c r="AM40" i="8"/>
  <c r="BG39" i="8"/>
  <c r="AM39" i="8"/>
  <c r="BU31" i="8"/>
  <c r="BB31" i="8"/>
  <c r="AI31" i="8"/>
  <c r="BU30" i="8"/>
  <c r="BB30" i="8"/>
  <c r="AI30" i="8"/>
  <c r="BH213" i="7"/>
  <c r="AT213" i="7"/>
  <c r="AJ213" i="7"/>
  <c r="BG204" i="7"/>
  <c r="AQ204" i="7"/>
  <c r="AZ181" i="7"/>
  <c r="AK181" i="7"/>
  <c r="AZ180" i="7"/>
  <c r="AK180" i="7"/>
  <c r="BO172" i="7"/>
  <c r="AZ172" i="7"/>
  <c r="AK172" i="7"/>
  <c r="BO171" i="7"/>
  <c r="AZ171" i="7"/>
  <c r="AK171" i="7"/>
  <c r="BD104" i="7"/>
  <c r="AJ104" i="7"/>
  <c r="BD103" i="7"/>
  <c r="AJ103" i="7"/>
  <c r="BD102" i="7"/>
  <c r="AJ102" i="7"/>
  <c r="BD101" i="7"/>
  <c r="AJ101" i="7"/>
  <c r="BD100" i="7"/>
  <c r="AJ100" i="7"/>
  <c r="BD99" i="7"/>
  <c r="AJ99" i="7"/>
  <c r="BU91" i="7"/>
  <c r="BB91" i="7"/>
  <c r="AI91" i="7"/>
  <c r="BU90" i="7"/>
  <c r="BB90" i="7"/>
  <c r="AI90" i="7"/>
  <c r="BU89" i="7"/>
  <c r="BB89" i="7"/>
  <c r="AI89" i="7"/>
  <c r="BU88" i="7"/>
  <c r="BB88" i="7"/>
  <c r="AI88" i="7"/>
  <c r="BU87" i="7"/>
  <c r="BB87" i="7"/>
  <c r="AI87" i="7"/>
  <c r="BU86" i="7"/>
  <c r="BB86" i="7"/>
  <c r="AI86" i="7"/>
  <c r="BG76" i="7"/>
  <c r="AM76" i="7"/>
  <c r="BG68" i="7"/>
  <c r="AM68" i="7"/>
  <c r="BG67" i="7"/>
  <c r="AM67" i="7"/>
  <c r="BU59" i="7"/>
  <c r="BB59" i="7"/>
  <c r="AI59" i="7"/>
  <c r="BU51" i="7"/>
  <c r="BB51" i="7"/>
  <c r="AI51" i="7"/>
  <c r="BU50" i="7"/>
  <c r="BB50" i="7"/>
  <c r="AI50" i="7"/>
  <c r="BG40" i="7"/>
  <c r="AM40" i="7"/>
  <c r="BG39" i="7"/>
  <c r="AM39" i="7"/>
  <c r="BU31" i="7"/>
  <c r="BB31" i="7"/>
  <c r="AI31" i="7"/>
  <c r="BU30" i="7"/>
  <c r="BB30" i="7"/>
  <c r="AI30" i="7"/>
  <c r="BH251" i="6"/>
  <c r="AT251" i="6"/>
  <c r="AJ251" i="6"/>
  <c r="BH250" i="6"/>
  <c r="AT250" i="6"/>
  <c r="AJ250" i="6"/>
  <c r="BH249" i="6"/>
  <c r="AT249" i="6"/>
  <c r="AJ249" i="6"/>
  <c r="BH248" i="6"/>
  <c r="AT248" i="6"/>
  <c r="AJ248" i="6"/>
  <c r="BH247" i="6"/>
  <c r="AT247" i="6"/>
  <c r="AJ247" i="6"/>
  <c r="BH246" i="6"/>
  <c r="AT246" i="6"/>
  <c r="AJ246" i="6"/>
  <c r="BH245" i="6"/>
  <c r="AT245" i="6"/>
  <c r="AJ245" i="6"/>
  <c r="BH244" i="6"/>
  <c r="AT244" i="6"/>
  <c r="AJ244" i="6"/>
  <c r="BH243" i="6"/>
  <c r="AT243" i="6"/>
  <c r="AJ243" i="6"/>
  <c r="BH242" i="6"/>
  <c r="AT242" i="6"/>
  <c r="AJ242" i="6"/>
  <c r="BH241" i="6"/>
  <c r="AT241" i="6"/>
  <c r="AJ241" i="6"/>
  <c r="BH240" i="6"/>
  <c r="AT240" i="6"/>
  <c r="AJ240" i="6"/>
  <c r="BG231" i="6"/>
  <c r="AQ231" i="6"/>
  <c r="AZ208" i="6"/>
  <c r="AK208" i="6"/>
  <c r="BO200" i="6"/>
  <c r="AZ200" i="6"/>
  <c r="AK200" i="6"/>
  <c r="BD118" i="6"/>
  <c r="AJ118" i="6"/>
  <c r="BD117" i="6"/>
  <c r="AJ117" i="6"/>
  <c r="BD116" i="6"/>
  <c r="AJ116" i="6"/>
  <c r="BU108" i="6"/>
  <c r="BB108" i="6"/>
  <c r="AI108" i="6"/>
  <c r="BU107" i="6"/>
  <c r="BB107" i="6"/>
  <c r="AI107" i="6"/>
  <c r="BU106" i="6"/>
  <c r="BB106" i="6"/>
  <c r="AI106" i="6"/>
  <c r="BG96" i="6"/>
  <c r="AM96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U69" i="6"/>
  <c r="BB69" i="6"/>
  <c r="AI69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<sst xmlns="http://schemas.openxmlformats.org/spreadsheetml/2006/main" count="2463" uniqueCount="416">
  <si>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</si>
  <si>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</si>
  <si>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</si>
  <si>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</si>
  <si>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</si>
  <si>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</si>
  <si>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</si>
  <si>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</si>
  <si>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</si>
  <si>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</si>
  <si>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</si>
  <si>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</si>
  <si>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</si>
  <si>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</si>
  <si>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</si>
  <si>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</si>
  <si>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</si>
  <si>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</si>
  <si>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</si>
  <si>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</si>
  <si>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</si>
  <si>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</si>
  <si>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</si>
  <si>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</si>
  <si>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</si>
  <si>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</si>
  <si>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</si>
  <si>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</si>
  <si>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</si>
  <si>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</si>
  <si>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</si>
  <si>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</si>
  <si>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</si>
  <si>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</si>
  <si>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</si>
  <si>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</si>
  <si>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</si>
  <si>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</si>
  <si>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</si>
  <si>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</si>
  <si>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</si>
  <si>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</si>
  <si>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</si>
  <si>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</si>
  <si>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</si>
  <si>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</si>
  <si>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</si>
  <si>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</si>
  <si>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</si>
  <si>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</si>
  <si>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</si>
  <si>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</si>
  <si>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</si>
  <si>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</si>
  <si>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</si>
  <si>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</si>
  <si>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</si>
  <si>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</si>
  <si>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</si>
  <si>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</si>
  <si>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</si>
  <si>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</si>
  <si>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</si>
  <si>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</si>
  <si>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</si>
  <si>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</si>
  <si>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</si>
  <si>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</si>
  <si>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</si>
  <si>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</si>
  <si>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</si>
  <si>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</si>
  <si>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</si>
  <si>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</si>
  <si>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</si>
  <si>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</si>
  <si>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</si>
  <si>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</si>
  <si>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</si>
  <si>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</si>
  <si>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</si>
  <si>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</si>
  <si>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</si>
  <si>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</si>
  <si>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</si>
  <si>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</si>
  <si>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</si>
  <si>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</si>
  <si>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</si>
  <si>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</si>
  <si>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</si>
  <si>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</si>
  <si>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</si>
  <si>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</si>
  <si>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</si>
  <si>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</si>
  <si>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</si>
  <si>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</si>
  <si>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</si>
  <si>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</si>
  <si>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</si>
  <si>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</si>
  <si>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</si>
  <si>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</si>
  <si>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</si>
  <si>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</si>
  <si>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</si>
  <si>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</si>
  <si>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</si>
  <si>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</si>
  <si>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</si>
  <si>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</si>
  <si>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</si>
  <si>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</si>
  <si>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</si>
  <si>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</si>
  <si>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</si>
  <si>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</si>
  <si>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</si>
  <si>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</si>
  <si>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</si>
  <si>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</si>
  <si>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</si>
  <si>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</si>
  <si>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</si>
  <si>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</si>
  <si>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</si>
  <si>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</si>
  <si>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</si>
  <si>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</si>
  <si>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</si>
  <si>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</si>
  <si>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</si>
  <si>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</si>
  <si>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</si>
  <si>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</si>
  <si>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</si>
  <si>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</si>
  <si>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</si>
  <si>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</si>
  <si>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</si>
  <si>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</si>
  <si>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</si>
  <si>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</si>
  <si>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</si>
  <si>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</si>
  <si>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</si>
  <si>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</si>
  <si>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</si>
  <si>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</si>
  <si>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</si>
  <si>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</si>
  <si>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</si>
  <si>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</si>
  <si>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</si>
  <si>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</si>
  <si>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</si>
  <si>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</si>
  <si>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</si>
  <si>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</si>
  <si>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</si>
  <si>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</si>
  <si>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</si>
  <si>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</si>
  <si>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</si>
  <si>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</si>
  <si>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</si>
  <si>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</si>
  <si>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</si>
  <si>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</si>
  <si>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</si>
  <si>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</si>
  <si>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</si>
  <si>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</si>
  <si>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</si>
  <si>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</si>
  <si>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</si>
  <si>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</si>
  <si>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</si>
  <si>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</si>
  <si>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</si>
  <si>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</si>
  <si>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</si>
  <si>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</si>
  <si>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</si>
  <si>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</si>
  <si>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</si>
  <si>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</si>
  <si>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</si>
  <si>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</si>
  <si>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</si>
  <si>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</si>
  <si>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</si>
  <si>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</si>
  <si>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</si>
  <si>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</si>
  <si>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</si>
  <si>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</si>
  <si>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</si>
  <si>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</si>
  <si>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</si>
  <si>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</si>
  <si>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</si>
  <si>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</si>
  <si>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</si>
  <si>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</si>
  <si>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</si>
  <si>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</si>
  <si>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</si>
  <si>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</si>
  <si>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</si>
  <si>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</si>
  <si>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</si>
  <si>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</si>
  <si>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</si>
  <si>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</si>
  <si>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</si>
  <si>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</si>
  <si>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</si>
  <si>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Реалізація на території Сумської міської територіальної громади державної політики з питань соціального захисту дітей, запобігання дитячій безпритульності  та бездоглядності,вчиненню дітьми правопорушень, забезпечення додержання вимог законодавства щодо встановлення опіки над дітьми, їх усиновлення, влаштування у дитячі будинки сімейного типу, прийомні сім`ї, сім`ї патронатного вихователя.</t>
  </si>
  <si>
    <t>A15:BL15</t>
  </si>
  <si>
    <t>кількість отриманих та виконаних листів, звернень, заяв, скарг</t>
  </si>
  <si>
    <t>од.</t>
  </si>
  <si>
    <t>кількість прийнятих нормативно-правових актів</t>
  </si>
  <si>
    <t>Ціль державної політики № 2 - Створення додаткових умов в громаді для соціальної адаптації, соціокультурного розвитку та матеріальної підтримки дітей-сиріт, дітей, позбавлених батьківського піклування.</t>
  </si>
  <si>
    <t>A18:BL18</t>
  </si>
  <si>
    <t>кількість об`єктів, що облаштовуються меблями, побутовою технікою</t>
  </si>
  <si>
    <t>кількість осіб, які проживають у будинку</t>
  </si>
  <si>
    <t>осіб</t>
  </si>
  <si>
    <t>відсоток забезпечення меблями, побутовою технікою придбаного житлового будинку для дитячого будинку сімейного типу</t>
  </si>
  <si>
    <t>відс.</t>
  </si>
  <si>
    <t>кількість міських заходів державної політики з питань дітей</t>
  </si>
  <si>
    <t>кількість учасників міських заходів державної політики з питань дітей</t>
  </si>
  <si>
    <t>кількість дітей-сиріт,дітей, позбавлених батьківського піклування, влаштованих у прийомні сім`ї та дитячі будинки сімейного типу</t>
  </si>
  <si>
    <t>кількість сімей патронеатних вихователів</t>
  </si>
  <si>
    <t>забезпечення виплати поворотної фінансової допомоги (резервних коштів) патронитним вихователям до моменту отримання державної соціальної допомоги</t>
  </si>
  <si>
    <t>0910000</t>
  </si>
  <si>
    <t>Управлiння "Служба у справах дiтей" Сумської мiської ради</t>
  </si>
  <si>
    <t>0910160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</si>
  <si>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</si>
  <si>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</si>
  <si>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0913111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</si>
  <si>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</si>
  <si>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1040</t>
  </si>
  <si>
    <t>0913112</t>
  </si>
  <si>
    <t>Заходи державної політики з питань дітей та їх соціального захисту</t>
  </si>
  <si>
    <t xml:space="preserve"> </t>
  </si>
  <si>
    <t>Забезпечення ефективної діяльності органу опіки та піклування щодо соціального захисту дітей-сиріт, дітей, позбавлених батьківського піклування, та дітей, які опинились у складних життєвих обставинах. _x000D_
Забезпечення надання соціальних послуг дітям, які опинились у складних життєвих обставинах, та забезпечення соціально-правового захисту дітей._x000D_
Створення належних умов для проживання дітей-сиріт, дітей, позбавлених батьківського піклування в дитячих будинках сімейного типу.</t>
  </si>
  <si>
    <t>(0)(9)</t>
  </si>
  <si>
    <t>Орган у справах дітей</t>
  </si>
  <si>
    <t>Керівник установи</t>
  </si>
  <si>
    <t>Керівник фінансової служби</t>
  </si>
  <si>
    <t>Подопригора В. В.</t>
  </si>
  <si>
    <t>Черток О. Г.</t>
  </si>
  <si>
    <t>34743343</t>
  </si>
  <si>
    <t>1853100000</t>
  </si>
  <si>
    <t>(грн)</t>
  </si>
  <si>
    <t>2022 рік (звіт)</t>
  </si>
  <si>
    <t>2023 рік (затверджено)</t>
  </si>
  <si>
    <t>2024 рік (проект)</t>
  </si>
  <si>
    <t>2025 рік (прогноз)</t>
  </si>
  <si>
    <t>БЮДЖЕТНИЙ ЗАПИТ НА 2024-2026  РОКИ загальний (Форма 2024-1)</t>
  </si>
  <si>
    <t>2026 рік (прогноз)</t>
  </si>
  <si>
    <t>4. Розподіл граничних показників видатків бюджету та надання кредитів з бюджету загального фонду місцевого бюджету на 2022 - 2026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</si>
  <si>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2022 - 2026 роки за бюджетними програмами: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</si>
  <si>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</si>
  <si>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</si>
  <si>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</si>
  <si>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</si>
  <si>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</si>
  <si>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</si>
  <si>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</si>
  <si>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</si>
  <si>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</si>
  <si>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</si>
  <si>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</si>
  <si>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</si>
  <si>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</si>
  <si>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Здійснення Управлінням «Служба у справах дітей» Сумської міської ради наданих законодавством повноважень у сфері соціального захисту дітей-сиріт, дітей, позбавлених батьківського піклування, та дітей, які опинились у складних життєвих обставинах.</t>
  </si>
  <si>
    <t>Погашення кредиторської заборгованості 2022 року</t>
  </si>
  <si>
    <t>затрат</t>
  </si>
  <si>
    <t xml:space="preserve">formula=RC[-16]+RC[-8]                          </t>
  </si>
  <si>
    <t>погашення кредиторської заборгованості</t>
  </si>
  <si>
    <t>грн.</t>
  </si>
  <si>
    <t>звітні дані</t>
  </si>
  <si>
    <t>кількість штатних одиниць</t>
  </si>
  <si>
    <t>розпорядження міського голови від 03.10.2016 № 371-к "Про затвердження граничної чисельності та штатів апарату та виконавчих органів Сумської міської ради" (зі змінами)</t>
  </si>
  <si>
    <t>продукту</t>
  </si>
  <si>
    <t>кількість отриманих листів, звернень, заяв, скарг</t>
  </si>
  <si>
    <t>журнал реєстрації вхідної кореспонденції, журнал реєстрації звернень громадян, журнал обліку особистого прийому громадян</t>
  </si>
  <si>
    <t>журнал обліку підготовлених і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</si>
  <si>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</si>
  <si>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</si>
  <si>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розрахункові дані: відношення показника продукту 1 до показника затрат</t>
  </si>
  <si>
    <t>кількість прийнятих нормативно-правових актів на одного працівника</t>
  </si>
  <si>
    <t>розрахункові дані: відношення показника продукту 2 до показника затрат</t>
  </si>
  <si>
    <t>витрати на утримання однієї штатної одиниці</t>
  </si>
  <si>
    <t>розрахункові дані: відношення  обсягу видатків до показника затрат</t>
  </si>
  <si>
    <t>якості</t>
  </si>
  <si>
    <t>відсоток погашення заборгованості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</si>
  <si>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</si>
  <si>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</si>
  <si>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</si>
  <si>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</si>
  <si>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</si>
  <si>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</si>
  <si>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</si>
  <si>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</si>
  <si>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</si>
  <si>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</si>
  <si>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</si>
  <si>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</si>
  <si>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050 - Службовці</t>
  </si>
  <si>
    <t>090 - Працівників державних органів, які виконують функції з обслуговування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</si>
  <si>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</si>
  <si>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</si>
  <si>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</si>
  <si>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 xml:space="preserve">  Своєчасне та беззаперечне виконання посадових обов'язкув працівниками управління забезпечила здійснення на території  Сумської міської територіальної громади державної політики у сфері захисту законних прав тва інтересів дітей. Управлінням «Служба у справах дітей» Сумської міської ради виконуються вимоги законодавчих та нормативних документів, що регламентують діяльність щодо захисту прав дітей. Щороку збільшується кількість дітей - сиріт, дітей, позбавлених батьківського піклування, які влаштовіні до сімейних форм виховання. Систематичною стала практика національного усиновлення. Зменшується кількість дітей-сиріт, дітей, позбавлених батьківського піклування, та кількість дітей, які виховуються в інтернатних закладах. На утримання Управління у 2022 році використано 5582861 грн. Затверджено з урахуванням змін на 2023 рік - 5849016 грн. На 2024 рік заплановано 6981400 грн._x000D_
Своєчасне виконання покладених на Управління «Служба у справах дітей» Сумської міської ради функцій забезпечить здійснення заходів щодо захисту прав, свобод і законних інтересів дітей, запобігання дитячій безпритульності та бездоглядності на території Сумської міської територіальної громади. Також досягнутими результатами внаслідок використання коштів у плановому та у наступних двох за плановим бюджетних періодах відбудеться зменшення кількості дітей - сиріт, дітей, позбавлених батьківського піклування, та дітей, які опинились в складних життєвих обставинах шляхом створення нових прийомних сімей та дитячих будинків сімейного типу, патронатних сімей.</t>
  </si>
  <si>
    <t>Забезпечення ефективної діяльності органу опіки та піклування щодо соціального захисту дітей-сиріт, дітей позбавлених батьківського піклування, та дітей, які опинились у складних життєвих обставинах</t>
  </si>
  <si>
    <t>Здійснення Управлінням "Служба у справах дітей" Сумської міської ради наданих законодавством повноважень у сфері соціального захисту дітей-сиріт, дітей, позбавлених батьківського піклування, та дітей, які опинились у складних життєвих обставинах</t>
  </si>
  <si>
    <t>- Конституція України; Бюджетний кодекс України; Закон України «Про службу в органах місцевого самоврядування»; Закон України «Про забезпечення організаційно–правових умов соціального захисту дітей-сиріт та дітей, позбавлених батьківського піклування»; Закон України «Про охорону дитинства»; Закон України «Про органи і служби в справах дітей та спеціальні установи для дітей»,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(із змінами); наказ Міністерства фінансів України від 20.09.2017 № 793 «Про затвердження складових програмної класифікації видатків та кредитування місцевих бюджетів» (із змінами); наказ Міністерства фінансів України від 15.06.2023 № 322  «Про затвердження Типового переліку  результативних показників бюджетних програм місцевих бюджетів у галузі «Державне управління».</t>
  </si>
  <si>
    <t>1) кредиторська заборгованість місцевого бюджету у 2022 році:</t>
  </si>
  <si>
    <t>Дебіторська заборгованість на 01.01.2022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</si>
  <si>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</si>
  <si>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</si>
  <si>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</si>
  <si>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</si>
  <si>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</si>
  <si>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</si>
  <si>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</si>
  <si>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</si>
  <si>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</si>
  <si>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</si>
  <si>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</si>
  <si>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</si>
  <si>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</si>
  <si>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</si>
  <si>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</si>
  <si>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</si>
  <si>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</si>
  <si>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</si>
  <si>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</si>
  <si>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</si>
  <si>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</si>
  <si>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</si>
  <si>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</si>
  <si>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</si>
  <si>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</si>
  <si>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</si>
  <si>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</si>
  <si>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</si>
  <si>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</si>
  <si>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(0)(9)(1)(0)(1)(6)(0)</t>
  </si>
  <si>
    <t>(0)(1)(6)(0)</t>
  </si>
  <si>
    <t>(0)(1)(1)(1)</t>
  </si>
  <si>
    <t>(0)(9)(1)</t>
  </si>
  <si>
    <t>Матеріальне та фінансове забезпечення дитячих будинків сімейного типу</t>
  </si>
  <si>
    <t>Підтримка функціонування дитячих будинків сімейного типу</t>
  </si>
  <si>
    <t>Придбання меблів для забезпечення належних умов будинку сімейного типу</t>
  </si>
  <si>
    <t>Придбання меблів для забезпечення належних умов дитячого будинку сімейного типу</t>
  </si>
  <si>
    <t>Придбання побутової техніки для дитячого будинку сімейного типу</t>
  </si>
  <si>
    <t xml:space="preserve"> кількість  об`єктів, що облаштовуються меблями, побутовою технікою</t>
  </si>
  <si>
    <t>внутрішній облік</t>
  </si>
  <si>
    <t>кількість будинків сімейного типу</t>
  </si>
  <si>
    <t xml:space="preserve"> кількість осіб, які проживають у будинку</t>
  </si>
  <si>
    <t>соціальний паспорт дитячого будинку сімейного типу</t>
  </si>
  <si>
    <t>кількість дітей, які проживають у будинку</t>
  </si>
  <si>
    <t xml:space="preserve"> середні витрати на одну особу</t>
  </si>
  <si>
    <t>розрахунково</t>
  </si>
  <si>
    <t>середня сума витрат на один дитячий будинок сімейного типу</t>
  </si>
  <si>
    <t>забезпеченість потреб дитячого будинку сімейног типу</t>
  </si>
  <si>
    <t>Програма з реалізації Конвенції ООН про права дитини Сумської міської територіальної громадина 2022-2024 роки</t>
  </si>
  <si>
    <t>Рішення Сумської міської ради від 29.09.2021 № 1604-МР "Про затвердження Програми з реалізації Конвенції ООН про права дитини Сумської міської територіальної громади на 2022-2024 роки" (із змінами)</t>
  </si>
  <si>
    <t>У зв'язку з тим, що ДБСТ тимчасово перемістились до більш безпечних регіонів України та за межі України у зв'язку з  військовим станом, видатки за 2022 рік відсутні.  У 2023 році продовжено роботу по облаштуванню дитячого будинку сімейного типу Конєвих необхідними меблями, проведена матеріальна підтримка ДБСТ у відповідності до їх потреб. На 2024 рік планується облаштування нового дитячого будинку сімейного типу необхідною побутовою технікою та меблями, також передбачено кошти для забезпечення належних санітарно-гігієнічних і побутових умов проживання, виховання, навчання та розвитку дітей в залежності від потреб конкретного ДБСТ.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</si>
  <si>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</si>
  <si>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Матеріальне та фінансове забезпечення дитячих будинків сімейного типу; _x000D_
Придбання побутової техніки для дитячого будинку сімейного типу; _x000D_
Придбання меблів для забезпечення належних умов будинку сімейного типу</t>
  </si>
  <si>
    <t>- Конституція України; Бюджетний кодекс України; Закон України «Про забезпечення організаційно–правових умов соціального захисту дітей-сиріт та дітей, позбавлених батьківського піклування»; Закон України «Про охорону  дитинства»; Закон України «Про органи і служби в справах дітей та спеціальні установи для дітей»,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(із змінами); наказ Міністерства фінансів України від 20.09.2017 № 793 «Про затвердження складових програмної класифікації видатків та кредитування місцевих бюджетів» (із змінами); наказ Міністерства соціальної політики України від 14.05.2018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 (із змінами); постанова Кабінету Міністрів України від 26.04.2002 № 564 "Про затвердження Положення про дитячий будинок сімейного типу"; рішення Сумської міської ради від 29.09.2021 № 1604-МР "Про затвердження Програми з реалізації Конвенції ООН про права дитини Сумської міської об'єднаної територіальної громади на 2022 - 2024 роки" (із змінами).</t>
  </si>
  <si>
    <t>(0)(9)(1)(3)(1)(1)(1)</t>
  </si>
  <si>
    <t>(3)(1)(1)(1)</t>
  </si>
  <si>
    <t>(1)(0)(4)(0)</t>
  </si>
  <si>
    <t>Інші виплати населенню</t>
  </si>
  <si>
    <t>Надання поворотної фінансової допомоги (резервних коштів), що виплачується патронатним вихователям до моменту отримання державної соціальної допомоги</t>
  </si>
  <si>
    <t>Створення умов для забезпечення прав дітей, у т. ч. тих, які неспроможні або не бажають виконувати виховні функції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</si>
  <si>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</si>
  <si>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кількість сімей патронатних вихователів</t>
  </si>
  <si>
    <t>Договір про умови запровадження патронату</t>
  </si>
  <si>
    <t>середні витрати на проведення одного місцевого заходу державної політики з питань дітей</t>
  </si>
  <si>
    <t>розрахункові дані: відношення обсягу видатків до показника продукту 2</t>
  </si>
  <si>
    <t>середні витрати на забезпечення участі у міських заходах державної політики з питань дітей одного учасника</t>
  </si>
  <si>
    <t>розрахункові дані: відношення обсягу видатків до показника продукту 1</t>
  </si>
  <si>
    <t>Розмір поворотної фінансової допомоги на одного патронатного вихователя</t>
  </si>
  <si>
    <t>відсоток погашеної заборгованості</t>
  </si>
  <si>
    <t>динаміка кількості дітей, охоплених міськими заходами державної політики з питань дітей (порівняно з минулим роком)</t>
  </si>
  <si>
    <t>динаміка кількості безпритульних та бездоглядних дітей у місті (порівняно з минулим роком)</t>
  </si>
  <si>
    <t>питома вага дітей, охоплених заходами, до кількості дітей, що перебувають на обліку Управління "Служба у справах дітей"</t>
  </si>
  <si>
    <t>Питома вага забезпечення патронатних вихователів поворотною фінансовою допомогою</t>
  </si>
  <si>
    <t>В рамках  міської цільової Програми з реалізацї конвенції ООН про права дитини на 2022 - 2024 роки у 2022 році витрачено 53821 грн. Проведено 8 місцевих заходів в яких прийняли участь діти - сироти, діти, позбавлені батьківського піклування, та діти, які опинились в складних життєвих обставинах. Очікуваними результатами у 2023 році є проведення 9 заходів, привітання 3 суб'єктів сімейних форм виховання з ювілейними датами  з дати створення, привітання 6 нових  суб'єктів сімейних форм виховання зі створенням._x000D_
       Упродовж  останніх років збільшується відсоток дітей, влаштованих до закладів усіх форм власності для дітей-сиріт, дітей, позбавлених батьківського піклування.  Для розв’язання даної проблеми необхідно приймати рішення стосовно влаштування кожної дитини в сім’ю громадян, під опіку та піклування, у прийомну сім’ю, дитячий будинок сімейного типу._x000D_
Створення сприятливих умов для всебічного розвитку сімейних форм виховання та національного усиновлення, удосконалення рівня захитсу прав та законних інтересів дітей - сиріт, дітей, позбавлених батьківського піклування, створення умов для реалізації права кожної дитини на виховання в сім'ї, забезпечення реалізації права дітей на особливе піклування і допомогу, поліпшення соціальної підтримки сімей з дітьми, виховання відповідального батьківства та запобігання соціальному сирітству - основна мета  Програми з реалізацї конвенції ООН про права дитини Сумської міської об'єднаної територіальної громади на 2022 - 2024 роки. Обсяг коштів, які планується залучити на реалізацію завдань Програми у 2024 році складає 141200 грн._x000D_
Результатами внаслідок використання коштів у плановому та у наступних за плановим бюджетних періодах буде зменшення кількості дітей - сиріт, дітей, позбавлених батьківського піклування, та дітей, які опинились в складних життєвих обставинах, створення нових прийомних сімей та дитячих будинків сімейного типу, надання дітям, які перебувають на обліку, матеріальної підтримки.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</si>
  <si>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функції; _x000D_
Забезпечення виплати поворотної фінансової допомоги (резервних коштів) патронатним вихователям до моменту отримання державної соціальної допомоги</t>
  </si>
  <si>
    <t>- Конституція України; Бюджетний кодекс України; Закон України «Про забезпечення організаційно–правових умов соціального захисту дітей-сиріт та дітей, позбавлених батьківського піклування»; Закон України «Про охорону дитинства»; Закон України «Про органи і служби в справах дітей та спеціальні установи для дітей», 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(із змінами); наказ Міністерства фінансів України від 20.09.2017 № 793 «Про затвердження складових програмної класифікації видатків та кредитування місцевих бюджетів» (із змінами); наказ Міністерства соціальної політики України від 14.05.2018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 (із змінами); Постанова Кабінету Міністрів України від 20.08.2021 № 893 "Деякі питання захисту прав дитини та надання послуги патронату над дитиною"; рішення Сумської міської ради від 29.09.2021 № 1604-МР "Про затвердження Програми з реалізації Конвенції ООН про права дитини Сумської міської об'єднаної територіальної громади на 2022 - 2024 роки" (із змінами).</t>
  </si>
  <si>
    <t>(0)(9)(1)(3)(1)(1)(2)</t>
  </si>
  <si>
    <t>(3)(1)(1)(2)</t>
  </si>
  <si>
    <t>1) додаткові витрати на 2024 рік за бюджетними програмами: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</si>
  <si>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</si>
  <si>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</si>
  <si>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</si>
  <si>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</si>
  <si>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</si>
  <si>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</si>
  <si>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</si>
  <si>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</si>
  <si>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</si>
  <si>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</si>
  <si>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</si>
  <si>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</si>
  <si>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рішення Сумської міської ради від 29.09.2021 № 1604-МР "Про затвердження Програми з реалізації Конвенції ООН про права дитини Сумської міської територіальної громади на 2022 - 2024 роки" (із змінами)</t>
  </si>
  <si>
    <t xml:space="preserve"> рішення Сумської міської ради від 29.09.2021 № 1604-МР "Про затвердження Програми з реалізації Конвенції ООН про права дитини Сумської міської територіальної громади на 2022 - 2024 роки" (із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</si>
</sst>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76" fontId="5" fillId="0" borderId="1" xfId="0" applyNumberFormat="1" applyFont="1" applyBorder="1" applyAlignment="1">
      <alignment vertical="center" wrapText="1"/>
    </xf>
    <xf numFmtId="176" fontId="5" fillId="0" borderId="2" xfId="0" applyNumberFormat="1" applyFont="1" applyBorder="1" applyAlignment="1">
      <alignment vertical="center" wrapText="1"/>
    </xf>
    <xf numFmtId="176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176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quotePrefix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quotePrefix="1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8" fillId="0" borderId="5" xfId="0" quotePrefix="1" applyFont="1" applyBorder="1" applyAlignment="1">
      <alignment horizontal="left" vertical="top" wrapText="1"/>
    </xf>
    <xf numFmtId="0" fontId="16" fillId="0" borderId="5" xfId="0" quotePrefix="1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1">
    <cellStyle name="Обычный" xfId="0" builtinId="0"/>
  </cellStyles>
  <dxfs count="1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53"/>
  <sheetViews>
    <sheetView topLeftCell="A31" zoomScaleNormal="100" workbookViewId="0">
      <selection activeCell="A18" sqref="A18:BL18"/>
    </sheetView>
  </sheetViews>
  <sheetFormatPr defaultRowHeight="12.75" x14ac:dyDescent="0.2"/>
  <cols>
    <col min="1" max="64" width="2.85546875" customWidth="1"/>
    <col min="79" max="79" width="4.140625" hidden="1" customWidth="1"/>
  </cols>
  <sheetData>
    <row r="1" spans="1:80" ht="34.5" customHeight="1" x14ac:dyDescent="0.2">
      <c r="BA1" s="63" t="s">
        <v>215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80" x14ac:dyDescent="0.2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4.25" customHeight="1" x14ac:dyDescent="0.2">
      <c r="A3" s="66" t="s">
        <v>261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5" spans="1:80" ht="14.25" customHeight="1" x14ac:dyDescent="0.2">
      <c r="A5" s="27" t="s">
        <v>199</v>
      </c>
      <c r="B5" s="151" t="s">
        <v>237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24"/>
      <c r="AH5" s="46" t="s">
        <v>248</v>
      </c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24"/>
      <c r="AT5" s="24"/>
      <c r="AU5" s="156" t="s">
        <v>254</v>
      </c>
      <c r="AV5" s="46"/>
      <c r="AW5" s="46"/>
      <c r="AX5" s="46"/>
      <c r="AY5" s="46"/>
      <c r="AZ5" s="46"/>
      <c r="BA5" s="46"/>
      <c r="BB5" s="46"/>
      <c r="BC5" s="24"/>
      <c r="BD5" s="24"/>
      <c r="BE5" s="156" t="s">
        <v>255</v>
      </c>
      <c r="BF5" s="46"/>
      <c r="BG5" s="46"/>
      <c r="BH5" s="46"/>
      <c r="BI5" s="46"/>
      <c r="BJ5" s="46"/>
      <c r="BK5" s="46"/>
      <c r="BL5" s="46"/>
    </row>
    <row r="6" spans="1:80" s="23" customFormat="1" ht="24.75" customHeight="1" x14ac:dyDescent="0.2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22"/>
      <c r="AH6" s="47" t="s">
        <v>206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22"/>
      <c r="AT6" s="22"/>
      <c r="AU6" s="47" t="s">
        <v>197</v>
      </c>
      <c r="AV6" s="47"/>
      <c r="AW6" s="47"/>
      <c r="AX6" s="47"/>
      <c r="AY6" s="47"/>
      <c r="AZ6" s="47"/>
      <c r="BA6" s="47"/>
      <c r="BB6" s="47"/>
      <c r="BC6" s="22"/>
      <c r="BD6" s="22"/>
      <c r="BE6" s="47" t="s">
        <v>198</v>
      </c>
      <c r="BF6" s="47"/>
      <c r="BG6" s="47"/>
      <c r="BH6" s="47"/>
      <c r="BI6" s="47"/>
      <c r="BJ6" s="47"/>
      <c r="BK6" s="47"/>
      <c r="BL6" s="47"/>
    </row>
    <row r="7" spans="1:80" ht="15" customHeight="1" x14ac:dyDescent="0.2"/>
    <row r="8" spans="1:80" ht="14.25" customHeight="1" x14ac:dyDescent="0.2">
      <c r="A8" s="65" t="s">
        <v>191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80" ht="60" customHeight="1" x14ac:dyDescent="0.2">
      <c r="A9" s="149" t="s">
        <v>247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</row>
    <row r="10" spans="1:80" x14ac:dyDescent="0.2">
      <c r="A10" s="61" t="s">
        <v>192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80" ht="15" customHeight="1" x14ac:dyDescent="0.2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80" ht="37.5" customHeight="1" x14ac:dyDescent="0.2">
      <c r="A12" s="48" t="s">
        <v>203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  <c r="X12" s="48" t="s">
        <v>9</v>
      </c>
      <c r="Y12" s="49"/>
      <c r="Z12" s="49"/>
      <c r="AA12" s="49"/>
      <c r="AB12" s="49"/>
      <c r="AC12" s="49"/>
      <c r="AD12" s="49"/>
      <c r="AE12" s="49"/>
      <c r="AF12" s="49"/>
      <c r="AG12" s="49"/>
      <c r="AH12" s="50"/>
      <c r="AI12" s="58" t="s">
        <v>257</v>
      </c>
      <c r="AJ12" s="58"/>
      <c r="AK12" s="58"/>
      <c r="AL12" s="58"/>
      <c r="AM12" s="58"/>
      <c r="AN12" s="58"/>
      <c r="AO12" s="58" t="s">
        <v>258</v>
      </c>
      <c r="AP12" s="58"/>
      <c r="AQ12" s="58"/>
      <c r="AR12" s="58"/>
      <c r="AS12" s="58"/>
      <c r="AT12" s="58"/>
      <c r="AU12" s="58" t="s">
        <v>259</v>
      </c>
      <c r="AV12" s="58"/>
      <c r="AW12" s="58"/>
      <c r="AX12" s="58"/>
      <c r="AY12" s="58"/>
      <c r="AZ12" s="58"/>
      <c r="BA12" s="58" t="s">
        <v>260</v>
      </c>
      <c r="BB12" s="58"/>
      <c r="BC12" s="58"/>
      <c r="BD12" s="58"/>
      <c r="BE12" s="58"/>
      <c r="BF12" s="58"/>
      <c r="BG12" s="58" t="s">
        <v>262</v>
      </c>
      <c r="BH12" s="58"/>
      <c r="BI12" s="58"/>
      <c r="BJ12" s="58"/>
      <c r="BK12" s="58"/>
      <c r="BL12" s="58"/>
    </row>
    <row r="13" spans="1:80" ht="15" customHeight="1" x14ac:dyDescent="0.2">
      <c r="A13" s="51">
        <v>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51">
        <v>2</v>
      </c>
      <c r="Y13" s="52"/>
      <c r="Z13" s="52"/>
      <c r="AA13" s="52"/>
      <c r="AB13" s="52"/>
      <c r="AC13" s="52"/>
      <c r="AD13" s="52"/>
      <c r="AE13" s="52"/>
      <c r="AF13" s="52"/>
      <c r="AG13" s="52"/>
      <c r="AH13" s="53"/>
      <c r="AI13" s="57">
        <v>3</v>
      </c>
      <c r="AJ13" s="57"/>
      <c r="AK13" s="57"/>
      <c r="AL13" s="57"/>
      <c r="AM13" s="57"/>
      <c r="AN13" s="57"/>
      <c r="AO13" s="57">
        <v>4</v>
      </c>
      <c r="AP13" s="57"/>
      <c r="AQ13" s="57"/>
      <c r="AR13" s="57"/>
      <c r="AS13" s="57"/>
      <c r="AT13" s="57"/>
      <c r="AU13" s="57">
        <v>5</v>
      </c>
      <c r="AV13" s="57"/>
      <c r="AW13" s="57"/>
      <c r="AX13" s="57"/>
      <c r="AY13" s="57"/>
      <c r="AZ13" s="57"/>
      <c r="BA13" s="57">
        <v>6</v>
      </c>
      <c r="BB13" s="57"/>
      <c r="BC13" s="57"/>
      <c r="BD13" s="57"/>
      <c r="BE13" s="57"/>
      <c r="BF13" s="57"/>
      <c r="BG13" s="57">
        <v>7</v>
      </c>
      <c r="BH13" s="57"/>
      <c r="BI13" s="57"/>
      <c r="BJ13" s="57"/>
      <c r="BK13" s="57"/>
      <c r="BL13" s="57"/>
    </row>
    <row r="14" spans="1:80" hidden="1" x14ac:dyDescent="0.2">
      <c r="A14" s="54" t="s">
        <v>204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6"/>
      <c r="X14" s="54" t="s">
        <v>91</v>
      </c>
      <c r="Y14" s="55"/>
      <c r="Z14" s="55"/>
      <c r="AA14" s="55"/>
      <c r="AB14" s="55"/>
      <c r="AC14" s="55"/>
      <c r="AD14" s="55"/>
      <c r="AE14" s="55"/>
      <c r="AF14" s="55"/>
      <c r="AG14" s="55"/>
      <c r="AH14" s="56"/>
      <c r="AI14" s="59" t="s">
        <v>72</v>
      </c>
      <c r="AJ14" s="59"/>
      <c r="AK14" s="59"/>
      <c r="AL14" s="59"/>
      <c r="AM14" s="59"/>
      <c r="AN14" s="59"/>
      <c r="AO14" s="59" t="s">
        <v>73</v>
      </c>
      <c r="AP14" s="59"/>
      <c r="AQ14" s="59"/>
      <c r="AR14" s="59"/>
      <c r="AS14" s="59"/>
      <c r="AT14" s="59"/>
      <c r="AU14" s="59" t="s">
        <v>74</v>
      </c>
      <c r="AV14" s="59"/>
      <c r="AW14" s="59"/>
      <c r="AX14" s="59"/>
      <c r="AY14" s="59"/>
      <c r="AZ14" s="59"/>
      <c r="BA14" s="59" t="s">
        <v>75</v>
      </c>
      <c r="BB14" s="59"/>
      <c r="BC14" s="59"/>
      <c r="BD14" s="59"/>
      <c r="BE14" s="59"/>
      <c r="BF14" s="59"/>
      <c r="BG14" s="59" t="s">
        <v>76</v>
      </c>
      <c r="BH14" s="59"/>
      <c r="BI14" s="59"/>
      <c r="BJ14" s="59"/>
      <c r="BK14" s="59"/>
      <c r="BL14" s="59"/>
      <c r="CA14" t="s">
        <v>200</v>
      </c>
    </row>
    <row r="15" spans="1:80" s="8" customFormat="1" ht="38.25" customHeight="1" x14ac:dyDescent="0.2">
      <c r="A15" s="138" t="s">
        <v>219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40"/>
      <c r="CA15" s="8" t="s">
        <v>201</v>
      </c>
      <c r="CB15" s="130" t="s">
        <v>220</v>
      </c>
    </row>
    <row r="16" spans="1:80" s="137" customFormat="1" ht="12.75" customHeight="1" x14ac:dyDescent="0.2">
      <c r="A16" s="131" t="s">
        <v>221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3"/>
      <c r="X16" s="131" t="s">
        <v>222</v>
      </c>
      <c r="Y16" s="132"/>
      <c r="Z16" s="132"/>
      <c r="AA16" s="132"/>
      <c r="AB16" s="132"/>
      <c r="AC16" s="132"/>
      <c r="AD16" s="132"/>
      <c r="AE16" s="132"/>
      <c r="AF16" s="132"/>
      <c r="AG16" s="132"/>
      <c r="AH16" s="133"/>
      <c r="AI16" s="134">
        <v>3102</v>
      </c>
      <c r="AJ16" s="135"/>
      <c r="AK16" s="135"/>
      <c r="AL16" s="135"/>
      <c r="AM16" s="135"/>
      <c r="AN16" s="136"/>
      <c r="AO16" s="134">
        <v>6200</v>
      </c>
      <c r="AP16" s="135"/>
      <c r="AQ16" s="135"/>
      <c r="AR16" s="135"/>
      <c r="AS16" s="135"/>
      <c r="AT16" s="136"/>
      <c r="AU16" s="134">
        <v>6200</v>
      </c>
      <c r="AV16" s="135"/>
      <c r="AW16" s="135"/>
      <c r="AX16" s="135"/>
      <c r="AY16" s="135"/>
      <c r="AZ16" s="136"/>
      <c r="BA16" s="134">
        <v>6200</v>
      </c>
      <c r="BB16" s="135"/>
      <c r="BC16" s="135"/>
      <c r="BD16" s="135"/>
      <c r="BE16" s="135"/>
      <c r="BF16" s="136"/>
      <c r="BG16" s="134">
        <v>6200</v>
      </c>
      <c r="BH16" s="135"/>
      <c r="BI16" s="135"/>
      <c r="BJ16" s="135"/>
      <c r="BK16" s="135"/>
      <c r="BL16" s="136"/>
    </row>
    <row r="17" spans="1:80" s="137" customFormat="1" ht="12.75" customHeight="1" x14ac:dyDescent="0.2">
      <c r="A17" s="131" t="s">
        <v>223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3"/>
      <c r="X17" s="131" t="s">
        <v>222</v>
      </c>
      <c r="Y17" s="132"/>
      <c r="Z17" s="132"/>
      <c r="AA17" s="132"/>
      <c r="AB17" s="132"/>
      <c r="AC17" s="132"/>
      <c r="AD17" s="132"/>
      <c r="AE17" s="132"/>
      <c r="AF17" s="132"/>
      <c r="AG17" s="132"/>
      <c r="AH17" s="133"/>
      <c r="AI17" s="134">
        <v>84</v>
      </c>
      <c r="AJ17" s="135"/>
      <c r="AK17" s="135"/>
      <c r="AL17" s="135"/>
      <c r="AM17" s="135"/>
      <c r="AN17" s="136"/>
      <c r="AO17" s="134">
        <v>170</v>
      </c>
      <c r="AP17" s="135"/>
      <c r="AQ17" s="135"/>
      <c r="AR17" s="135"/>
      <c r="AS17" s="135"/>
      <c r="AT17" s="136"/>
      <c r="AU17" s="134">
        <v>170</v>
      </c>
      <c r="AV17" s="135"/>
      <c r="AW17" s="135"/>
      <c r="AX17" s="135"/>
      <c r="AY17" s="135"/>
      <c r="AZ17" s="136"/>
      <c r="BA17" s="134">
        <v>170</v>
      </c>
      <c r="BB17" s="135"/>
      <c r="BC17" s="135"/>
      <c r="BD17" s="135"/>
      <c r="BE17" s="135"/>
      <c r="BF17" s="136"/>
      <c r="BG17" s="134">
        <v>170</v>
      </c>
      <c r="BH17" s="135"/>
      <c r="BI17" s="135"/>
      <c r="BJ17" s="135"/>
      <c r="BK17" s="135"/>
      <c r="BL17" s="136"/>
    </row>
    <row r="18" spans="1:80" s="8" customFormat="1" ht="25.5" customHeight="1" x14ac:dyDescent="0.2">
      <c r="A18" s="138" t="s">
        <v>224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40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B18" s="130" t="s">
        <v>225</v>
      </c>
    </row>
    <row r="19" spans="1:80" s="137" customFormat="1" ht="12.75" customHeight="1" x14ac:dyDescent="0.2">
      <c r="A19" s="131" t="s">
        <v>226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3"/>
      <c r="X19" s="131" t="s">
        <v>222</v>
      </c>
      <c r="Y19" s="132"/>
      <c r="Z19" s="132"/>
      <c r="AA19" s="132"/>
      <c r="AB19" s="132"/>
      <c r="AC19" s="132"/>
      <c r="AD19" s="132"/>
      <c r="AE19" s="132"/>
      <c r="AF19" s="132"/>
      <c r="AG19" s="132"/>
      <c r="AH19" s="133"/>
      <c r="AI19" s="134">
        <v>1</v>
      </c>
      <c r="AJ19" s="135"/>
      <c r="AK19" s="135"/>
      <c r="AL19" s="135"/>
      <c r="AM19" s="135"/>
      <c r="AN19" s="136"/>
      <c r="AO19" s="134">
        <v>1</v>
      </c>
      <c r="AP19" s="135"/>
      <c r="AQ19" s="135"/>
      <c r="AR19" s="135"/>
      <c r="AS19" s="135"/>
      <c r="AT19" s="136"/>
      <c r="AU19" s="134">
        <v>1</v>
      </c>
      <c r="AV19" s="135"/>
      <c r="AW19" s="135"/>
      <c r="AX19" s="135"/>
      <c r="AY19" s="135"/>
      <c r="AZ19" s="136"/>
      <c r="BA19" s="134">
        <v>1</v>
      </c>
      <c r="BB19" s="135"/>
      <c r="BC19" s="135"/>
      <c r="BD19" s="135"/>
      <c r="BE19" s="135"/>
      <c r="BF19" s="136"/>
      <c r="BG19" s="134">
        <v>1</v>
      </c>
      <c r="BH19" s="135"/>
      <c r="BI19" s="135"/>
      <c r="BJ19" s="135"/>
      <c r="BK19" s="135"/>
      <c r="BL19" s="136"/>
    </row>
    <row r="20" spans="1:80" s="137" customFormat="1" ht="12.75" customHeight="1" x14ac:dyDescent="0.2">
      <c r="A20" s="131" t="s">
        <v>227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3"/>
      <c r="X20" s="131" t="s">
        <v>228</v>
      </c>
      <c r="Y20" s="132"/>
      <c r="Z20" s="132"/>
      <c r="AA20" s="132"/>
      <c r="AB20" s="132"/>
      <c r="AC20" s="132"/>
      <c r="AD20" s="132"/>
      <c r="AE20" s="132"/>
      <c r="AF20" s="132"/>
      <c r="AG20" s="132"/>
      <c r="AH20" s="133"/>
      <c r="AI20" s="134">
        <v>12</v>
      </c>
      <c r="AJ20" s="135"/>
      <c r="AK20" s="135"/>
      <c r="AL20" s="135"/>
      <c r="AM20" s="135"/>
      <c r="AN20" s="136"/>
      <c r="AO20" s="134">
        <v>12</v>
      </c>
      <c r="AP20" s="135"/>
      <c r="AQ20" s="135"/>
      <c r="AR20" s="135"/>
      <c r="AS20" s="135"/>
      <c r="AT20" s="136"/>
      <c r="AU20" s="134">
        <v>12</v>
      </c>
      <c r="AV20" s="135"/>
      <c r="AW20" s="135"/>
      <c r="AX20" s="135"/>
      <c r="AY20" s="135"/>
      <c r="AZ20" s="136"/>
      <c r="BA20" s="134">
        <v>12</v>
      </c>
      <c r="BB20" s="135"/>
      <c r="BC20" s="135"/>
      <c r="BD20" s="135"/>
      <c r="BE20" s="135"/>
      <c r="BF20" s="136"/>
      <c r="BG20" s="134">
        <v>12</v>
      </c>
      <c r="BH20" s="135"/>
      <c r="BI20" s="135"/>
      <c r="BJ20" s="135"/>
      <c r="BK20" s="135"/>
      <c r="BL20" s="136"/>
    </row>
    <row r="21" spans="1:80" s="137" customFormat="1" ht="25.5" customHeight="1" x14ac:dyDescent="0.2">
      <c r="A21" s="131" t="s">
        <v>229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3"/>
      <c r="X21" s="131" t="s">
        <v>230</v>
      </c>
      <c r="Y21" s="132"/>
      <c r="Z21" s="132"/>
      <c r="AA21" s="132"/>
      <c r="AB21" s="132"/>
      <c r="AC21" s="132"/>
      <c r="AD21" s="132"/>
      <c r="AE21" s="132"/>
      <c r="AF21" s="132"/>
      <c r="AG21" s="132"/>
      <c r="AH21" s="133"/>
      <c r="AI21" s="134">
        <v>100</v>
      </c>
      <c r="AJ21" s="135"/>
      <c r="AK21" s="135"/>
      <c r="AL21" s="135"/>
      <c r="AM21" s="135"/>
      <c r="AN21" s="136"/>
      <c r="AO21" s="134">
        <v>100</v>
      </c>
      <c r="AP21" s="135"/>
      <c r="AQ21" s="135"/>
      <c r="AR21" s="135"/>
      <c r="AS21" s="135"/>
      <c r="AT21" s="136"/>
      <c r="AU21" s="134">
        <v>100</v>
      </c>
      <c r="AV21" s="135"/>
      <c r="AW21" s="135"/>
      <c r="AX21" s="135"/>
      <c r="AY21" s="135"/>
      <c r="AZ21" s="136"/>
      <c r="BA21" s="134">
        <v>100</v>
      </c>
      <c r="BB21" s="135"/>
      <c r="BC21" s="135"/>
      <c r="BD21" s="135"/>
      <c r="BE21" s="135"/>
      <c r="BF21" s="136"/>
      <c r="BG21" s="134">
        <v>100</v>
      </c>
      <c r="BH21" s="135"/>
      <c r="BI21" s="135"/>
      <c r="BJ21" s="135"/>
      <c r="BK21" s="135"/>
      <c r="BL21" s="136"/>
    </row>
    <row r="22" spans="1:80" s="137" customFormat="1" ht="12.75" customHeight="1" x14ac:dyDescent="0.2">
      <c r="A22" s="131" t="s">
        <v>231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3"/>
      <c r="X22" s="131" t="s">
        <v>222</v>
      </c>
      <c r="Y22" s="132"/>
      <c r="Z22" s="132"/>
      <c r="AA22" s="132"/>
      <c r="AB22" s="132"/>
      <c r="AC22" s="132"/>
      <c r="AD22" s="132"/>
      <c r="AE22" s="132"/>
      <c r="AF22" s="132"/>
      <c r="AG22" s="132"/>
      <c r="AH22" s="133"/>
      <c r="AI22" s="134">
        <v>7</v>
      </c>
      <c r="AJ22" s="135"/>
      <c r="AK22" s="135"/>
      <c r="AL22" s="135"/>
      <c r="AM22" s="135"/>
      <c r="AN22" s="136"/>
      <c r="AO22" s="134">
        <v>13</v>
      </c>
      <c r="AP22" s="135"/>
      <c r="AQ22" s="135"/>
      <c r="AR22" s="135"/>
      <c r="AS22" s="135"/>
      <c r="AT22" s="136"/>
      <c r="AU22" s="134">
        <v>9</v>
      </c>
      <c r="AV22" s="135"/>
      <c r="AW22" s="135"/>
      <c r="AX22" s="135"/>
      <c r="AY22" s="135"/>
      <c r="AZ22" s="136"/>
      <c r="BA22" s="134">
        <v>13</v>
      </c>
      <c r="BB22" s="135"/>
      <c r="BC22" s="135"/>
      <c r="BD22" s="135"/>
      <c r="BE22" s="135"/>
      <c r="BF22" s="136"/>
      <c r="BG22" s="134">
        <v>13</v>
      </c>
      <c r="BH22" s="135"/>
      <c r="BI22" s="135"/>
      <c r="BJ22" s="135"/>
      <c r="BK22" s="135"/>
      <c r="BL22" s="136"/>
    </row>
    <row r="23" spans="1:80" s="137" customFormat="1" ht="12.75" customHeight="1" x14ac:dyDescent="0.2">
      <c r="A23" s="131" t="s">
        <v>232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3"/>
      <c r="X23" s="131" t="s">
        <v>228</v>
      </c>
      <c r="Y23" s="132"/>
      <c r="Z23" s="132"/>
      <c r="AA23" s="132"/>
      <c r="AB23" s="132"/>
      <c r="AC23" s="132"/>
      <c r="AD23" s="132"/>
      <c r="AE23" s="132"/>
      <c r="AF23" s="132"/>
      <c r="AG23" s="132"/>
      <c r="AH23" s="133"/>
      <c r="AI23" s="134">
        <v>187</v>
      </c>
      <c r="AJ23" s="135"/>
      <c r="AK23" s="135"/>
      <c r="AL23" s="135"/>
      <c r="AM23" s="135"/>
      <c r="AN23" s="136"/>
      <c r="AO23" s="134">
        <v>257</v>
      </c>
      <c r="AP23" s="135"/>
      <c r="AQ23" s="135"/>
      <c r="AR23" s="135"/>
      <c r="AS23" s="135"/>
      <c r="AT23" s="136"/>
      <c r="AU23" s="134">
        <v>268</v>
      </c>
      <c r="AV23" s="135"/>
      <c r="AW23" s="135"/>
      <c r="AX23" s="135"/>
      <c r="AY23" s="135"/>
      <c r="AZ23" s="136"/>
      <c r="BA23" s="134">
        <v>268</v>
      </c>
      <c r="BB23" s="135"/>
      <c r="BC23" s="135"/>
      <c r="BD23" s="135"/>
      <c r="BE23" s="135"/>
      <c r="BF23" s="136"/>
      <c r="BG23" s="134">
        <v>268</v>
      </c>
      <c r="BH23" s="135"/>
      <c r="BI23" s="135"/>
      <c r="BJ23" s="135"/>
      <c r="BK23" s="135"/>
      <c r="BL23" s="136"/>
    </row>
    <row r="24" spans="1:80" s="137" customFormat="1" ht="25.5" customHeight="1" x14ac:dyDescent="0.2">
      <c r="A24" s="131" t="s">
        <v>233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3"/>
      <c r="X24" s="131" t="s">
        <v>228</v>
      </c>
      <c r="Y24" s="132"/>
      <c r="Z24" s="132"/>
      <c r="AA24" s="132"/>
      <c r="AB24" s="132"/>
      <c r="AC24" s="132"/>
      <c r="AD24" s="132"/>
      <c r="AE24" s="132"/>
      <c r="AF24" s="132"/>
      <c r="AG24" s="132"/>
      <c r="AH24" s="133"/>
      <c r="AI24" s="134">
        <v>1</v>
      </c>
      <c r="AJ24" s="135"/>
      <c r="AK24" s="135"/>
      <c r="AL24" s="135"/>
      <c r="AM24" s="135"/>
      <c r="AN24" s="136"/>
      <c r="AO24" s="134">
        <v>0</v>
      </c>
      <c r="AP24" s="135"/>
      <c r="AQ24" s="135"/>
      <c r="AR24" s="135"/>
      <c r="AS24" s="135"/>
      <c r="AT24" s="136"/>
      <c r="AU24" s="134">
        <v>6</v>
      </c>
      <c r="AV24" s="135"/>
      <c r="AW24" s="135"/>
      <c r="AX24" s="135"/>
      <c r="AY24" s="135"/>
      <c r="AZ24" s="136"/>
      <c r="BA24" s="134">
        <v>6</v>
      </c>
      <c r="BB24" s="135"/>
      <c r="BC24" s="135"/>
      <c r="BD24" s="135"/>
      <c r="BE24" s="135"/>
      <c r="BF24" s="136"/>
      <c r="BG24" s="134">
        <v>6</v>
      </c>
      <c r="BH24" s="135"/>
      <c r="BI24" s="135"/>
      <c r="BJ24" s="135"/>
      <c r="BK24" s="135"/>
      <c r="BL24" s="136"/>
    </row>
    <row r="25" spans="1:80" s="137" customFormat="1" ht="12.75" customHeight="1" x14ac:dyDescent="0.2">
      <c r="A25" s="131" t="s">
        <v>234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3"/>
      <c r="X25" s="131" t="s">
        <v>222</v>
      </c>
      <c r="Y25" s="132"/>
      <c r="Z25" s="132"/>
      <c r="AA25" s="132"/>
      <c r="AB25" s="132"/>
      <c r="AC25" s="132"/>
      <c r="AD25" s="132"/>
      <c r="AE25" s="132"/>
      <c r="AF25" s="132"/>
      <c r="AG25" s="132"/>
      <c r="AH25" s="133"/>
      <c r="AI25" s="134">
        <v>8</v>
      </c>
      <c r="AJ25" s="135"/>
      <c r="AK25" s="135"/>
      <c r="AL25" s="135"/>
      <c r="AM25" s="135"/>
      <c r="AN25" s="136"/>
      <c r="AO25" s="134">
        <v>2</v>
      </c>
      <c r="AP25" s="135"/>
      <c r="AQ25" s="135"/>
      <c r="AR25" s="135"/>
      <c r="AS25" s="135"/>
      <c r="AT25" s="136"/>
      <c r="AU25" s="134">
        <v>2</v>
      </c>
      <c r="AV25" s="135"/>
      <c r="AW25" s="135"/>
      <c r="AX25" s="135"/>
      <c r="AY25" s="135"/>
      <c r="AZ25" s="136"/>
      <c r="BA25" s="134">
        <v>2</v>
      </c>
      <c r="BB25" s="135"/>
      <c r="BC25" s="135"/>
      <c r="BD25" s="135"/>
      <c r="BE25" s="135"/>
      <c r="BF25" s="136"/>
      <c r="BG25" s="134">
        <v>2</v>
      </c>
      <c r="BH25" s="135"/>
      <c r="BI25" s="135"/>
      <c r="BJ25" s="135"/>
      <c r="BK25" s="135"/>
      <c r="BL25" s="136"/>
    </row>
    <row r="26" spans="1:80" s="137" customFormat="1" ht="38.25" customHeight="1" x14ac:dyDescent="0.2">
      <c r="A26" s="131" t="s">
        <v>235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3"/>
      <c r="X26" s="131" t="s">
        <v>230</v>
      </c>
      <c r="Y26" s="132"/>
      <c r="Z26" s="132"/>
      <c r="AA26" s="132"/>
      <c r="AB26" s="132"/>
      <c r="AC26" s="132"/>
      <c r="AD26" s="132"/>
      <c r="AE26" s="132"/>
      <c r="AF26" s="132"/>
      <c r="AG26" s="132"/>
      <c r="AH26" s="133"/>
      <c r="AI26" s="134">
        <v>100</v>
      </c>
      <c r="AJ26" s="135"/>
      <c r="AK26" s="135"/>
      <c r="AL26" s="135"/>
      <c r="AM26" s="135"/>
      <c r="AN26" s="136"/>
      <c r="AO26" s="134">
        <v>100</v>
      </c>
      <c r="AP26" s="135"/>
      <c r="AQ26" s="135"/>
      <c r="AR26" s="135"/>
      <c r="AS26" s="135"/>
      <c r="AT26" s="136"/>
      <c r="AU26" s="134">
        <v>100</v>
      </c>
      <c r="AV26" s="135"/>
      <c r="AW26" s="135"/>
      <c r="AX26" s="135"/>
      <c r="AY26" s="135"/>
      <c r="AZ26" s="136"/>
      <c r="BA26" s="134">
        <v>100</v>
      </c>
      <c r="BB26" s="135"/>
      <c r="BC26" s="135"/>
      <c r="BD26" s="135"/>
      <c r="BE26" s="135"/>
      <c r="BF26" s="136"/>
      <c r="BG26" s="134">
        <v>100</v>
      </c>
      <c r="BH26" s="135"/>
      <c r="BI26" s="135"/>
      <c r="BJ26" s="135"/>
      <c r="BK26" s="135"/>
      <c r="BL26" s="136"/>
    </row>
    <row r="28" spans="1:80" x14ac:dyDescent="0.2">
      <c r="A28" s="61" t="s">
        <v>263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80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80" ht="15" customHeight="1" x14ac:dyDescent="0.2">
      <c r="A30" s="62" t="s">
        <v>256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</row>
    <row r="31" spans="1:80" ht="84.75" customHeight="1" x14ac:dyDescent="0.2">
      <c r="A31" s="58" t="s">
        <v>207</v>
      </c>
      <c r="B31" s="58"/>
      <c r="C31" s="58"/>
      <c r="D31" s="58"/>
      <c r="E31" s="58"/>
      <c r="F31" s="58" t="s">
        <v>193</v>
      </c>
      <c r="G31" s="58"/>
      <c r="H31" s="58"/>
      <c r="I31" s="58"/>
      <c r="J31" s="58" t="s">
        <v>144</v>
      </c>
      <c r="K31" s="58"/>
      <c r="L31" s="58"/>
      <c r="M31" s="58"/>
      <c r="N31" s="58" t="s">
        <v>194</v>
      </c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 t="s">
        <v>257</v>
      </c>
      <c r="AE31" s="58"/>
      <c r="AF31" s="58"/>
      <c r="AG31" s="58"/>
      <c r="AH31" s="58"/>
      <c r="AI31" s="58"/>
      <c r="AJ31" s="58" t="s">
        <v>258</v>
      </c>
      <c r="AK31" s="58"/>
      <c r="AL31" s="58"/>
      <c r="AM31" s="58"/>
      <c r="AN31" s="58"/>
      <c r="AO31" s="58"/>
      <c r="AP31" s="58" t="s">
        <v>259</v>
      </c>
      <c r="AQ31" s="58"/>
      <c r="AR31" s="58"/>
      <c r="AS31" s="58"/>
      <c r="AT31" s="58"/>
      <c r="AU31" s="58"/>
      <c r="AV31" s="58" t="s">
        <v>260</v>
      </c>
      <c r="AW31" s="58"/>
      <c r="AX31" s="58"/>
      <c r="AY31" s="58"/>
      <c r="AZ31" s="58"/>
      <c r="BA31" s="58"/>
      <c r="BB31" s="58" t="s">
        <v>262</v>
      </c>
      <c r="BC31" s="58"/>
      <c r="BD31" s="58"/>
      <c r="BE31" s="58"/>
      <c r="BF31" s="58"/>
      <c r="BG31" s="58"/>
      <c r="BH31" s="58" t="s">
        <v>195</v>
      </c>
      <c r="BI31" s="58"/>
      <c r="BJ31" s="58"/>
      <c r="BK31" s="58"/>
      <c r="BL31" s="58"/>
    </row>
    <row r="32" spans="1:80" ht="15" customHeight="1" x14ac:dyDescent="0.2">
      <c r="A32" s="57">
        <v>1</v>
      </c>
      <c r="B32" s="57"/>
      <c r="C32" s="57"/>
      <c r="D32" s="57"/>
      <c r="E32" s="57"/>
      <c r="F32" s="57">
        <v>2</v>
      </c>
      <c r="G32" s="57"/>
      <c r="H32" s="57"/>
      <c r="I32" s="57"/>
      <c r="J32" s="57">
        <v>3</v>
      </c>
      <c r="K32" s="57"/>
      <c r="L32" s="57"/>
      <c r="M32" s="57"/>
      <c r="N32" s="57">
        <v>4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>
        <v>5</v>
      </c>
      <c r="AE32" s="57"/>
      <c r="AF32" s="57"/>
      <c r="AG32" s="57"/>
      <c r="AH32" s="57"/>
      <c r="AI32" s="57"/>
      <c r="AJ32" s="57">
        <v>6</v>
      </c>
      <c r="AK32" s="57"/>
      <c r="AL32" s="57"/>
      <c r="AM32" s="57"/>
      <c r="AN32" s="57"/>
      <c r="AO32" s="57"/>
      <c r="AP32" s="57">
        <v>7</v>
      </c>
      <c r="AQ32" s="57"/>
      <c r="AR32" s="57"/>
      <c r="AS32" s="57"/>
      <c r="AT32" s="57"/>
      <c r="AU32" s="57"/>
      <c r="AV32" s="57">
        <v>8</v>
      </c>
      <c r="AW32" s="57"/>
      <c r="AX32" s="57"/>
      <c r="AY32" s="57"/>
      <c r="AZ32" s="57"/>
      <c r="BA32" s="57"/>
      <c r="BB32" s="57">
        <v>9</v>
      </c>
      <c r="BC32" s="57"/>
      <c r="BD32" s="57"/>
      <c r="BE32" s="57"/>
      <c r="BF32" s="57"/>
      <c r="BG32" s="57"/>
      <c r="BH32" s="57">
        <v>10</v>
      </c>
      <c r="BI32" s="57"/>
      <c r="BJ32" s="57"/>
      <c r="BK32" s="57"/>
      <c r="BL32" s="57"/>
    </row>
    <row r="33" spans="1:79" ht="9.75" hidden="1" customHeight="1" x14ac:dyDescent="0.2">
      <c r="A33" s="60" t="s">
        <v>23</v>
      </c>
      <c r="B33" s="60"/>
      <c r="C33" s="60"/>
      <c r="D33" s="60"/>
      <c r="E33" s="60"/>
      <c r="F33" s="60" t="s">
        <v>202</v>
      </c>
      <c r="G33" s="60"/>
      <c r="H33" s="60"/>
      <c r="I33" s="60"/>
      <c r="J33" s="60" t="s">
        <v>145</v>
      </c>
      <c r="K33" s="60"/>
      <c r="L33" s="60"/>
      <c r="M33" s="60"/>
      <c r="N33" s="60" t="s">
        <v>24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59" t="s">
        <v>72</v>
      </c>
      <c r="AE33" s="59"/>
      <c r="AF33" s="59"/>
      <c r="AG33" s="59"/>
      <c r="AH33" s="59"/>
      <c r="AI33" s="59"/>
      <c r="AJ33" s="59" t="s">
        <v>73</v>
      </c>
      <c r="AK33" s="59"/>
      <c r="AL33" s="59"/>
      <c r="AM33" s="59"/>
      <c r="AN33" s="59"/>
      <c r="AO33" s="59"/>
      <c r="AP33" s="59" t="s">
        <v>74</v>
      </c>
      <c r="AQ33" s="59"/>
      <c r="AR33" s="59"/>
      <c r="AS33" s="59"/>
      <c r="AT33" s="59"/>
      <c r="AU33" s="59"/>
      <c r="AV33" s="59" t="s">
        <v>75</v>
      </c>
      <c r="AW33" s="59"/>
      <c r="AX33" s="59"/>
      <c r="AY33" s="59"/>
      <c r="AZ33" s="59"/>
      <c r="BA33" s="59"/>
      <c r="BB33" s="59" t="s">
        <v>76</v>
      </c>
      <c r="BC33" s="59"/>
      <c r="BD33" s="59"/>
      <c r="BE33" s="59"/>
      <c r="BF33" s="59"/>
      <c r="BG33" s="59"/>
      <c r="BH33" s="60" t="s">
        <v>196</v>
      </c>
      <c r="BI33" s="60"/>
      <c r="BJ33" s="60"/>
      <c r="BK33" s="60"/>
      <c r="BL33" s="60"/>
      <c r="CA33" t="s">
        <v>25</v>
      </c>
    </row>
    <row r="34" spans="1:79" s="9" customFormat="1" ht="25.5" customHeight="1" x14ac:dyDescent="0.2">
      <c r="A34" s="141" t="s">
        <v>236</v>
      </c>
      <c r="B34" s="139"/>
      <c r="C34" s="139"/>
      <c r="D34" s="139"/>
      <c r="E34" s="140"/>
      <c r="F34" s="142"/>
      <c r="G34" s="142"/>
      <c r="H34" s="142"/>
      <c r="I34" s="142"/>
      <c r="J34" s="143" t="s">
        <v>1</v>
      </c>
      <c r="K34" s="142"/>
      <c r="L34" s="142"/>
      <c r="M34" s="142"/>
      <c r="N34" s="138" t="s">
        <v>237</v>
      </c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40"/>
      <c r="AD34" s="144">
        <v>5695658</v>
      </c>
      <c r="AE34" s="144"/>
      <c r="AF34" s="144"/>
      <c r="AG34" s="144"/>
      <c r="AH34" s="144"/>
      <c r="AI34" s="144"/>
      <c r="AJ34" s="144">
        <v>6108547</v>
      </c>
      <c r="AK34" s="144"/>
      <c r="AL34" s="144"/>
      <c r="AM34" s="144"/>
      <c r="AN34" s="144"/>
      <c r="AO34" s="144"/>
      <c r="AP34" s="144">
        <v>7267700</v>
      </c>
      <c r="AQ34" s="144"/>
      <c r="AR34" s="144"/>
      <c r="AS34" s="144"/>
      <c r="AT34" s="144"/>
      <c r="AU34" s="144"/>
      <c r="AV34" s="144">
        <v>7824531</v>
      </c>
      <c r="AW34" s="144"/>
      <c r="AX34" s="144"/>
      <c r="AY34" s="144"/>
      <c r="AZ34" s="144"/>
      <c r="BA34" s="144"/>
      <c r="BB34" s="144">
        <v>8365008</v>
      </c>
      <c r="BC34" s="144"/>
      <c r="BD34" s="144"/>
      <c r="BE34" s="144"/>
      <c r="BF34" s="144"/>
      <c r="BG34" s="144"/>
      <c r="BH34" s="142"/>
      <c r="BI34" s="142"/>
      <c r="BJ34" s="142"/>
      <c r="BK34" s="142"/>
      <c r="BL34" s="142"/>
      <c r="CA34" s="9" t="s">
        <v>26</v>
      </c>
    </row>
    <row r="35" spans="1:79" s="137" customFormat="1" ht="38.25" customHeight="1" x14ac:dyDescent="0.2">
      <c r="A35" s="145" t="s">
        <v>238</v>
      </c>
      <c r="B35" s="132"/>
      <c r="C35" s="132"/>
      <c r="D35" s="132"/>
      <c r="E35" s="133"/>
      <c r="F35" s="146">
        <v>160</v>
      </c>
      <c r="G35" s="146"/>
      <c r="H35" s="146"/>
      <c r="I35" s="146"/>
      <c r="J35" s="147" t="s">
        <v>240</v>
      </c>
      <c r="K35" s="146"/>
      <c r="L35" s="146"/>
      <c r="M35" s="146"/>
      <c r="N35" s="131" t="s">
        <v>239</v>
      </c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3"/>
      <c r="AD35" s="148">
        <v>5582861</v>
      </c>
      <c r="AE35" s="148"/>
      <c r="AF35" s="148"/>
      <c r="AG35" s="148"/>
      <c r="AH35" s="148"/>
      <c r="AI35" s="148"/>
      <c r="AJ35" s="148">
        <v>5851724</v>
      </c>
      <c r="AK35" s="148"/>
      <c r="AL35" s="148"/>
      <c r="AM35" s="148"/>
      <c r="AN35" s="148"/>
      <c r="AO35" s="148"/>
      <c r="AP35" s="148">
        <v>6981400</v>
      </c>
      <c r="AQ35" s="148"/>
      <c r="AR35" s="148"/>
      <c r="AS35" s="148"/>
      <c r="AT35" s="148"/>
      <c r="AU35" s="148"/>
      <c r="AV35" s="148">
        <v>7518190</v>
      </c>
      <c r="AW35" s="148"/>
      <c r="AX35" s="148"/>
      <c r="AY35" s="148"/>
      <c r="AZ35" s="148"/>
      <c r="BA35" s="148"/>
      <c r="BB35" s="148">
        <v>8040899</v>
      </c>
      <c r="BC35" s="148"/>
      <c r="BD35" s="148"/>
      <c r="BE35" s="148"/>
      <c r="BF35" s="148"/>
      <c r="BG35" s="148"/>
      <c r="BH35" s="146"/>
      <c r="BI35" s="146"/>
      <c r="BJ35" s="146"/>
      <c r="BK35" s="146"/>
      <c r="BL35" s="146"/>
    </row>
    <row r="36" spans="1:79" s="137" customFormat="1" ht="51" customHeight="1" x14ac:dyDescent="0.2">
      <c r="A36" s="145" t="s">
        <v>241</v>
      </c>
      <c r="B36" s="132"/>
      <c r="C36" s="132"/>
      <c r="D36" s="132"/>
      <c r="E36" s="133"/>
      <c r="F36" s="146">
        <v>3111</v>
      </c>
      <c r="G36" s="146"/>
      <c r="H36" s="146"/>
      <c r="I36" s="146"/>
      <c r="J36" s="147" t="s">
        <v>243</v>
      </c>
      <c r="K36" s="146"/>
      <c r="L36" s="146"/>
      <c r="M36" s="146"/>
      <c r="N36" s="131" t="s">
        <v>242</v>
      </c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3"/>
      <c r="AD36" s="148">
        <v>0</v>
      </c>
      <c r="AE36" s="148"/>
      <c r="AF36" s="148"/>
      <c r="AG36" s="148"/>
      <c r="AH36" s="148"/>
      <c r="AI36" s="148"/>
      <c r="AJ36" s="148">
        <v>105000</v>
      </c>
      <c r="AK36" s="148"/>
      <c r="AL36" s="148"/>
      <c r="AM36" s="148"/>
      <c r="AN36" s="148"/>
      <c r="AO36" s="148"/>
      <c r="AP36" s="148">
        <v>116300</v>
      </c>
      <c r="AQ36" s="148"/>
      <c r="AR36" s="148"/>
      <c r="AS36" s="148"/>
      <c r="AT36" s="148"/>
      <c r="AU36" s="148"/>
      <c r="AV36" s="148">
        <v>124441</v>
      </c>
      <c r="AW36" s="148"/>
      <c r="AX36" s="148"/>
      <c r="AY36" s="148"/>
      <c r="AZ36" s="148"/>
      <c r="BA36" s="148"/>
      <c r="BB36" s="148">
        <v>131659</v>
      </c>
      <c r="BC36" s="148"/>
      <c r="BD36" s="148"/>
      <c r="BE36" s="148"/>
      <c r="BF36" s="148"/>
      <c r="BG36" s="148"/>
      <c r="BH36" s="146"/>
      <c r="BI36" s="146"/>
      <c r="BJ36" s="146"/>
      <c r="BK36" s="146"/>
      <c r="BL36" s="146"/>
    </row>
    <row r="37" spans="1:79" s="137" customFormat="1" ht="25.5" customHeight="1" x14ac:dyDescent="0.2">
      <c r="A37" s="145" t="s">
        <v>244</v>
      </c>
      <c r="B37" s="132"/>
      <c r="C37" s="132"/>
      <c r="D37" s="132"/>
      <c r="E37" s="133"/>
      <c r="F37" s="146">
        <v>3112</v>
      </c>
      <c r="G37" s="146"/>
      <c r="H37" s="146"/>
      <c r="I37" s="146"/>
      <c r="J37" s="147" t="s">
        <v>243</v>
      </c>
      <c r="K37" s="146"/>
      <c r="L37" s="146"/>
      <c r="M37" s="146"/>
      <c r="N37" s="131" t="s">
        <v>245</v>
      </c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3"/>
      <c r="AD37" s="148">
        <v>112797</v>
      </c>
      <c r="AE37" s="148"/>
      <c r="AF37" s="148"/>
      <c r="AG37" s="148"/>
      <c r="AH37" s="148"/>
      <c r="AI37" s="148"/>
      <c r="AJ37" s="148">
        <v>151823</v>
      </c>
      <c r="AK37" s="148"/>
      <c r="AL37" s="148"/>
      <c r="AM37" s="148"/>
      <c r="AN37" s="148"/>
      <c r="AO37" s="148"/>
      <c r="AP37" s="148">
        <v>170000</v>
      </c>
      <c r="AQ37" s="148"/>
      <c r="AR37" s="148"/>
      <c r="AS37" s="148"/>
      <c r="AT37" s="148"/>
      <c r="AU37" s="148"/>
      <c r="AV37" s="148">
        <v>181900</v>
      </c>
      <c r="AW37" s="148"/>
      <c r="AX37" s="148"/>
      <c r="AY37" s="148"/>
      <c r="AZ37" s="148"/>
      <c r="BA37" s="148"/>
      <c r="BB37" s="148">
        <v>192450</v>
      </c>
      <c r="BC37" s="148"/>
      <c r="BD37" s="148"/>
      <c r="BE37" s="148"/>
      <c r="BF37" s="148"/>
      <c r="BG37" s="148"/>
      <c r="BH37" s="146"/>
      <c r="BI37" s="146"/>
      <c r="BJ37" s="146"/>
      <c r="BK37" s="146"/>
      <c r="BL37" s="146"/>
    </row>
    <row r="38" spans="1:79" s="9" customFormat="1" x14ac:dyDescent="0.2">
      <c r="A38" s="141" t="s">
        <v>246</v>
      </c>
      <c r="B38" s="139"/>
      <c r="C38" s="139"/>
      <c r="D38" s="139"/>
      <c r="E38" s="140"/>
      <c r="F38" s="142"/>
      <c r="G38" s="142"/>
      <c r="H38" s="142"/>
      <c r="I38" s="142"/>
      <c r="J38" s="143" t="s">
        <v>1</v>
      </c>
      <c r="K38" s="142"/>
      <c r="L38" s="142"/>
      <c r="M38" s="142"/>
      <c r="N38" s="138" t="s">
        <v>179</v>
      </c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40"/>
      <c r="AD38" s="144">
        <v>5695658</v>
      </c>
      <c r="AE38" s="144"/>
      <c r="AF38" s="144"/>
      <c r="AG38" s="144"/>
      <c r="AH38" s="144"/>
      <c r="AI38" s="144"/>
      <c r="AJ38" s="144">
        <v>6108547</v>
      </c>
      <c r="AK38" s="144"/>
      <c r="AL38" s="144"/>
      <c r="AM38" s="144"/>
      <c r="AN38" s="144"/>
      <c r="AO38" s="144"/>
      <c r="AP38" s="144">
        <v>7267700</v>
      </c>
      <c r="AQ38" s="144"/>
      <c r="AR38" s="144"/>
      <c r="AS38" s="144"/>
      <c r="AT38" s="144"/>
      <c r="AU38" s="144"/>
      <c r="AV38" s="144">
        <v>7824531</v>
      </c>
      <c r="AW38" s="144"/>
      <c r="AX38" s="144"/>
      <c r="AY38" s="144"/>
      <c r="AZ38" s="144"/>
      <c r="BA38" s="144"/>
      <c r="BB38" s="144">
        <v>8365008</v>
      </c>
      <c r="BC38" s="144"/>
      <c r="BD38" s="144"/>
      <c r="BE38" s="144"/>
      <c r="BF38" s="144"/>
      <c r="BG38" s="144"/>
      <c r="BH38" s="142"/>
      <c r="BI38" s="142"/>
      <c r="BJ38" s="142"/>
      <c r="BK38" s="142"/>
      <c r="BL38" s="142"/>
    </row>
    <row r="40" spans="1:79" ht="28.5" customHeight="1" x14ac:dyDescent="0.2">
      <c r="A40" s="61" t="s">
        <v>264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</row>
    <row r="41" spans="1:79" ht="15" customHeight="1" x14ac:dyDescent="0.2">
      <c r="A41" s="62" t="s">
        <v>256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</row>
    <row r="42" spans="1:79" ht="84.75" customHeight="1" x14ac:dyDescent="0.2">
      <c r="A42" s="58" t="s">
        <v>207</v>
      </c>
      <c r="B42" s="58"/>
      <c r="C42" s="58"/>
      <c r="D42" s="58"/>
      <c r="E42" s="58"/>
      <c r="F42" s="58" t="s">
        <v>193</v>
      </c>
      <c r="G42" s="58"/>
      <c r="H42" s="58"/>
      <c r="I42" s="58"/>
      <c r="J42" s="58" t="s">
        <v>144</v>
      </c>
      <c r="K42" s="58"/>
      <c r="L42" s="58"/>
      <c r="M42" s="58"/>
      <c r="N42" s="58" t="s">
        <v>194</v>
      </c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 t="s">
        <v>257</v>
      </c>
      <c r="AE42" s="58"/>
      <c r="AF42" s="58"/>
      <c r="AG42" s="58"/>
      <c r="AH42" s="58"/>
      <c r="AI42" s="58"/>
      <c r="AJ42" s="58" t="s">
        <v>258</v>
      </c>
      <c r="AK42" s="58"/>
      <c r="AL42" s="58"/>
      <c r="AM42" s="58"/>
      <c r="AN42" s="58"/>
      <c r="AO42" s="58"/>
      <c r="AP42" s="58" t="s">
        <v>259</v>
      </c>
      <c r="AQ42" s="58"/>
      <c r="AR42" s="58"/>
      <c r="AS42" s="58"/>
      <c r="AT42" s="58"/>
      <c r="AU42" s="58"/>
      <c r="AV42" s="58" t="s">
        <v>260</v>
      </c>
      <c r="AW42" s="58"/>
      <c r="AX42" s="58"/>
      <c r="AY42" s="58"/>
      <c r="AZ42" s="58"/>
      <c r="BA42" s="58"/>
      <c r="BB42" s="58" t="s">
        <v>262</v>
      </c>
      <c r="BC42" s="58"/>
      <c r="BD42" s="58"/>
      <c r="BE42" s="58"/>
      <c r="BF42" s="58"/>
      <c r="BG42" s="58"/>
      <c r="BH42" s="58" t="s">
        <v>195</v>
      </c>
      <c r="BI42" s="58"/>
      <c r="BJ42" s="58"/>
      <c r="BK42" s="58"/>
      <c r="BL42" s="58"/>
    </row>
    <row r="43" spans="1:79" ht="15" customHeight="1" x14ac:dyDescent="0.2">
      <c r="A43" s="57">
        <v>1</v>
      </c>
      <c r="B43" s="57"/>
      <c r="C43" s="57"/>
      <c r="D43" s="57"/>
      <c r="E43" s="57"/>
      <c r="F43" s="57">
        <v>2</v>
      </c>
      <c r="G43" s="57"/>
      <c r="H43" s="57"/>
      <c r="I43" s="57"/>
      <c r="J43" s="57">
        <v>3</v>
      </c>
      <c r="K43" s="57"/>
      <c r="L43" s="57"/>
      <c r="M43" s="57"/>
      <c r="N43" s="57">
        <v>4</v>
      </c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>
        <v>5</v>
      </c>
      <c r="AE43" s="57"/>
      <c r="AF43" s="57"/>
      <c r="AG43" s="57"/>
      <c r="AH43" s="57"/>
      <c r="AI43" s="57"/>
      <c r="AJ43" s="57">
        <v>6</v>
      </c>
      <c r="AK43" s="57"/>
      <c r="AL43" s="57"/>
      <c r="AM43" s="57"/>
      <c r="AN43" s="57"/>
      <c r="AO43" s="57"/>
      <c r="AP43" s="57">
        <v>7</v>
      </c>
      <c r="AQ43" s="57"/>
      <c r="AR43" s="57"/>
      <c r="AS43" s="57"/>
      <c r="AT43" s="57"/>
      <c r="AU43" s="57"/>
      <c r="AV43" s="57">
        <v>8</v>
      </c>
      <c r="AW43" s="57"/>
      <c r="AX43" s="57"/>
      <c r="AY43" s="57"/>
      <c r="AZ43" s="57"/>
      <c r="BA43" s="57"/>
      <c r="BB43" s="57">
        <v>9</v>
      </c>
      <c r="BC43" s="57"/>
      <c r="BD43" s="57"/>
      <c r="BE43" s="57"/>
      <c r="BF43" s="57"/>
      <c r="BG43" s="57"/>
      <c r="BH43" s="57">
        <v>10</v>
      </c>
      <c r="BI43" s="57"/>
      <c r="BJ43" s="57"/>
      <c r="BK43" s="57"/>
      <c r="BL43" s="57"/>
    </row>
    <row r="44" spans="1:79" ht="9.75" hidden="1" customHeight="1" x14ac:dyDescent="0.2">
      <c r="A44" s="60" t="s">
        <v>23</v>
      </c>
      <c r="B44" s="60"/>
      <c r="C44" s="60"/>
      <c r="D44" s="60"/>
      <c r="E44" s="60"/>
      <c r="F44" s="60" t="s">
        <v>202</v>
      </c>
      <c r="G44" s="60"/>
      <c r="H44" s="60"/>
      <c r="I44" s="60"/>
      <c r="J44" s="60" t="s">
        <v>145</v>
      </c>
      <c r="K44" s="60"/>
      <c r="L44" s="60"/>
      <c r="M44" s="60"/>
      <c r="N44" s="60" t="s">
        <v>24</v>
      </c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59" t="s">
        <v>72</v>
      </c>
      <c r="AE44" s="59"/>
      <c r="AF44" s="59"/>
      <c r="AG44" s="59"/>
      <c r="AH44" s="59"/>
      <c r="AI44" s="59"/>
      <c r="AJ44" s="59" t="s">
        <v>73</v>
      </c>
      <c r="AK44" s="59"/>
      <c r="AL44" s="59"/>
      <c r="AM44" s="59"/>
      <c r="AN44" s="59"/>
      <c r="AO44" s="59"/>
      <c r="AP44" s="59" t="s">
        <v>74</v>
      </c>
      <c r="AQ44" s="59"/>
      <c r="AR44" s="59"/>
      <c r="AS44" s="59"/>
      <c r="AT44" s="59"/>
      <c r="AU44" s="59"/>
      <c r="AV44" s="59" t="s">
        <v>75</v>
      </c>
      <c r="AW44" s="59"/>
      <c r="AX44" s="59"/>
      <c r="AY44" s="59"/>
      <c r="AZ44" s="59"/>
      <c r="BA44" s="59"/>
      <c r="BB44" s="59" t="s">
        <v>76</v>
      </c>
      <c r="BC44" s="59"/>
      <c r="BD44" s="59"/>
      <c r="BE44" s="59"/>
      <c r="BF44" s="59"/>
      <c r="BG44" s="59"/>
      <c r="BH44" s="60" t="s">
        <v>196</v>
      </c>
      <c r="BI44" s="60"/>
      <c r="BJ44" s="60"/>
      <c r="BK44" s="60"/>
      <c r="BL44" s="60"/>
      <c r="CA44" t="s">
        <v>27</v>
      </c>
    </row>
    <row r="45" spans="1:79" s="9" customFormat="1" x14ac:dyDescent="0.2">
      <c r="A45" s="141" t="s">
        <v>246</v>
      </c>
      <c r="B45" s="139"/>
      <c r="C45" s="139"/>
      <c r="D45" s="139"/>
      <c r="E45" s="140"/>
      <c r="F45" s="142"/>
      <c r="G45" s="142"/>
      <c r="H45" s="142"/>
      <c r="I45" s="142"/>
      <c r="J45" s="143" t="s">
        <v>1</v>
      </c>
      <c r="K45" s="142"/>
      <c r="L45" s="142"/>
      <c r="M45" s="142"/>
      <c r="N45" s="142" t="s">
        <v>179</v>
      </c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2"/>
      <c r="BI45" s="142"/>
      <c r="BJ45" s="142"/>
      <c r="BK45" s="142"/>
      <c r="BL45" s="142"/>
      <c r="CA45" s="9" t="s">
        <v>28</v>
      </c>
    </row>
    <row r="48" spans="1:79" ht="18.95" customHeight="1" x14ac:dyDescent="0.2">
      <c r="A48" s="153" t="s">
        <v>250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40"/>
      <c r="AC48" s="40"/>
      <c r="AD48" s="40"/>
      <c r="AE48" s="40"/>
      <c r="AF48" s="40"/>
      <c r="AG48" s="40"/>
      <c r="AH48" s="43"/>
      <c r="AI48" s="43"/>
      <c r="AJ48" s="43"/>
      <c r="AK48" s="43"/>
      <c r="AL48" s="43"/>
      <c r="AM48" s="43"/>
      <c r="AN48" s="43"/>
      <c r="AO48" s="43"/>
      <c r="AP48" s="43"/>
      <c r="AQ48" s="40"/>
      <c r="AR48" s="40"/>
      <c r="AS48" s="40"/>
      <c r="AT48" s="40"/>
      <c r="AU48" s="154" t="s">
        <v>252</v>
      </c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</row>
    <row r="49" spans="1:58" ht="12.75" customHeight="1" x14ac:dyDescent="0.2">
      <c r="AB49" s="41"/>
      <c r="AC49" s="41"/>
      <c r="AD49" s="41"/>
      <c r="AE49" s="41"/>
      <c r="AF49" s="41"/>
      <c r="AG49" s="41"/>
      <c r="AH49" s="45" t="s">
        <v>2</v>
      </c>
      <c r="AI49" s="45"/>
      <c r="AJ49" s="45"/>
      <c r="AK49" s="45"/>
      <c r="AL49" s="45"/>
      <c r="AM49" s="45"/>
      <c r="AN49" s="45"/>
      <c r="AO49" s="45"/>
      <c r="AP49" s="45"/>
      <c r="AQ49" s="41"/>
      <c r="AR49" s="41"/>
      <c r="AS49" s="41"/>
      <c r="AT49" s="41"/>
      <c r="AU49" s="45" t="s">
        <v>205</v>
      </c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</row>
    <row r="50" spans="1:58" ht="15" x14ac:dyDescent="0.2">
      <c r="AB50" s="41"/>
      <c r="AC50" s="41"/>
      <c r="AD50" s="41"/>
      <c r="AE50" s="41"/>
      <c r="AF50" s="41"/>
      <c r="AG50" s="41"/>
      <c r="AH50" s="42"/>
      <c r="AI50" s="42"/>
      <c r="AJ50" s="42"/>
      <c r="AK50" s="42"/>
      <c r="AL50" s="42"/>
      <c r="AM50" s="42"/>
      <c r="AN50" s="42"/>
      <c r="AO50" s="42"/>
      <c r="AP50" s="42"/>
      <c r="AQ50" s="41"/>
      <c r="AR50" s="41"/>
      <c r="AS50" s="41"/>
      <c r="AT50" s="41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</row>
    <row r="51" spans="1:58" ht="18" customHeight="1" x14ac:dyDescent="0.2">
      <c r="A51" s="153" t="s">
        <v>251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41"/>
      <c r="AC51" s="41"/>
      <c r="AD51" s="41"/>
      <c r="AE51" s="41"/>
      <c r="AF51" s="41"/>
      <c r="AG51" s="41"/>
      <c r="AH51" s="44"/>
      <c r="AI51" s="44"/>
      <c r="AJ51" s="44"/>
      <c r="AK51" s="44"/>
      <c r="AL51" s="44"/>
      <c r="AM51" s="44"/>
      <c r="AN51" s="44"/>
      <c r="AO51" s="44"/>
      <c r="AP51" s="44"/>
      <c r="AQ51" s="41"/>
      <c r="AR51" s="41"/>
      <c r="AS51" s="41"/>
      <c r="AT51" s="41"/>
      <c r="AU51" s="155" t="s">
        <v>253</v>
      </c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</row>
    <row r="52" spans="1:58" ht="12" customHeight="1" x14ac:dyDescent="0.2">
      <c r="AB52" s="41"/>
      <c r="AC52" s="41"/>
      <c r="AD52" s="41"/>
      <c r="AE52" s="41"/>
      <c r="AF52" s="41"/>
      <c r="AG52" s="41"/>
      <c r="AH52" s="45" t="s">
        <v>2</v>
      </c>
      <c r="AI52" s="45"/>
      <c r="AJ52" s="45"/>
      <c r="AK52" s="45"/>
      <c r="AL52" s="45"/>
      <c r="AM52" s="45"/>
      <c r="AN52" s="45"/>
      <c r="AO52" s="45"/>
      <c r="AP52" s="45"/>
      <c r="AQ52" s="41"/>
      <c r="AR52" s="41"/>
      <c r="AS52" s="41"/>
      <c r="AT52" s="41"/>
      <c r="AU52" s="45" t="s">
        <v>205</v>
      </c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</row>
    <row r="53" spans="1:58" x14ac:dyDescent="0.2">
      <c r="A53" s="5"/>
    </row>
  </sheetData>
  <mergeCells count="240">
    <mergeCell ref="AV38:BA38"/>
    <mergeCell ref="BB38:BG38"/>
    <mergeCell ref="BH38:BL38"/>
    <mergeCell ref="AV37:BA37"/>
    <mergeCell ref="BB37:BG37"/>
    <mergeCell ref="BH37:BL37"/>
    <mergeCell ref="A38:E38"/>
    <mergeCell ref="F38:I38"/>
    <mergeCell ref="J38:M38"/>
    <mergeCell ref="N38:AC38"/>
    <mergeCell ref="AD38:AI38"/>
    <mergeCell ref="AJ38:AO38"/>
    <mergeCell ref="AP38:AU38"/>
    <mergeCell ref="AV36:BA36"/>
    <mergeCell ref="BB36:BG36"/>
    <mergeCell ref="BH36:BL36"/>
    <mergeCell ref="A37:E37"/>
    <mergeCell ref="F37:I37"/>
    <mergeCell ref="J37:M37"/>
    <mergeCell ref="N37:AC37"/>
    <mergeCell ref="AD37:AI37"/>
    <mergeCell ref="AJ37:AO37"/>
    <mergeCell ref="AP37:AU37"/>
    <mergeCell ref="AV35:BA35"/>
    <mergeCell ref="BB35:BG35"/>
    <mergeCell ref="BH35:BL35"/>
    <mergeCell ref="A36:E36"/>
    <mergeCell ref="F36:I36"/>
    <mergeCell ref="J36:M36"/>
    <mergeCell ref="N36:AC36"/>
    <mergeCell ref="AD36:AI36"/>
    <mergeCell ref="AJ36:AO36"/>
    <mergeCell ref="AP36:AU36"/>
    <mergeCell ref="A15:BL15"/>
    <mergeCell ref="A18:BL18"/>
    <mergeCell ref="A35:E35"/>
    <mergeCell ref="F35:I35"/>
    <mergeCell ref="J35:M35"/>
    <mergeCell ref="N35:AC35"/>
    <mergeCell ref="AD35:AI35"/>
    <mergeCell ref="AJ35:AO35"/>
    <mergeCell ref="AP35:AU35"/>
    <mergeCell ref="BG25:BL25"/>
    <mergeCell ref="A26:W26"/>
    <mergeCell ref="X26:AH26"/>
    <mergeCell ref="AI26:AN26"/>
    <mergeCell ref="AO26:AT26"/>
    <mergeCell ref="AU26:AZ26"/>
    <mergeCell ref="BA26:BF26"/>
    <mergeCell ref="BG26:BL26"/>
    <mergeCell ref="A25:W25"/>
    <mergeCell ref="X25:AH25"/>
    <mergeCell ref="AI25:AN25"/>
    <mergeCell ref="AO25:AT25"/>
    <mergeCell ref="AU25:AZ25"/>
    <mergeCell ref="BA25:BF25"/>
    <mergeCell ref="BG23:BL23"/>
    <mergeCell ref="A24:W24"/>
    <mergeCell ref="X24:AH24"/>
    <mergeCell ref="AI24:AN24"/>
    <mergeCell ref="AO24:AT24"/>
    <mergeCell ref="AU24:AZ24"/>
    <mergeCell ref="BA24:BF24"/>
    <mergeCell ref="BG24:BL24"/>
    <mergeCell ref="A23:W23"/>
    <mergeCell ref="X23:AH23"/>
    <mergeCell ref="AI23:AN23"/>
    <mergeCell ref="AO23:AT23"/>
    <mergeCell ref="AU23:AZ23"/>
    <mergeCell ref="BA23:BF23"/>
    <mergeCell ref="BG21:BL21"/>
    <mergeCell ref="A22:W22"/>
    <mergeCell ref="X22:AH22"/>
    <mergeCell ref="AI22:AN22"/>
    <mergeCell ref="AO22:AT22"/>
    <mergeCell ref="AU22:AZ22"/>
    <mergeCell ref="BA22:BF22"/>
    <mergeCell ref="BG22:BL22"/>
    <mergeCell ref="A21:W21"/>
    <mergeCell ref="X21:AH21"/>
    <mergeCell ref="AI21:AN21"/>
    <mergeCell ref="AO21:AT21"/>
    <mergeCell ref="AU21:AZ21"/>
    <mergeCell ref="BA21:BF21"/>
    <mergeCell ref="BG19:BL19"/>
    <mergeCell ref="A20:W20"/>
    <mergeCell ref="X20:AH20"/>
    <mergeCell ref="AI20:AN20"/>
    <mergeCell ref="AO20:AT20"/>
    <mergeCell ref="AU20:AZ20"/>
    <mergeCell ref="BA20:BF20"/>
    <mergeCell ref="BG20:BL20"/>
    <mergeCell ref="A19:W19"/>
    <mergeCell ref="X19:AH19"/>
    <mergeCell ref="AI19:AN19"/>
    <mergeCell ref="AO19:AT19"/>
    <mergeCell ref="AU19:AZ19"/>
    <mergeCell ref="BA19:BF19"/>
    <mergeCell ref="A17:W17"/>
    <mergeCell ref="X17:AH17"/>
    <mergeCell ref="AI17:AN17"/>
    <mergeCell ref="AO17:AT17"/>
    <mergeCell ref="AU17:AZ17"/>
    <mergeCell ref="BA17:BF17"/>
    <mergeCell ref="A16:W16"/>
    <mergeCell ref="X16:AH16"/>
    <mergeCell ref="AI16:AN16"/>
    <mergeCell ref="AO16:AT16"/>
    <mergeCell ref="AU16:AZ16"/>
    <mergeCell ref="BA16:BF16"/>
    <mergeCell ref="A6:AF6"/>
    <mergeCell ref="J33:M33"/>
    <mergeCell ref="A31:E31"/>
    <mergeCell ref="A32:E32"/>
    <mergeCell ref="N33:AC33"/>
    <mergeCell ref="F31:I31"/>
    <mergeCell ref="J31:M31"/>
    <mergeCell ref="N31:AC31"/>
    <mergeCell ref="A33:E33"/>
    <mergeCell ref="F32:I32"/>
    <mergeCell ref="AU52:BF52"/>
    <mergeCell ref="AU49:BF49"/>
    <mergeCell ref="A44:E44"/>
    <mergeCell ref="A45:E45"/>
    <mergeCell ref="F45:I45"/>
    <mergeCell ref="AU51:BF51"/>
    <mergeCell ref="A48:AA48"/>
    <mergeCell ref="AU48:BF48"/>
    <mergeCell ref="A51:AA51"/>
    <mergeCell ref="AD44:AI44"/>
    <mergeCell ref="BA1:BL1"/>
    <mergeCell ref="A30:BL30"/>
    <mergeCell ref="A8:BL8"/>
    <mergeCell ref="A3:BL3"/>
    <mergeCell ref="A9:BL9"/>
    <mergeCell ref="BE6:BL6"/>
    <mergeCell ref="B5:AF5"/>
    <mergeCell ref="A10:BL11"/>
    <mergeCell ref="AU12:AZ12"/>
    <mergeCell ref="BA12:BF12"/>
    <mergeCell ref="A43:E43"/>
    <mergeCell ref="N43:AC43"/>
    <mergeCell ref="F44:I44"/>
    <mergeCell ref="J43:M43"/>
    <mergeCell ref="J44:M44"/>
    <mergeCell ref="F43:I43"/>
    <mergeCell ref="BE5:BL5"/>
    <mergeCell ref="A40:BL40"/>
    <mergeCell ref="A41:BL41"/>
    <mergeCell ref="BH42:BL42"/>
    <mergeCell ref="BB42:BG42"/>
    <mergeCell ref="N42:AC42"/>
    <mergeCell ref="AP42:AU42"/>
    <mergeCell ref="AV42:BA42"/>
    <mergeCell ref="J42:M42"/>
    <mergeCell ref="F42:I42"/>
    <mergeCell ref="J45:M45"/>
    <mergeCell ref="AI12:AN12"/>
    <mergeCell ref="AO12:AT12"/>
    <mergeCell ref="A28:BL29"/>
    <mergeCell ref="BH32:BL32"/>
    <mergeCell ref="AD42:AI42"/>
    <mergeCell ref="AJ42:AO42"/>
    <mergeCell ref="A42:E42"/>
    <mergeCell ref="A34:E34"/>
    <mergeCell ref="F33:I33"/>
    <mergeCell ref="BG12:BL12"/>
    <mergeCell ref="AI13:AN13"/>
    <mergeCell ref="AO13:AT13"/>
    <mergeCell ref="AU13:AZ13"/>
    <mergeCell ref="BA13:BF13"/>
    <mergeCell ref="BG13:BL13"/>
    <mergeCell ref="AI14:AN14"/>
    <mergeCell ref="AO14:AT14"/>
    <mergeCell ref="AU14:AZ14"/>
    <mergeCell ref="BA14:BF14"/>
    <mergeCell ref="BH43:BL43"/>
    <mergeCell ref="BH44:BL44"/>
    <mergeCell ref="BG14:BL14"/>
    <mergeCell ref="BB31:BG31"/>
    <mergeCell ref="BB34:BG34"/>
    <mergeCell ref="BH31:BL31"/>
    <mergeCell ref="BG16:BL16"/>
    <mergeCell ref="BG17:BL17"/>
    <mergeCell ref="BH45:BL45"/>
    <mergeCell ref="N44:AC44"/>
    <mergeCell ref="N45:AC45"/>
    <mergeCell ref="AD45:AI45"/>
    <mergeCell ref="AJ45:AO45"/>
    <mergeCell ref="BB45:BG45"/>
    <mergeCell ref="AJ44:AO44"/>
    <mergeCell ref="AP44:AU44"/>
    <mergeCell ref="AV44:BA44"/>
    <mergeCell ref="AP45:AU45"/>
    <mergeCell ref="AP31:AU31"/>
    <mergeCell ref="AV31:BA31"/>
    <mergeCell ref="AD33:AI33"/>
    <mergeCell ref="AJ33:AO33"/>
    <mergeCell ref="AD31:AI31"/>
    <mergeCell ref="AP33:AU33"/>
    <mergeCell ref="AV33:BA33"/>
    <mergeCell ref="AP32:AU32"/>
    <mergeCell ref="AP43:AU43"/>
    <mergeCell ref="AV43:BA43"/>
    <mergeCell ref="BB43:BG43"/>
    <mergeCell ref="BB44:BG44"/>
    <mergeCell ref="AD43:AI43"/>
    <mergeCell ref="AJ43:AO43"/>
    <mergeCell ref="BH34:BL34"/>
    <mergeCell ref="BB33:BG33"/>
    <mergeCell ref="BH33:BL33"/>
    <mergeCell ref="AJ34:AO34"/>
    <mergeCell ref="AP34:AU34"/>
    <mergeCell ref="AV34:BA34"/>
    <mergeCell ref="F34:I34"/>
    <mergeCell ref="J34:M34"/>
    <mergeCell ref="N34:AC34"/>
    <mergeCell ref="AD34:AI34"/>
    <mergeCell ref="AV32:BA32"/>
    <mergeCell ref="BB32:BG32"/>
    <mergeCell ref="J32:M32"/>
    <mergeCell ref="N32:AC32"/>
    <mergeCell ref="AD32:AI32"/>
    <mergeCell ref="AJ32:AO32"/>
    <mergeCell ref="A12:W12"/>
    <mergeCell ref="A13:W13"/>
    <mergeCell ref="A14:W14"/>
    <mergeCell ref="X12:AH12"/>
    <mergeCell ref="X13:AH13"/>
    <mergeCell ref="X14:AH14"/>
    <mergeCell ref="AH48:AP48"/>
    <mergeCell ref="AH51:AP51"/>
    <mergeCell ref="AH52:AP52"/>
    <mergeCell ref="AH49:AP49"/>
    <mergeCell ref="AU5:BB5"/>
    <mergeCell ref="AU6:BB6"/>
    <mergeCell ref="AH5:AR5"/>
    <mergeCell ref="AH6:AR6"/>
    <mergeCell ref="AJ31:AO31"/>
    <mergeCell ref="AV45:BA45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75"/>
  <sheetViews>
    <sheetView topLeftCell="A200" zoomScaleNormal="100" workbookViewId="0">
      <selection activeCell="A18" sqref="A18:BY18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85" t="s">
        <v>146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9" ht="14.25" customHeight="1" x14ac:dyDescent="0.2">
      <c r="A2" s="66" t="s">
        <v>340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4" spans="1:79" ht="15" customHeight="1" x14ac:dyDescent="0.2">
      <c r="A4" s="27" t="s">
        <v>199</v>
      </c>
      <c r="B4" s="151" t="s">
        <v>237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46" t="s">
        <v>248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6" t="s">
        <v>254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1" t="s">
        <v>237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46" t="s">
        <v>355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6" t="s">
        <v>254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46" t="s">
        <v>352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353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354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5" t="s">
        <v>239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255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67" t="s">
        <v>341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180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">
      <c r="A15" s="149" t="s">
        <v>318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2" t="s">
        <v>181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30" customHeight="1" x14ac:dyDescent="0.2">
      <c r="A18" s="149" t="s">
        <v>319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7" t="s">
        <v>182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75" customHeight="1" x14ac:dyDescent="0.2">
      <c r="A21" s="149" t="s">
        <v>320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7" t="s">
        <v>183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83" t="s">
        <v>329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</row>
    <row r="25" spans="1:79" ht="15" customHeight="1" x14ac:dyDescent="0.2">
      <c r="A25" s="62" t="s">
        <v>256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86" t="s">
        <v>3</v>
      </c>
      <c r="B26" s="87"/>
      <c r="C26" s="87"/>
      <c r="D26" s="88"/>
      <c r="E26" s="86" t="s">
        <v>20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57" t="s">
        <v>257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258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259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51" t="s">
        <v>5</v>
      </c>
      <c r="V27" s="52"/>
      <c r="W27" s="52"/>
      <c r="X27" s="52"/>
      <c r="Y27" s="53"/>
      <c r="Z27" s="51" t="s">
        <v>4</v>
      </c>
      <c r="AA27" s="52"/>
      <c r="AB27" s="52"/>
      <c r="AC27" s="52"/>
      <c r="AD27" s="53"/>
      <c r="AE27" s="71" t="s">
        <v>147</v>
      </c>
      <c r="AF27" s="72"/>
      <c r="AG27" s="72"/>
      <c r="AH27" s="73"/>
      <c r="AI27" s="51" t="s">
        <v>6</v>
      </c>
      <c r="AJ27" s="52"/>
      <c r="AK27" s="52"/>
      <c r="AL27" s="52"/>
      <c r="AM27" s="53"/>
      <c r="AN27" s="51" t="s">
        <v>5</v>
      </c>
      <c r="AO27" s="52"/>
      <c r="AP27" s="52"/>
      <c r="AQ27" s="52"/>
      <c r="AR27" s="53"/>
      <c r="AS27" s="51" t="s">
        <v>4</v>
      </c>
      <c r="AT27" s="52"/>
      <c r="AU27" s="52"/>
      <c r="AV27" s="52"/>
      <c r="AW27" s="53"/>
      <c r="AX27" s="71" t="s">
        <v>147</v>
      </c>
      <c r="AY27" s="72"/>
      <c r="AZ27" s="72"/>
      <c r="BA27" s="73"/>
      <c r="BB27" s="51" t="s">
        <v>118</v>
      </c>
      <c r="BC27" s="52"/>
      <c r="BD27" s="52"/>
      <c r="BE27" s="52"/>
      <c r="BF27" s="53"/>
      <c r="BG27" s="51" t="s">
        <v>5</v>
      </c>
      <c r="BH27" s="52"/>
      <c r="BI27" s="52"/>
      <c r="BJ27" s="52"/>
      <c r="BK27" s="53"/>
      <c r="BL27" s="51" t="s">
        <v>4</v>
      </c>
      <c r="BM27" s="52"/>
      <c r="BN27" s="52"/>
      <c r="BO27" s="52"/>
      <c r="BP27" s="53"/>
      <c r="BQ27" s="71" t="s">
        <v>147</v>
      </c>
      <c r="BR27" s="72"/>
      <c r="BS27" s="72"/>
      <c r="BT27" s="73"/>
      <c r="BU27" s="51" t="s">
        <v>119</v>
      </c>
      <c r="BV27" s="52"/>
      <c r="BW27" s="52"/>
      <c r="BX27" s="52"/>
      <c r="BY27" s="53"/>
    </row>
    <row r="28" spans="1:79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">
      <c r="A29" s="54" t="s">
        <v>77</v>
      </c>
      <c r="B29" s="55"/>
      <c r="C29" s="55"/>
      <c r="D29" s="56"/>
      <c r="E29" s="54" t="s">
        <v>78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79" t="s">
        <v>86</v>
      </c>
      <c r="V29" s="80"/>
      <c r="W29" s="80"/>
      <c r="X29" s="80"/>
      <c r="Y29" s="81"/>
      <c r="Z29" s="79" t="s">
        <v>87</v>
      </c>
      <c r="AA29" s="80"/>
      <c r="AB29" s="80"/>
      <c r="AC29" s="80"/>
      <c r="AD29" s="81"/>
      <c r="AE29" s="54" t="s">
        <v>113</v>
      </c>
      <c r="AF29" s="55"/>
      <c r="AG29" s="55"/>
      <c r="AH29" s="56"/>
      <c r="AI29" s="75" t="s">
        <v>217</v>
      </c>
      <c r="AJ29" s="76"/>
      <c r="AK29" s="76"/>
      <c r="AL29" s="76"/>
      <c r="AM29" s="77"/>
      <c r="AN29" s="54" t="s">
        <v>88</v>
      </c>
      <c r="AO29" s="55"/>
      <c r="AP29" s="55"/>
      <c r="AQ29" s="55"/>
      <c r="AR29" s="56"/>
      <c r="AS29" s="54" t="s">
        <v>89</v>
      </c>
      <c r="AT29" s="55"/>
      <c r="AU29" s="55"/>
      <c r="AV29" s="55"/>
      <c r="AW29" s="56"/>
      <c r="AX29" s="54" t="s">
        <v>114</v>
      </c>
      <c r="AY29" s="55"/>
      <c r="AZ29" s="55"/>
      <c r="BA29" s="56"/>
      <c r="BB29" s="75" t="s">
        <v>217</v>
      </c>
      <c r="BC29" s="76"/>
      <c r="BD29" s="76"/>
      <c r="BE29" s="76"/>
      <c r="BF29" s="77"/>
      <c r="BG29" s="54" t="s">
        <v>79</v>
      </c>
      <c r="BH29" s="55"/>
      <c r="BI29" s="55"/>
      <c r="BJ29" s="55"/>
      <c r="BK29" s="56"/>
      <c r="BL29" s="54" t="s">
        <v>80</v>
      </c>
      <c r="BM29" s="55"/>
      <c r="BN29" s="55"/>
      <c r="BO29" s="55"/>
      <c r="BP29" s="56"/>
      <c r="BQ29" s="54" t="s">
        <v>115</v>
      </c>
      <c r="BR29" s="55"/>
      <c r="BS29" s="55"/>
      <c r="BT29" s="56"/>
      <c r="BU29" s="75" t="s">
        <v>217</v>
      </c>
      <c r="BV29" s="76"/>
      <c r="BW29" s="76"/>
      <c r="BX29" s="76"/>
      <c r="BY29" s="77"/>
      <c r="CA29" t="s">
        <v>29</v>
      </c>
    </row>
    <row r="30" spans="1:79" s="137" customFormat="1" ht="12.75" customHeight="1" x14ac:dyDescent="0.2">
      <c r="A30" s="157"/>
      <c r="B30" s="158"/>
      <c r="C30" s="158"/>
      <c r="D30" s="159"/>
      <c r="E30" s="131" t="s">
        <v>265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60">
        <v>5582861.0599999996</v>
      </c>
      <c r="V30" s="160"/>
      <c r="W30" s="160"/>
      <c r="X30" s="160"/>
      <c r="Y30" s="160"/>
      <c r="Z30" s="160" t="s">
        <v>266</v>
      </c>
      <c r="AA30" s="160"/>
      <c r="AB30" s="160"/>
      <c r="AC30" s="160"/>
      <c r="AD30" s="160"/>
      <c r="AE30" s="161" t="s">
        <v>266</v>
      </c>
      <c r="AF30" s="162"/>
      <c r="AG30" s="162"/>
      <c r="AH30" s="163"/>
      <c r="AI30" s="161">
        <f>IF(ISNUMBER(U30),U30,0)+IF(ISNUMBER(Z30),Z30,0)</f>
        <v>5582861.0599999996</v>
      </c>
      <c r="AJ30" s="162"/>
      <c r="AK30" s="162"/>
      <c r="AL30" s="162"/>
      <c r="AM30" s="163"/>
      <c r="AN30" s="161">
        <v>5851724</v>
      </c>
      <c r="AO30" s="162"/>
      <c r="AP30" s="162"/>
      <c r="AQ30" s="162"/>
      <c r="AR30" s="163"/>
      <c r="AS30" s="161" t="s">
        <v>266</v>
      </c>
      <c r="AT30" s="162"/>
      <c r="AU30" s="162"/>
      <c r="AV30" s="162"/>
      <c r="AW30" s="163"/>
      <c r="AX30" s="161" t="s">
        <v>266</v>
      </c>
      <c r="AY30" s="162"/>
      <c r="AZ30" s="162"/>
      <c r="BA30" s="163"/>
      <c r="BB30" s="161">
        <f>IF(ISNUMBER(AN30),AN30,0)+IF(ISNUMBER(AS30),AS30,0)</f>
        <v>5851724</v>
      </c>
      <c r="BC30" s="162"/>
      <c r="BD30" s="162"/>
      <c r="BE30" s="162"/>
      <c r="BF30" s="163"/>
      <c r="BG30" s="161">
        <v>6981400</v>
      </c>
      <c r="BH30" s="162"/>
      <c r="BI30" s="162"/>
      <c r="BJ30" s="162"/>
      <c r="BK30" s="163"/>
      <c r="BL30" s="161" t="s">
        <v>266</v>
      </c>
      <c r="BM30" s="162"/>
      <c r="BN30" s="162"/>
      <c r="BO30" s="162"/>
      <c r="BP30" s="163"/>
      <c r="BQ30" s="161" t="s">
        <v>266</v>
      </c>
      <c r="BR30" s="162"/>
      <c r="BS30" s="162"/>
      <c r="BT30" s="163"/>
      <c r="BU30" s="161">
        <f>IF(ISNUMBER(BG30),BG30,0)+IF(ISNUMBER(BL30),BL30,0)</f>
        <v>6981400</v>
      </c>
      <c r="BV30" s="162"/>
      <c r="BW30" s="162"/>
      <c r="BX30" s="162"/>
      <c r="BY30" s="163"/>
      <c r="CA30" s="137" t="s">
        <v>30</v>
      </c>
    </row>
    <row r="31" spans="1:79" s="9" customFormat="1" ht="12.75" customHeight="1" x14ac:dyDescent="0.2">
      <c r="A31" s="119"/>
      <c r="B31" s="117"/>
      <c r="C31" s="117"/>
      <c r="D31" s="118"/>
      <c r="E31" s="138" t="s">
        <v>179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40"/>
      <c r="U31" s="164">
        <v>5582861.0599999996</v>
      </c>
      <c r="V31" s="164"/>
      <c r="W31" s="164"/>
      <c r="X31" s="164"/>
      <c r="Y31" s="164"/>
      <c r="Z31" s="164">
        <v>0</v>
      </c>
      <c r="AA31" s="164"/>
      <c r="AB31" s="164"/>
      <c r="AC31" s="164"/>
      <c r="AD31" s="164"/>
      <c r="AE31" s="165">
        <v>0</v>
      </c>
      <c r="AF31" s="166"/>
      <c r="AG31" s="166"/>
      <c r="AH31" s="167"/>
      <c r="AI31" s="165">
        <f>IF(ISNUMBER(U31),U31,0)+IF(ISNUMBER(Z31),Z31,0)</f>
        <v>5582861.0599999996</v>
      </c>
      <c r="AJ31" s="166"/>
      <c r="AK31" s="166"/>
      <c r="AL31" s="166"/>
      <c r="AM31" s="167"/>
      <c r="AN31" s="165">
        <v>5851724</v>
      </c>
      <c r="AO31" s="166"/>
      <c r="AP31" s="166"/>
      <c r="AQ31" s="166"/>
      <c r="AR31" s="167"/>
      <c r="AS31" s="165">
        <v>0</v>
      </c>
      <c r="AT31" s="166"/>
      <c r="AU31" s="166"/>
      <c r="AV31" s="166"/>
      <c r="AW31" s="167"/>
      <c r="AX31" s="165">
        <v>0</v>
      </c>
      <c r="AY31" s="166"/>
      <c r="AZ31" s="166"/>
      <c r="BA31" s="167"/>
      <c r="BB31" s="165">
        <f>IF(ISNUMBER(AN31),AN31,0)+IF(ISNUMBER(AS31),AS31,0)</f>
        <v>5851724</v>
      </c>
      <c r="BC31" s="166"/>
      <c r="BD31" s="166"/>
      <c r="BE31" s="166"/>
      <c r="BF31" s="167"/>
      <c r="BG31" s="165">
        <v>6981400</v>
      </c>
      <c r="BH31" s="166"/>
      <c r="BI31" s="166"/>
      <c r="BJ31" s="166"/>
      <c r="BK31" s="167"/>
      <c r="BL31" s="165">
        <v>0</v>
      </c>
      <c r="BM31" s="166"/>
      <c r="BN31" s="166"/>
      <c r="BO31" s="166"/>
      <c r="BP31" s="167"/>
      <c r="BQ31" s="165">
        <v>0</v>
      </c>
      <c r="BR31" s="166"/>
      <c r="BS31" s="166"/>
      <c r="BT31" s="167"/>
      <c r="BU31" s="165">
        <f>IF(ISNUMBER(BG31),BG31,0)+IF(ISNUMBER(BL31),BL31,0)</f>
        <v>6981400</v>
      </c>
      <c r="BV31" s="166"/>
      <c r="BW31" s="166"/>
      <c r="BX31" s="166"/>
      <c r="BY31" s="167"/>
    </row>
    <row r="33" spans="1:79" ht="14.25" customHeight="1" x14ac:dyDescent="0.2">
      <c r="A33" s="83" t="s">
        <v>342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" customHeight="1" x14ac:dyDescent="0.2">
      <c r="A34" s="78" t="s">
        <v>256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</row>
    <row r="35" spans="1:79" ht="22.5" customHeight="1" x14ac:dyDescent="0.2">
      <c r="A35" s="86" t="s">
        <v>3</v>
      </c>
      <c r="B35" s="87"/>
      <c r="C35" s="87"/>
      <c r="D35" s="88"/>
      <c r="E35" s="86" t="s">
        <v>20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51" t="s">
        <v>260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3"/>
      <c r="AR35" s="57" t="s">
        <v>262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1:79" ht="36" customHeight="1" x14ac:dyDescent="0.2">
      <c r="A36" s="89"/>
      <c r="B36" s="90"/>
      <c r="C36" s="90"/>
      <c r="D36" s="91"/>
      <c r="E36" s="89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1"/>
      <c r="X36" s="57" t="s">
        <v>5</v>
      </c>
      <c r="Y36" s="57"/>
      <c r="Z36" s="57"/>
      <c r="AA36" s="57"/>
      <c r="AB36" s="57"/>
      <c r="AC36" s="57" t="s">
        <v>4</v>
      </c>
      <c r="AD36" s="57"/>
      <c r="AE36" s="57"/>
      <c r="AF36" s="57"/>
      <c r="AG36" s="57"/>
      <c r="AH36" s="71" t="s">
        <v>147</v>
      </c>
      <c r="AI36" s="72"/>
      <c r="AJ36" s="72"/>
      <c r="AK36" s="72"/>
      <c r="AL36" s="73"/>
      <c r="AM36" s="51" t="s">
        <v>6</v>
      </c>
      <c r="AN36" s="52"/>
      <c r="AO36" s="52"/>
      <c r="AP36" s="52"/>
      <c r="AQ36" s="53"/>
      <c r="AR36" s="51" t="s">
        <v>5</v>
      </c>
      <c r="AS36" s="52"/>
      <c r="AT36" s="52"/>
      <c r="AU36" s="52"/>
      <c r="AV36" s="53"/>
      <c r="AW36" s="51" t="s">
        <v>4</v>
      </c>
      <c r="AX36" s="52"/>
      <c r="AY36" s="52"/>
      <c r="AZ36" s="52"/>
      <c r="BA36" s="53"/>
      <c r="BB36" s="71" t="s">
        <v>147</v>
      </c>
      <c r="BC36" s="72"/>
      <c r="BD36" s="72"/>
      <c r="BE36" s="72"/>
      <c r="BF36" s="73"/>
      <c r="BG36" s="51" t="s">
        <v>118</v>
      </c>
      <c r="BH36" s="52"/>
      <c r="BI36" s="52"/>
      <c r="BJ36" s="52"/>
      <c r="BK36" s="53"/>
    </row>
    <row r="37" spans="1:79" ht="15" customHeight="1" x14ac:dyDescent="0.2">
      <c r="A37" s="51">
        <v>1</v>
      </c>
      <c r="B37" s="52"/>
      <c r="C37" s="52"/>
      <c r="D37" s="53"/>
      <c r="E37" s="51">
        <v>2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7">
        <v>3</v>
      </c>
      <c r="Y37" s="57"/>
      <c r="Z37" s="57"/>
      <c r="AA37" s="57"/>
      <c r="AB37" s="57"/>
      <c r="AC37" s="57">
        <v>4</v>
      </c>
      <c r="AD37" s="57"/>
      <c r="AE37" s="57"/>
      <c r="AF37" s="57"/>
      <c r="AG37" s="57"/>
      <c r="AH37" s="57">
        <v>5</v>
      </c>
      <c r="AI37" s="57"/>
      <c r="AJ37" s="57"/>
      <c r="AK37" s="57"/>
      <c r="AL37" s="57"/>
      <c r="AM37" s="57">
        <v>6</v>
      </c>
      <c r="AN37" s="57"/>
      <c r="AO37" s="57"/>
      <c r="AP37" s="57"/>
      <c r="AQ37" s="57"/>
      <c r="AR37" s="51">
        <v>7</v>
      </c>
      <c r="AS37" s="52"/>
      <c r="AT37" s="52"/>
      <c r="AU37" s="52"/>
      <c r="AV37" s="53"/>
      <c r="AW37" s="51">
        <v>8</v>
      </c>
      <c r="AX37" s="52"/>
      <c r="AY37" s="52"/>
      <c r="AZ37" s="52"/>
      <c r="BA37" s="53"/>
      <c r="BB37" s="51">
        <v>9</v>
      </c>
      <c r="BC37" s="52"/>
      <c r="BD37" s="52"/>
      <c r="BE37" s="52"/>
      <c r="BF37" s="53"/>
      <c r="BG37" s="51">
        <v>10</v>
      </c>
      <c r="BH37" s="52"/>
      <c r="BI37" s="52"/>
      <c r="BJ37" s="52"/>
      <c r="BK37" s="53"/>
    </row>
    <row r="38" spans="1:79" ht="20.25" hidden="1" customHeight="1" x14ac:dyDescent="0.2">
      <c r="A38" s="54" t="s">
        <v>77</v>
      </c>
      <c r="B38" s="55"/>
      <c r="C38" s="55"/>
      <c r="D38" s="56"/>
      <c r="E38" s="54" t="s">
        <v>78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60" t="s">
        <v>81</v>
      </c>
      <c r="Y38" s="60"/>
      <c r="Z38" s="60"/>
      <c r="AA38" s="60"/>
      <c r="AB38" s="60"/>
      <c r="AC38" s="60" t="s">
        <v>82</v>
      </c>
      <c r="AD38" s="60"/>
      <c r="AE38" s="60"/>
      <c r="AF38" s="60"/>
      <c r="AG38" s="60"/>
      <c r="AH38" s="54" t="s">
        <v>116</v>
      </c>
      <c r="AI38" s="55"/>
      <c r="AJ38" s="55"/>
      <c r="AK38" s="55"/>
      <c r="AL38" s="56"/>
      <c r="AM38" s="75" t="s">
        <v>218</v>
      </c>
      <c r="AN38" s="76"/>
      <c r="AO38" s="76"/>
      <c r="AP38" s="76"/>
      <c r="AQ38" s="77"/>
      <c r="AR38" s="54" t="s">
        <v>83</v>
      </c>
      <c r="AS38" s="55"/>
      <c r="AT38" s="55"/>
      <c r="AU38" s="55"/>
      <c r="AV38" s="56"/>
      <c r="AW38" s="54" t="s">
        <v>84</v>
      </c>
      <c r="AX38" s="55"/>
      <c r="AY38" s="55"/>
      <c r="AZ38" s="55"/>
      <c r="BA38" s="56"/>
      <c r="BB38" s="54" t="s">
        <v>117</v>
      </c>
      <c r="BC38" s="55"/>
      <c r="BD38" s="55"/>
      <c r="BE38" s="55"/>
      <c r="BF38" s="56"/>
      <c r="BG38" s="75" t="s">
        <v>218</v>
      </c>
      <c r="BH38" s="76"/>
      <c r="BI38" s="76"/>
      <c r="BJ38" s="76"/>
      <c r="BK38" s="77"/>
      <c r="CA38" t="s">
        <v>31</v>
      </c>
    </row>
    <row r="39" spans="1:79" s="137" customFormat="1" ht="12.75" customHeight="1" x14ac:dyDescent="0.2">
      <c r="A39" s="157"/>
      <c r="B39" s="158"/>
      <c r="C39" s="158"/>
      <c r="D39" s="159"/>
      <c r="E39" s="131" t="s">
        <v>265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3"/>
      <c r="X39" s="161">
        <v>7518190</v>
      </c>
      <c r="Y39" s="162"/>
      <c r="Z39" s="162"/>
      <c r="AA39" s="162"/>
      <c r="AB39" s="163"/>
      <c r="AC39" s="161" t="s">
        <v>266</v>
      </c>
      <c r="AD39" s="162"/>
      <c r="AE39" s="162"/>
      <c r="AF39" s="162"/>
      <c r="AG39" s="163"/>
      <c r="AH39" s="161" t="s">
        <v>266</v>
      </c>
      <c r="AI39" s="162"/>
      <c r="AJ39" s="162"/>
      <c r="AK39" s="162"/>
      <c r="AL39" s="163"/>
      <c r="AM39" s="161">
        <f>IF(ISNUMBER(X39),X39,0)+IF(ISNUMBER(AC39),AC39,0)</f>
        <v>7518190</v>
      </c>
      <c r="AN39" s="162"/>
      <c r="AO39" s="162"/>
      <c r="AP39" s="162"/>
      <c r="AQ39" s="163"/>
      <c r="AR39" s="161">
        <v>8040899</v>
      </c>
      <c r="AS39" s="162"/>
      <c r="AT39" s="162"/>
      <c r="AU39" s="162"/>
      <c r="AV39" s="163"/>
      <c r="AW39" s="161" t="s">
        <v>266</v>
      </c>
      <c r="AX39" s="162"/>
      <c r="AY39" s="162"/>
      <c r="AZ39" s="162"/>
      <c r="BA39" s="163"/>
      <c r="BB39" s="161" t="s">
        <v>266</v>
      </c>
      <c r="BC39" s="162"/>
      <c r="BD39" s="162"/>
      <c r="BE39" s="162"/>
      <c r="BF39" s="163"/>
      <c r="BG39" s="160">
        <f>IF(ISNUMBER(AR39),AR39,0)+IF(ISNUMBER(AW39),AW39,0)</f>
        <v>8040899</v>
      </c>
      <c r="BH39" s="160"/>
      <c r="BI39" s="160"/>
      <c r="BJ39" s="160"/>
      <c r="BK39" s="160"/>
      <c r="CA39" s="137" t="s">
        <v>32</v>
      </c>
    </row>
    <row r="40" spans="1:79" s="9" customFormat="1" ht="12.75" customHeight="1" x14ac:dyDescent="0.2">
      <c r="A40" s="119"/>
      <c r="B40" s="117"/>
      <c r="C40" s="117"/>
      <c r="D40" s="118"/>
      <c r="E40" s="138" t="s">
        <v>179</v>
      </c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0"/>
      <c r="X40" s="165">
        <v>7518190</v>
      </c>
      <c r="Y40" s="166"/>
      <c r="Z40" s="166"/>
      <c r="AA40" s="166"/>
      <c r="AB40" s="167"/>
      <c r="AC40" s="165">
        <v>0</v>
      </c>
      <c r="AD40" s="166"/>
      <c r="AE40" s="166"/>
      <c r="AF40" s="166"/>
      <c r="AG40" s="167"/>
      <c r="AH40" s="165">
        <v>0</v>
      </c>
      <c r="AI40" s="166"/>
      <c r="AJ40" s="166"/>
      <c r="AK40" s="166"/>
      <c r="AL40" s="167"/>
      <c r="AM40" s="165">
        <f>IF(ISNUMBER(X40),X40,0)+IF(ISNUMBER(AC40),AC40,0)</f>
        <v>7518190</v>
      </c>
      <c r="AN40" s="166"/>
      <c r="AO40" s="166"/>
      <c r="AP40" s="166"/>
      <c r="AQ40" s="167"/>
      <c r="AR40" s="165">
        <v>8040899</v>
      </c>
      <c r="AS40" s="166"/>
      <c r="AT40" s="166"/>
      <c r="AU40" s="166"/>
      <c r="AV40" s="167"/>
      <c r="AW40" s="165">
        <v>0</v>
      </c>
      <c r="AX40" s="166"/>
      <c r="AY40" s="166"/>
      <c r="AZ40" s="166"/>
      <c r="BA40" s="167"/>
      <c r="BB40" s="165">
        <v>0</v>
      </c>
      <c r="BC40" s="166"/>
      <c r="BD40" s="166"/>
      <c r="BE40" s="166"/>
      <c r="BF40" s="167"/>
      <c r="BG40" s="164">
        <f>IF(ISNUMBER(AR40),AR40,0)+IF(ISNUMBER(AW40),AW40,0)</f>
        <v>8040899</v>
      </c>
      <c r="BH40" s="164"/>
      <c r="BI40" s="164"/>
      <c r="BJ40" s="164"/>
      <c r="BK40" s="164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67" t="s">
        <v>148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25"/>
    </row>
    <row r="44" spans="1:79" ht="14.25" customHeight="1" x14ac:dyDescent="0.2">
      <c r="A44" s="67" t="s">
        <v>330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9" ht="15" customHeight="1" x14ac:dyDescent="0.2">
      <c r="A45" s="62" t="s">
        <v>256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</row>
    <row r="46" spans="1:79" ht="23.1" customHeight="1" x14ac:dyDescent="0.2">
      <c r="A46" s="93" t="s">
        <v>149</v>
      </c>
      <c r="B46" s="94"/>
      <c r="C46" s="94"/>
      <c r="D46" s="95"/>
      <c r="E46" s="57" t="s">
        <v>20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1" t="s">
        <v>257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3"/>
      <c r="AN46" s="51" t="s">
        <v>258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/>
      <c r="BG46" s="51" t="s">
        <v>259</v>
      </c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3"/>
    </row>
    <row r="47" spans="1:79" ht="48.75" customHeight="1" x14ac:dyDescent="0.2">
      <c r="A47" s="96"/>
      <c r="B47" s="97"/>
      <c r="C47" s="97"/>
      <c r="D47" s="98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1" t="s">
        <v>5</v>
      </c>
      <c r="V47" s="52"/>
      <c r="W47" s="52"/>
      <c r="X47" s="52"/>
      <c r="Y47" s="53"/>
      <c r="Z47" s="51" t="s">
        <v>4</v>
      </c>
      <c r="AA47" s="52"/>
      <c r="AB47" s="52"/>
      <c r="AC47" s="52"/>
      <c r="AD47" s="53"/>
      <c r="AE47" s="71" t="s">
        <v>147</v>
      </c>
      <c r="AF47" s="72"/>
      <c r="AG47" s="72"/>
      <c r="AH47" s="73"/>
      <c r="AI47" s="51" t="s">
        <v>6</v>
      </c>
      <c r="AJ47" s="52"/>
      <c r="AK47" s="52"/>
      <c r="AL47" s="52"/>
      <c r="AM47" s="53"/>
      <c r="AN47" s="51" t="s">
        <v>5</v>
      </c>
      <c r="AO47" s="52"/>
      <c r="AP47" s="52"/>
      <c r="AQ47" s="52"/>
      <c r="AR47" s="53"/>
      <c r="AS47" s="51" t="s">
        <v>4</v>
      </c>
      <c r="AT47" s="52"/>
      <c r="AU47" s="52"/>
      <c r="AV47" s="52"/>
      <c r="AW47" s="53"/>
      <c r="AX47" s="71" t="s">
        <v>147</v>
      </c>
      <c r="AY47" s="72"/>
      <c r="AZ47" s="72"/>
      <c r="BA47" s="73"/>
      <c r="BB47" s="51" t="s">
        <v>118</v>
      </c>
      <c r="BC47" s="52"/>
      <c r="BD47" s="52"/>
      <c r="BE47" s="52"/>
      <c r="BF47" s="53"/>
      <c r="BG47" s="51" t="s">
        <v>5</v>
      </c>
      <c r="BH47" s="52"/>
      <c r="BI47" s="52"/>
      <c r="BJ47" s="52"/>
      <c r="BK47" s="53"/>
      <c r="BL47" s="51" t="s">
        <v>4</v>
      </c>
      <c r="BM47" s="52"/>
      <c r="BN47" s="52"/>
      <c r="BO47" s="52"/>
      <c r="BP47" s="53"/>
      <c r="BQ47" s="71" t="s">
        <v>147</v>
      </c>
      <c r="BR47" s="72"/>
      <c r="BS47" s="72"/>
      <c r="BT47" s="73"/>
      <c r="BU47" s="51" t="s">
        <v>119</v>
      </c>
      <c r="BV47" s="52"/>
      <c r="BW47" s="52"/>
      <c r="BX47" s="52"/>
      <c r="BY47" s="53"/>
    </row>
    <row r="48" spans="1:79" ht="15" customHeight="1" x14ac:dyDescent="0.2">
      <c r="A48" s="51">
        <v>1</v>
      </c>
      <c r="B48" s="52"/>
      <c r="C48" s="52"/>
      <c r="D48" s="53"/>
      <c r="E48" s="51">
        <v>2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U48" s="51">
        <v>3</v>
      </c>
      <c r="V48" s="52"/>
      <c r="W48" s="52"/>
      <c r="X48" s="52"/>
      <c r="Y48" s="53"/>
      <c r="Z48" s="51">
        <v>4</v>
      </c>
      <c r="AA48" s="52"/>
      <c r="AB48" s="52"/>
      <c r="AC48" s="52"/>
      <c r="AD48" s="53"/>
      <c r="AE48" s="51">
        <v>5</v>
      </c>
      <c r="AF48" s="52"/>
      <c r="AG48" s="52"/>
      <c r="AH48" s="53"/>
      <c r="AI48" s="51">
        <v>6</v>
      </c>
      <c r="AJ48" s="52"/>
      <c r="AK48" s="52"/>
      <c r="AL48" s="52"/>
      <c r="AM48" s="53"/>
      <c r="AN48" s="51">
        <v>7</v>
      </c>
      <c r="AO48" s="52"/>
      <c r="AP48" s="52"/>
      <c r="AQ48" s="52"/>
      <c r="AR48" s="53"/>
      <c r="AS48" s="51">
        <v>8</v>
      </c>
      <c r="AT48" s="52"/>
      <c r="AU48" s="52"/>
      <c r="AV48" s="52"/>
      <c r="AW48" s="53"/>
      <c r="AX48" s="51">
        <v>9</v>
      </c>
      <c r="AY48" s="52"/>
      <c r="AZ48" s="52"/>
      <c r="BA48" s="53"/>
      <c r="BB48" s="51">
        <v>10</v>
      </c>
      <c r="BC48" s="52"/>
      <c r="BD48" s="52"/>
      <c r="BE48" s="52"/>
      <c r="BF48" s="53"/>
      <c r="BG48" s="51">
        <v>11</v>
      </c>
      <c r="BH48" s="52"/>
      <c r="BI48" s="52"/>
      <c r="BJ48" s="52"/>
      <c r="BK48" s="53"/>
      <c r="BL48" s="51">
        <v>12</v>
      </c>
      <c r="BM48" s="52"/>
      <c r="BN48" s="52"/>
      <c r="BO48" s="52"/>
      <c r="BP48" s="53"/>
      <c r="BQ48" s="51">
        <v>13</v>
      </c>
      <c r="BR48" s="52"/>
      <c r="BS48" s="52"/>
      <c r="BT48" s="53"/>
      <c r="BU48" s="51">
        <v>14</v>
      </c>
      <c r="BV48" s="52"/>
      <c r="BW48" s="52"/>
      <c r="BX48" s="52"/>
      <c r="BY48" s="53"/>
    </row>
    <row r="49" spans="1:79" s="2" customFormat="1" ht="12.75" hidden="1" customHeight="1" x14ac:dyDescent="0.2">
      <c r="A49" s="54" t="s">
        <v>85</v>
      </c>
      <c r="B49" s="55"/>
      <c r="C49" s="55"/>
      <c r="D49" s="56"/>
      <c r="E49" s="54" t="s">
        <v>78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86</v>
      </c>
      <c r="V49" s="55"/>
      <c r="W49" s="55"/>
      <c r="X49" s="55"/>
      <c r="Y49" s="56"/>
      <c r="Z49" s="54" t="s">
        <v>87</v>
      </c>
      <c r="AA49" s="55"/>
      <c r="AB49" s="55"/>
      <c r="AC49" s="55"/>
      <c r="AD49" s="56"/>
      <c r="AE49" s="54" t="s">
        <v>113</v>
      </c>
      <c r="AF49" s="55"/>
      <c r="AG49" s="55"/>
      <c r="AH49" s="56"/>
      <c r="AI49" s="75" t="s">
        <v>217</v>
      </c>
      <c r="AJ49" s="76"/>
      <c r="AK49" s="76"/>
      <c r="AL49" s="76"/>
      <c r="AM49" s="77"/>
      <c r="AN49" s="54" t="s">
        <v>88</v>
      </c>
      <c r="AO49" s="55"/>
      <c r="AP49" s="55"/>
      <c r="AQ49" s="55"/>
      <c r="AR49" s="56"/>
      <c r="AS49" s="54" t="s">
        <v>89</v>
      </c>
      <c r="AT49" s="55"/>
      <c r="AU49" s="55"/>
      <c r="AV49" s="55"/>
      <c r="AW49" s="56"/>
      <c r="AX49" s="54" t="s">
        <v>114</v>
      </c>
      <c r="AY49" s="55"/>
      <c r="AZ49" s="55"/>
      <c r="BA49" s="56"/>
      <c r="BB49" s="75" t="s">
        <v>217</v>
      </c>
      <c r="BC49" s="76"/>
      <c r="BD49" s="76"/>
      <c r="BE49" s="76"/>
      <c r="BF49" s="77"/>
      <c r="BG49" s="54" t="s">
        <v>79</v>
      </c>
      <c r="BH49" s="55"/>
      <c r="BI49" s="55"/>
      <c r="BJ49" s="55"/>
      <c r="BK49" s="56"/>
      <c r="BL49" s="54" t="s">
        <v>80</v>
      </c>
      <c r="BM49" s="55"/>
      <c r="BN49" s="55"/>
      <c r="BO49" s="55"/>
      <c r="BP49" s="56"/>
      <c r="BQ49" s="54" t="s">
        <v>115</v>
      </c>
      <c r="BR49" s="55"/>
      <c r="BS49" s="55"/>
      <c r="BT49" s="56"/>
      <c r="BU49" s="75" t="s">
        <v>217</v>
      </c>
      <c r="BV49" s="76"/>
      <c r="BW49" s="76"/>
      <c r="BX49" s="76"/>
      <c r="BY49" s="77"/>
      <c r="CA49" t="s">
        <v>33</v>
      </c>
    </row>
    <row r="50" spans="1:79" s="137" customFormat="1" ht="12.75" customHeight="1" x14ac:dyDescent="0.2">
      <c r="A50" s="157">
        <v>2111</v>
      </c>
      <c r="B50" s="158"/>
      <c r="C50" s="158"/>
      <c r="D50" s="159"/>
      <c r="E50" s="131" t="s">
        <v>267</v>
      </c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3"/>
      <c r="U50" s="161">
        <v>4387849.46</v>
      </c>
      <c r="V50" s="162"/>
      <c r="W50" s="162"/>
      <c r="X50" s="162"/>
      <c r="Y50" s="163"/>
      <c r="Z50" s="161">
        <v>0</v>
      </c>
      <c r="AA50" s="162"/>
      <c r="AB50" s="162"/>
      <c r="AC50" s="162"/>
      <c r="AD50" s="163"/>
      <c r="AE50" s="161">
        <v>0</v>
      </c>
      <c r="AF50" s="162"/>
      <c r="AG50" s="162"/>
      <c r="AH50" s="163"/>
      <c r="AI50" s="161">
        <f>IF(ISNUMBER(U50),U50,0)+IF(ISNUMBER(Z50),Z50,0)</f>
        <v>4387849.46</v>
      </c>
      <c r="AJ50" s="162"/>
      <c r="AK50" s="162"/>
      <c r="AL50" s="162"/>
      <c r="AM50" s="163"/>
      <c r="AN50" s="161">
        <v>4530500</v>
      </c>
      <c r="AO50" s="162"/>
      <c r="AP50" s="162"/>
      <c r="AQ50" s="162"/>
      <c r="AR50" s="163"/>
      <c r="AS50" s="161">
        <v>0</v>
      </c>
      <c r="AT50" s="162"/>
      <c r="AU50" s="162"/>
      <c r="AV50" s="162"/>
      <c r="AW50" s="163"/>
      <c r="AX50" s="161">
        <v>0</v>
      </c>
      <c r="AY50" s="162"/>
      <c r="AZ50" s="162"/>
      <c r="BA50" s="163"/>
      <c r="BB50" s="161">
        <f>IF(ISNUMBER(AN50),AN50,0)+IF(ISNUMBER(AS50),AS50,0)</f>
        <v>4530500</v>
      </c>
      <c r="BC50" s="162"/>
      <c r="BD50" s="162"/>
      <c r="BE50" s="162"/>
      <c r="BF50" s="163"/>
      <c r="BG50" s="161">
        <v>5371700</v>
      </c>
      <c r="BH50" s="162"/>
      <c r="BI50" s="162"/>
      <c r="BJ50" s="162"/>
      <c r="BK50" s="163"/>
      <c r="BL50" s="161">
        <v>0</v>
      </c>
      <c r="BM50" s="162"/>
      <c r="BN50" s="162"/>
      <c r="BO50" s="162"/>
      <c r="BP50" s="163"/>
      <c r="BQ50" s="161">
        <v>0</v>
      </c>
      <c r="BR50" s="162"/>
      <c r="BS50" s="162"/>
      <c r="BT50" s="163"/>
      <c r="BU50" s="161">
        <f>IF(ISNUMBER(BG50),BG50,0)+IF(ISNUMBER(BL50),BL50,0)</f>
        <v>5371700</v>
      </c>
      <c r="BV50" s="162"/>
      <c r="BW50" s="162"/>
      <c r="BX50" s="162"/>
      <c r="BY50" s="163"/>
      <c r="CA50" s="137" t="s">
        <v>34</v>
      </c>
    </row>
    <row r="51" spans="1:79" s="137" customFormat="1" ht="12.75" customHeight="1" x14ac:dyDescent="0.2">
      <c r="A51" s="157">
        <v>2120</v>
      </c>
      <c r="B51" s="158"/>
      <c r="C51" s="158"/>
      <c r="D51" s="159"/>
      <c r="E51" s="131" t="s">
        <v>268</v>
      </c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3"/>
      <c r="U51" s="161">
        <v>936095.46</v>
      </c>
      <c r="V51" s="162"/>
      <c r="W51" s="162"/>
      <c r="X51" s="162"/>
      <c r="Y51" s="163"/>
      <c r="Z51" s="161">
        <v>0</v>
      </c>
      <c r="AA51" s="162"/>
      <c r="AB51" s="162"/>
      <c r="AC51" s="162"/>
      <c r="AD51" s="163"/>
      <c r="AE51" s="161">
        <v>0</v>
      </c>
      <c r="AF51" s="162"/>
      <c r="AG51" s="162"/>
      <c r="AH51" s="163"/>
      <c r="AI51" s="161">
        <f>IF(ISNUMBER(U51),U51,0)+IF(ISNUMBER(Z51),Z51,0)</f>
        <v>936095.46</v>
      </c>
      <c r="AJ51" s="162"/>
      <c r="AK51" s="162"/>
      <c r="AL51" s="162"/>
      <c r="AM51" s="163"/>
      <c r="AN51" s="161">
        <v>996800</v>
      </c>
      <c r="AO51" s="162"/>
      <c r="AP51" s="162"/>
      <c r="AQ51" s="162"/>
      <c r="AR51" s="163"/>
      <c r="AS51" s="161">
        <v>0</v>
      </c>
      <c r="AT51" s="162"/>
      <c r="AU51" s="162"/>
      <c r="AV51" s="162"/>
      <c r="AW51" s="163"/>
      <c r="AX51" s="161">
        <v>0</v>
      </c>
      <c r="AY51" s="162"/>
      <c r="AZ51" s="162"/>
      <c r="BA51" s="163"/>
      <c r="BB51" s="161">
        <f>IF(ISNUMBER(AN51),AN51,0)+IF(ISNUMBER(AS51),AS51,0)</f>
        <v>996800</v>
      </c>
      <c r="BC51" s="162"/>
      <c r="BD51" s="162"/>
      <c r="BE51" s="162"/>
      <c r="BF51" s="163"/>
      <c r="BG51" s="161">
        <v>1181800</v>
      </c>
      <c r="BH51" s="162"/>
      <c r="BI51" s="162"/>
      <c r="BJ51" s="162"/>
      <c r="BK51" s="163"/>
      <c r="BL51" s="161">
        <v>0</v>
      </c>
      <c r="BM51" s="162"/>
      <c r="BN51" s="162"/>
      <c r="BO51" s="162"/>
      <c r="BP51" s="163"/>
      <c r="BQ51" s="161">
        <v>0</v>
      </c>
      <c r="BR51" s="162"/>
      <c r="BS51" s="162"/>
      <c r="BT51" s="163"/>
      <c r="BU51" s="161">
        <f>IF(ISNUMBER(BG51),BG51,0)+IF(ISNUMBER(BL51),BL51,0)</f>
        <v>1181800</v>
      </c>
      <c r="BV51" s="162"/>
      <c r="BW51" s="162"/>
      <c r="BX51" s="162"/>
      <c r="BY51" s="163"/>
    </row>
    <row r="52" spans="1:79" s="137" customFormat="1" ht="12.75" customHeight="1" x14ac:dyDescent="0.2">
      <c r="A52" s="157">
        <v>2210</v>
      </c>
      <c r="B52" s="158"/>
      <c r="C52" s="158"/>
      <c r="D52" s="159"/>
      <c r="E52" s="131" t="s">
        <v>269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3"/>
      <c r="U52" s="161">
        <v>83200</v>
      </c>
      <c r="V52" s="162"/>
      <c r="W52" s="162"/>
      <c r="X52" s="162"/>
      <c r="Y52" s="163"/>
      <c r="Z52" s="161">
        <v>0</v>
      </c>
      <c r="AA52" s="162"/>
      <c r="AB52" s="162"/>
      <c r="AC52" s="162"/>
      <c r="AD52" s="163"/>
      <c r="AE52" s="161">
        <v>0</v>
      </c>
      <c r="AF52" s="162"/>
      <c r="AG52" s="162"/>
      <c r="AH52" s="163"/>
      <c r="AI52" s="161">
        <f>IF(ISNUMBER(U52),U52,0)+IF(ISNUMBER(Z52),Z52,0)</f>
        <v>83200</v>
      </c>
      <c r="AJ52" s="162"/>
      <c r="AK52" s="162"/>
      <c r="AL52" s="162"/>
      <c r="AM52" s="163"/>
      <c r="AN52" s="161">
        <v>96619.8</v>
      </c>
      <c r="AO52" s="162"/>
      <c r="AP52" s="162"/>
      <c r="AQ52" s="162"/>
      <c r="AR52" s="163"/>
      <c r="AS52" s="161">
        <v>0</v>
      </c>
      <c r="AT52" s="162"/>
      <c r="AU52" s="162"/>
      <c r="AV52" s="162"/>
      <c r="AW52" s="163"/>
      <c r="AX52" s="161">
        <v>0</v>
      </c>
      <c r="AY52" s="162"/>
      <c r="AZ52" s="162"/>
      <c r="BA52" s="163"/>
      <c r="BB52" s="161">
        <f>IF(ISNUMBER(AN52),AN52,0)+IF(ISNUMBER(AS52),AS52,0)</f>
        <v>96619.8</v>
      </c>
      <c r="BC52" s="162"/>
      <c r="BD52" s="162"/>
      <c r="BE52" s="162"/>
      <c r="BF52" s="163"/>
      <c r="BG52" s="161">
        <v>139400</v>
      </c>
      <c r="BH52" s="162"/>
      <c r="BI52" s="162"/>
      <c r="BJ52" s="162"/>
      <c r="BK52" s="163"/>
      <c r="BL52" s="161">
        <v>0</v>
      </c>
      <c r="BM52" s="162"/>
      <c r="BN52" s="162"/>
      <c r="BO52" s="162"/>
      <c r="BP52" s="163"/>
      <c r="BQ52" s="161">
        <v>0</v>
      </c>
      <c r="BR52" s="162"/>
      <c r="BS52" s="162"/>
      <c r="BT52" s="163"/>
      <c r="BU52" s="161">
        <f>IF(ISNUMBER(BG52),BG52,0)+IF(ISNUMBER(BL52),BL52,0)</f>
        <v>139400</v>
      </c>
      <c r="BV52" s="162"/>
      <c r="BW52" s="162"/>
      <c r="BX52" s="162"/>
      <c r="BY52" s="163"/>
    </row>
    <row r="53" spans="1:79" s="137" customFormat="1" ht="12.75" customHeight="1" x14ac:dyDescent="0.2">
      <c r="A53" s="157">
        <v>2240</v>
      </c>
      <c r="B53" s="158"/>
      <c r="C53" s="158"/>
      <c r="D53" s="159"/>
      <c r="E53" s="131" t="s">
        <v>270</v>
      </c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3"/>
      <c r="U53" s="161">
        <v>82324.61</v>
      </c>
      <c r="V53" s="162"/>
      <c r="W53" s="162"/>
      <c r="X53" s="162"/>
      <c r="Y53" s="163"/>
      <c r="Z53" s="161">
        <v>0</v>
      </c>
      <c r="AA53" s="162"/>
      <c r="AB53" s="162"/>
      <c r="AC53" s="162"/>
      <c r="AD53" s="163"/>
      <c r="AE53" s="161">
        <v>0</v>
      </c>
      <c r="AF53" s="162"/>
      <c r="AG53" s="162"/>
      <c r="AH53" s="163"/>
      <c r="AI53" s="161">
        <f>IF(ISNUMBER(U53),U53,0)+IF(ISNUMBER(Z53),Z53,0)</f>
        <v>82324.61</v>
      </c>
      <c r="AJ53" s="162"/>
      <c r="AK53" s="162"/>
      <c r="AL53" s="162"/>
      <c r="AM53" s="163"/>
      <c r="AN53" s="161">
        <v>111300</v>
      </c>
      <c r="AO53" s="162"/>
      <c r="AP53" s="162"/>
      <c r="AQ53" s="162"/>
      <c r="AR53" s="163"/>
      <c r="AS53" s="161">
        <v>0</v>
      </c>
      <c r="AT53" s="162"/>
      <c r="AU53" s="162"/>
      <c r="AV53" s="162"/>
      <c r="AW53" s="163"/>
      <c r="AX53" s="161">
        <v>0</v>
      </c>
      <c r="AY53" s="162"/>
      <c r="AZ53" s="162"/>
      <c r="BA53" s="163"/>
      <c r="BB53" s="161">
        <f>IF(ISNUMBER(AN53),AN53,0)+IF(ISNUMBER(AS53),AS53,0)</f>
        <v>111300</v>
      </c>
      <c r="BC53" s="162"/>
      <c r="BD53" s="162"/>
      <c r="BE53" s="162"/>
      <c r="BF53" s="163"/>
      <c r="BG53" s="161">
        <v>115000</v>
      </c>
      <c r="BH53" s="162"/>
      <c r="BI53" s="162"/>
      <c r="BJ53" s="162"/>
      <c r="BK53" s="163"/>
      <c r="BL53" s="161">
        <v>0</v>
      </c>
      <c r="BM53" s="162"/>
      <c r="BN53" s="162"/>
      <c r="BO53" s="162"/>
      <c r="BP53" s="163"/>
      <c r="BQ53" s="161">
        <v>0</v>
      </c>
      <c r="BR53" s="162"/>
      <c r="BS53" s="162"/>
      <c r="BT53" s="163"/>
      <c r="BU53" s="161">
        <f>IF(ISNUMBER(BG53),BG53,0)+IF(ISNUMBER(BL53),BL53,0)</f>
        <v>115000</v>
      </c>
      <c r="BV53" s="162"/>
      <c r="BW53" s="162"/>
      <c r="BX53" s="162"/>
      <c r="BY53" s="163"/>
    </row>
    <row r="54" spans="1:79" s="137" customFormat="1" ht="12.75" customHeight="1" x14ac:dyDescent="0.2">
      <c r="A54" s="157">
        <v>2250</v>
      </c>
      <c r="B54" s="158"/>
      <c r="C54" s="158"/>
      <c r="D54" s="159"/>
      <c r="E54" s="131" t="s">
        <v>271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3"/>
      <c r="U54" s="161">
        <v>15995</v>
      </c>
      <c r="V54" s="162"/>
      <c r="W54" s="162"/>
      <c r="X54" s="162"/>
      <c r="Y54" s="163"/>
      <c r="Z54" s="161">
        <v>0</v>
      </c>
      <c r="AA54" s="162"/>
      <c r="AB54" s="162"/>
      <c r="AC54" s="162"/>
      <c r="AD54" s="163"/>
      <c r="AE54" s="161">
        <v>0</v>
      </c>
      <c r="AF54" s="162"/>
      <c r="AG54" s="162"/>
      <c r="AH54" s="163"/>
      <c r="AI54" s="161">
        <f>IF(ISNUMBER(U54),U54,0)+IF(ISNUMBER(Z54),Z54,0)</f>
        <v>15995</v>
      </c>
      <c r="AJ54" s="162"/>
      <c r="AK54" s="162"/>
      <c r="AL54" s="162"/>
      <c r="AM54" s="163"/>
      <c r="AN54" s="161">
        <v>17700</v>
      </c>
      <c r="AO54" s="162"/>
      <c r="AP54" s="162"/>
      <c r="AQ54" s="162"/>
      <c r="AR54" s="163"/>
      <c r="AS54" s="161">
        <v>0</v>
      </c>
      <c r="AT54" s="162"/>
      <c r="AU54" s="162"/>
      <c r="AV54" s="162"/>
      <c r="AW54" s="163"/>
      <c r="AX54" s="161">
        <v>0</v>
      </c>
      <c r="AY54" s="162"/>
      <c r="AZ54" s="162"/>
      <c r="BA54" s="163"/>
      <c r="BB54" s="161">
        <f>IF(ISNUMBER(AN54),AN54,0)+IF(ISNUMBER(AS54),AS54,0)</f>
        <v>17700</v>
      </c>
      <c r="BC54" s="162"/>
      <c r="BD54" s="162"/>
      <c r="BE54" s="162"/>
      <c r="BF54" s="163"/>
      <c r="BG54" s="161">
        <v>30000</v>
      </c>
      <c r="BH54" s="162"/>
      <c r="BI54" s="162"/>
      <c r="BJ54" s="162"/>
      <c r="BK54" s="163"/>
      <c r="BL54" s="161">
        <v>0</v>
      </c>
      <c r="BM54" s="162"/>
      <c r="BN54" s="162"/>
      <c r="BO54" s="162"/>
      <c r="BP54" s="163"/>
      <c r="BQ54" s="161">
        <v>0</v>
      </c>
      <c r="BR54" s="162"/>
      <c r="BS54" s="162"/>
      <c r="BT54" s="163"/>
      <c r="BU54" s="161">
        <f>IF(ISNUMBER(BG54),BG54,0)+IF(ISNUMBER(BL54),BL54,0)</f>
        <v>30000</v>
      </c>
      <c r="BV54" s="162"/>
      <c r="BW54" s="162"/>
      <c r="BX54" s="162"/>
      <c r="BY54" s="163"/>
    </row>
    <row r="55" spans="1:79" s="137" customFormat="1" ht="12.75" customHeight="1" x14ac:dyDescent="0.2">
      <c r="A55" s="157">
        <v>2271</v>
      </c>
      <c r="B55" s="158"/>
      <c r="C55" s="158"/>
      <c r="D55" s="159"/>
      <c r="E55" s="131" t="s">
        <v>272</v>
      </c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3"/>
      <c r="U55" s="161">
        <v>39133.93</v>
      </c>
      <c r="V55" s="162"/>
      <c r="W55" s="162"/>
      <c r="X55" s="162"/>
      <c r="Y55" s="163"/>
      <c r="Z55" s="161">
        <v>0</v>
      </c>
      <c r="AA55" s="162"/>
      <c r="AB55" s="162"/>
      <c r="AC55" s="162"/>
      <c r="AD55" s="163"/>
      <c r="AE55" s="161">
        <v>0</v>
      </c>
      <c r="AF55" s="162"/>
      <c r="AG55" s="162"/>
      <c r="AH55" s="163"/>
      <c r="AI55" s="161">
        <f>IF(ISNUMBER(U55),U55,0)+IF(ISNUMBER(Z55),Z55,0)</f>
        <v>39133.93</v>
      </c>
      <c r="AJ55" s="162"/>
      <c r="AK55" s="162"/>
      <c r="AL55" s="162"/>
      <c r="AM55" s="163"/>
      <c r="AN55" s="161">
        <v>38700</v>
      </c>
      <c r="AO55" s="162"/>
      <c r="AP55" s="162"/>
      <c r="AQ55" s="162"/>
      <c r="AR55" s="163"/>
      <c r="AS55" s="161">
        <v>0</v>
      </c>
      <c r="AT55" s="162"/>
      <c r="AU55" s="162"/>
      <c r="AV55" s="162"/>
      <c r="AW55" s="163"/>
      <c r="AX55" s="161">
        <v>0</v>
      </c>
      <c r="AY55" s="162"/>
      <c r="AZ55" s="162"/>
      <c r="BA55" s="163"/>
      <c r="BB55" s="161">
        <f>IF(ISNUMBER(AN55),AN55,0)+IF(ISNUMBER(AS55),AS55,0)</f>
        <v>38700</v>
      </c>
      <c r="BC55" s="162"/>
      <c r="BD55" s="162"/>
      <c r="BE55" s="162"/>
      <c r="BF55" s="163"/>
      <c r="BG55" s="161">
        <v>55700</v>
      </c>
      <c r="BH55" s="162"/>
      <c r="BI55" s="162"/>
      <c r="BJ55" s="162"/>
      <c r="BK55" s="163"/>
      <c r="BL55" s="161">
        <v>0</v>
      </c>
      <c r="BM55" s="162"/>
      <c r="BN55" s="162"/>
      <c r="BO55" s="162"/>
      <c r="BP55" s="163"/>
      <c r="BQ55" s="161">
        <v>0</v>
      </c>
      <c r="BR55" s="162"/>
      <c r="BS55" s="162"/>
      <c r="BT55" s="163"/>
      <c r="BU55" s="161">
        <f>IF(ISNUMBER(BG55),BG55,0)+IF(ISNUMBER(BL55),BL55,0)</f>
        <v>55700</v>
      </c>
      <c r="BV55" s="162"/>
      <c r="BW55" s="162"/>
      <c r="BX55" s="162"/>
      <c r="BY55" s="163"/>
    </row>
    <row r="56" spans="1:79" s="137" customFormat="1" ht="12.75" customHeight="1" x14ac:dyDescent="0.2">
      <c r="A56" s="157">
        <v>2272</v>
      </c>
      <c r="B56" s="158"/>
      <c r="C56" s="158"/>
      <c r="D56" s="159"/>
      <c r="E56" s="131" t="s">
        <v>273</v>
      </c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3"/>
      <c r="U56" s="161">
        <v>4953.7700000000004</v>
      </c>
      <c r="V56" s="162"/>
      <c r="W56" s="162"/>
      <c r="X56" s="162"/>
      <c r="Y56" s="163"/>
      <c r="Z56" s="161">
        <v>0</v>
      </c>
      <c r="AA56" s="162"/>
      <c r="AB56" s="162"/>
      <c r="AC56" s="162"/>
      <c r="AD56" s="163"/>
      <c r="AE56" s="161">
        <v>0</v>
      </c>
      <c r="AF56" s="162"/>
      <c r="AG56" s="162"/>
      <c r="AH56" s="163"/>
      <c r="AI56" s="161">
        <f>IF(ISNUMBER(U56),U56,0)+IF(ISNUMBER(Z56),Z56,0)</f>
        <v>4953.7700000000004</v>
      </c>
      <c r="AJ56" s="162"/>
      <c r="AK56" s="162"/>
      <c r="AL56" s="162"/>
      <c r="AM56" s="163"/>
      <c r="AN56" s="161">
        <v>6100</v>
      </c>
      <c r="AO56" s="162"/>
      <c r="AP56" s="162"/>
      <c r="AQ56" s="162"/>
      <c r="AR56" s="163"/>
      <c r="AS56" s="161">
        <v>0</v>
      </c>
      <c r="AT56" s="162"/>
      <c r="AU56" s="162"/>
      <c r="AV56" s="162"/>
      <c r="AW56" s="163"/>
      <c r="AX56" s="161">
        <v>0</v>
      </c>
      <c r="AY56" s="162"/>
      <c r="AZ56" s="162"/>
      <c r="BA56" s="163"/>
      <c r="BB56" s="161">
        <f>IF(ISNUMBER(AN56),AN56,0)+IF(ISNUMBER(AS56),AS56,0)</f>
        <v>6100</v>
      </c>
      <c r="BC56" s="162"/>
      <c r="BD56" s="162"/>
      <c r="BE56" s="162"/>
      <c r="BF56" s="163"/>
      <c r="BG56" s="161">
        <v>8000</v>
      </c>
      <c r="BH56" s="162"/>
      <c r="BI56" s="162"/>
      <c r="BJ56" s="162"/>
      <c r="BK56" s="163"/>
      <c r="BL56" s="161">
        <v>0</v>
      </c>
      <c r="BM56" s="162"/>
      <c r="BN56" s="162"/>
      <c r="BO56" s="162"/>
      <c r="BP56" s="163"/>
      <c r="BQ56" s="161">
        <v>0</v>
      </c>
      <c r="BR56" s="162"/>
      <c r="BS56" s="162"/>
      <c r="BT56" s="163"/>
      <c r="BU56" s="161">
        <f>IF(ISNUMBER(BG56),BG56,0)+IF(ISNUMBER(BL56),BL56,0)</f>
        <v>8000</v>
      </c>
      <c r="BV56" s="162"/>
      <c r="BW56" s="162"/>
      <c r="BX56" s="162"/>
      <c r="BY56" s="163"/>
    </row>
    <row r="57" spans="1:79" s="137" customFormat="1" ht="12.75" customHeight="1" x14ac:dyDescent="0.2">
      <c r="A57" s="157">
        <v>2273</v>
      </c>
      <c r="B57" s="158"/>
      <c r="C57" s="158"/>
      <c r="D57" s="159"/>
      <c r="E57" s="131" t="s">
        <v>274</v>
      </c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3"/>
      <c r="U57" s="161">
        <v>29349.65</v>
      </c>
      <c r="V57" s="162"/>
      <c r="W57" s="162"/>
      <c r="X57" s="162"/>
      <c r="Y57" s="163"/>
      <c r="Z57" s="161">
        <v>0</v>
      </c>
      <c r="AA57" s="162"/>
      <c r="AB57" s="162"/>
      <c r="AC57" s="162"/>
      <c r="AD57" s="163"/>
      <c r="AE57" s="161">
        <v>0</v>
      </c>
      <c r="AF57" s="162"/>
      <c r="AG57" s="162"/>
      <c r="AH57" s="163"/>
      <c r="AI57" s="161">
        <f>IF(ISNUMBER(U57),U57,0)+IF(ISNUMBER(Z57),Z57,0)</f>
        <v>29349.65</v>
      </c>
      <c r="AJ57" s="162"/>
      <c r="AK57" s="162"/>
      <c r="AL57" s="162"/>
      <c r="AM57" s="163"/>
      <c r="AN57" s="161">
        <v>47300</v>
      </c>
      <c r="AO57" s="162"/>
      <c r="AP57" s="162"/>
      <c r="AQ57" s="162"/>
      <c r="AR57" s="163"/>
      <c r="AS57" s="161">
        <v>0</v>
      </c>
      <c r="AT57" s="162"/>
      <c r="AU57" s="162"/>
      <c r="AV57" s="162"/>
      <c r="AW57" s="163"/>
      <c r="AX57" s="161">
        <v>0</v>
      </c>
      <c r="AY57" s="162"/>
      <c r="AZ57" s="162"/>
      <c r="BA57" s="163"/>
      <c r="BB57" s="161">
        <f>IF(ISNUMBER(AN57),AN57,0)+IF(ISNUMBER(AS57),AS57,0)</f>
        <v>47300</v>
      </c>
      <c r="BC57" s="162"/>
      <c r="BD57" s="162"/>
      <c r="BE57" s="162"/>
      <c r="BF57" s="163"/>
      <c r="BG57" s="161">
        <v>72300</v>
      </c>
      <c r="BH57" s="162"/>
      <c r="BI57" s="162"/>
      <c r="BJ57" s="162"/>
      <c r="BK57" s="163"/>
      <c r="BL57" s="161">
        <v>0</v>
      </c>
      <c r="BM57" s="162"/>
      <c r="BN57" s="162"/>
      <c r="BO57" s="162"/>
      <c r="BP57" s="163"/>
      <c r="BQ57" s="161">
        <v>0</v>
      </c>
      <c r="BR57" s="162"/>
      <c r="BS57" s="162"/>
      <c r="BT57" s="163"/>
      <c r="BU57" s="161">
        <f>IF(ISNUMBER(BG57),BG57,0)+IF(ISNUMBER(BL57),BL57,0)</f>
        <v>72300</v>
      </c>
      <c r="BV57" s="162"/>
      <c r="BW57" s="162"/>
      <c r="BX57" s="162"/>
      <c r="BY57" s="163"/>
    </row>
    <row r="58" spans="1:79" s="137" customFormat="1" ht="25.5" customHeight="1" x14ac:dyDescent="0.2">
      <c r="A58" s="157">
        <v>2275</v>
      </c>
      <c r="B58" s="158"/>
      <c r="C58" s="158"/>
      <c r="D58" s="159"/>
      <c r="E58" s="131" t="s">
        <v>275</v>
      </c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3"/>
      <c r="U58" s="161">
        <v>959.18</v>
      </c>
      <c r="V58" s="162"/>
      <c r="W58" s="162"/>
      <c r="X58" s="162"/>
      <c r="Y58" s="163"/>
      <c r="Z58" s="161">
        <v>0</v>
      </c>
      <c r="AA58" s="162"/>
      <c r="AB58" s="162"/>
      <c r="AC58" s="162"/>
      <c r="AD58" s="163"/>
      <c r="AE58" s="161">
        <v>0</v>
      </c>
      <c r="AF58" s="162"/>
      <c r="AG58" s="162"/>
      <c r="AH58" s="163"/>
      <c r="AI58" s="161">
        <f>IF(ISNUMBER(U58),U58,0)+IF(ISNUMBER(Z58),Z58,0)</f>
        <v>959.18</v>
      </c>
      <c r="AJ58" s="162"/>
      <c r="AK58" s="162"/>
      <c r="AL58" s="162"/>
      <c r="AM58" s="163"/>
      <c r="AN58" s="161">
        <v>2300</v>
      </c>
      <c r="AO58" s="162"/>
      <c r="AP58" s="162"/>
      <c r="AQ58" s="162"/>
      <c r="AR58" s="163"/>
      <c r="AS58" s="161">
        <v>0</v>
      </c>
      <c r="AT58" s="162"/>
      <c r="AU58" s="162"/>
      <c r="AV58" s="162"/>
      <c r="AW58" s="163"/>
      <c r="AX58" s="161">
        <v>0</v>
      </c>
      <c r="AY58" s="162"/>
      <c r="AZ58" s="162"/>
      <c r="BA58" s="163"/>
      <c r="BB58" s="161">
        <f>IF(ISNUMBER(AN58),AN58,0)+IF(ISNUMBER(AS58),AS58,0)</f>
        <v>2300</v>
      </c>
      <c r="BC58" s="162"/>
      <c r="BD58" s="162"/>
      <c r="BE58" s="162"/>
      <c r="BF58" s="163"/>
      <c r="BG58" s="161">
        <v>2600</v>
      </c>
      <c r="BH58" s="162"/>
      <c r="BI58" s="162"/>
      <c r="BJ58" s="162"/>
      <c r="BK58" s="163"/>
      <c r="BL58" s="161">
        <v>0</v>
      </c>
      <c r="BM58" s="162"/>
      <c r="BN58" s="162"/>
      <c r="BO58" s="162"/>
      <c r="BP58" s="163"/>
      <c r="BQ58" s="161">
        <v>0</v>
      </c>
      <c r="BR58" s="162"/>
      <c r="BS58" s="162"/>
      <c r="BT58" s="163"/>
      <c r="BU58" s="161">
        <f>IF(ISNUMBER(BG58),BG58,0)+IF(ISNUMBER(BL58),BL58,0)</f>
        <v>2600</v>
      </c>
      <c r="BV58" s="162"/>
      <c r="BW58" s="162"/>
      <c r="BX58" s="162"/>
      <c r="BY58" s="163"/>
    </row>
    <row r="59" spans="1:79" s="137" customFormat="1" ht="38.25" customHeight="1" x14ac:dyDescent="0.2">
      <c r="A59" s="157">
        <v>2282</v>
      </c>
      <c r="B59" s="158"/>
      <c r="C59" s="158"/>
      <c r="D59" s="159"/>
      <c r="E59" s="131" t="s">
        <v>276</v>
      </c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3"/>
      <c r="U59" s="161">
        <v>0</v>
      </c>
      <c r="V59" s="162"/>
      <c r="W59" s="162"/>
      <c r="X59" s="162"/>
      <c r="Y59" s="163"/>
      <c r="Z59" s="161">
        <v>0</v>
      </c>
      <c r="AA59" s="162"/>
      <c r="AB59" s="162"/>
      <c r="AC59" s="162"/>
      <c r="AD59" s="163"/>
      <c r="AE59" s="161">
        <v>0</v>
      </c>
      <c r="AF59" s="162"/>
      <c r="AG59" s="162"/>
      <c r="AH59" s="163"/>
      <c r="AI59" s="161">
        <f>IF(ISNUMBER(U59),U59,0)+IF(ISNUMBER(Z59),Z59,0)</f>
        <v>0</v>
      </c>
      <c r="AJ59" s="162"/>
      <c r="AK59" s="162"/>
      <c r="AL59" s="162"/>
      <c r="AM59" s="163"/>
      <c r="AN59" s="161">
        <v>3000</v>
      </c>
      <c r="AO59" s="162"/>
      <c r="AP59" s="162"/>
      <c r="AQ59" s="162"/>
      <c r="AR59" s="163"/>
      <c r="AS59" s="161">
        <v>0</v>
      </c>
      <c r="AT59" s="162"/>
      <c r="AU59" s="162"/>
      <c r="AV59" s="162"/>
      <c r="AW59" s="163"/>
      <c r="AX59" s="161">
        <v>0</v>
      </c>
      <c r="AY59" s="162"/>
      <c r="AZ59" s="162"/>
      <c r="BA59" s="163"/>
      <c r="BB59" s="161">
        <f>IF(ISNUMBER(AN59),AN59,0)+IF(ISNUMBER(AS59),AS59,0)</f>
        <v>3000</v>
      </c>
      <c r="BC59" s="162"/>
      <c r="BD59" s="162"/>
      <c r="BE59" s="162"/>
      <c r="BF59" s="163"/>
      <c r="BG59" s="161">
        <v>3900</v>
      </c>
      <c r="BH59" s="162"/>
      <c r="BI59" s="162"/>
      <c r="BJ59" s="162"/>
      <c r="BK59" s="163"/>
      <c r="BL59" s="161">
        <v>0</v>
      </c>
      <c r="BM59" s="162"/>
      <c r="BN59" s="162"/>
      <c r="BO59" s="162"/>
      <c r="BP59" s="163"/>
      <c r="BQ59" s="161">
        <v>0</v>
      </c>
      <c r="BR59" s="162"/>
      <c r="BS59" s="162"/>
      <c r="BT59" s="163"/>
      <c r="BU59" s="161">
        <f>IF(ISNUMBER(BG59),BG59,0)+IF(ISNUMBER(BL59),BL59,0)</f>
        <v>3900</v>
      </c>
      <c r="BV59" s="162"/>
      <c r="BW59" s="162"/>
      <c r="BX59" s="162"/>
      <c r="BY59" s="163"/>
    </row>
    <row r="60" spans="1:79" s="137" customFormat="1" ht="12.75" customHeight="1" x14ac:dyDescent="0.2">
      <c r="A60" s="157">
        <v>2800</v>
      </c>
      <c r="B60" s="158"/>
      <c r="C60" s="158"/>
      <c r="D60" s="159"/>
      <c r="E60" s="131" t="s">
        <v>277</v>
      </c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3"/>
      <c r="U60" s="161">
        <v>3000</v>
      </c>
      <c r="V60" s="162"/>
      <c r="W60" s="162"/>
      <c r="X60" s="162"/>
      <c r="Y60" s="163"/>
      <c r="Z60" s="161">
        <v>0</v>
      </c>
      <c r="AA60" s="162"/>
      <c r="AB60" s="162"/>
      <c r="AC60" s="162"/>
      <c r="AD60" s="163"/>
      <c r="AE60" s="161">
        <v>0</v>
      </c>
      <c r="AF60" s="162"/>
      <c r="AG60" s="162"/>
      <c r="AH60" s="163"/>
      <c r="AI60" s="161">
        <f>IF(ISNUMBER(U60),U60,0)+IF(ISNUMBER(Z60),Z60,0)</f>
        <v>3000</v>
      </c>
      <c r="AJ60" s="162"/>
      <c r="AK60" s="162"/>
      <c r="AL60" s="162"/>
      <c r="AM60" s="163"/>
      <c r="AN60" s="161">
        <v>1404.2</v>
      </c>
      <c r="AO60" s="162"/>
      <c r="AP60" s="162"/>
      <c r="AQ60" s="162"/>
      <c r="AR60" s="163"/>
      <c r="AS60" s="161">
        <v>0</v>
      </c>
      <c r="AT60" s="162"/>
      <c r="AU60" s="162"/>
      <c r="AV60" s="162"/>
      <c r="AW60" s="163"/>
      <c r="AX60" s="161">
        <v>0</v>
      </c>
      <c r="AY60" s="162"/>
      <c r="AZ60" s="162"/>
      <c r="BA60" s="163"/>
      <c r="BB60" s="161">
        <f>IF(ISNUMBER(AN60),AN60,0)+IF(ISNUMBER(AS60),AS60,0)</f>
        <v>1404.2</v>
      </c>
      <c r="BC60" s="162"/>
      <c r="BD60" s="162"/>
      <c r="BE60" s="162"/>
      <c r="BF60" s="163"/>
      <c r="BG60" s="161">
        <v>1000</v>
      </c>
      <c r="BH60" s="162"/>
      <c r="BI60" s="162"/>
      <c r="BJ60" s="162"/>
      <c r="BK60" s="163"/>
      <c r="BL60" s="161">
        <v>0</v>
      </c>
      <c r="BM60" s="162"/>
      <c r="BN60" s="162"/>
      <c r="BO60" s="162"/>
      <c r="BP60" s="163"/>
      <c r="BQ60" s="161">
        <v>0</v>
      </c>
      <c r="BR60" s="162"/>
      <c r="BS60" s="162"/>
      <c r="BT60" s="163"/>
      <c r="BU60" s="161">
        <f>IF(ISNUMBER(BG60),BG60,0)+IF(ISNUMBER(BL60),BL60,0)</f>
        <v>1000</v>
      </c>
      <c r="BV60" s="162"/>
      <c r="BW60" s="162"/>
      <c r="BX60" s="162"/>
      <c r="BY60" s="163"/>
    </row>
    <row r="61" spans="1:79" s="9" customFormat="1" ht="12.75" customHeight="1" x14ac:dyDescent="0.2">
      <c r="A61" s="119"/>
      <c r="B61" s="117"/>
      <c r="C61" s="117"/>
      <c r="D61" s="118"/>
      <c r="E61" s="138" t="s">
        <v>179</v>
      </c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40"/>
      <c r="U61" s="165">
        <v>5582861.0599999996</v>
      </c>
      <c r="V61" s="166"/>
      <c r="W61" s="166"/>
      <c r="X61" s="166"/>
      <c r="Y61" s="167"/>
      <c r="Z61" s="165">
        <v>0</v>
      </c>
      <c r="AA61" s="166"/>
      <c r="AB61" s="166"/>
      <c r="AC61" s="166"/>
      <c r="AD61" s="167"/>
      <c r="AE61" s="165">
        <v>0</v>
      </c>
      <c r="AF61" s="166"/>
      <c r="AG61" s="166"/>
      <c r="AH61" s="167"/>
      <c r="AI61" s="165">
        <f>IF(ISNUMBER(U61),U61,0)+IF(ISNUMBER(Z61),Z61,0)</f>
        <v>5582861.0599999996</v>
      </c>
      <c r="AJ61" s="166"/>
      <c r="AK61" s="166"/>
      <c r="AL61" s="166"/>
      <c r="AM61" s="167"/>
      <c r="AN61" s="165">
        <v>5851724</v>
      </c>
      <c r="AO61" s="166"/>
      <c r="AP61" s="166"/>
      <c r="AQ61" s="166"/>
      <c r="AR61" s="167"/>
      <c r="AS61" s="165">
        <v>0</v>
      </c>
      <c r="AT61" s="166"/>
      <c r="AU61" s="166"/>
      <c r="AV61" s="166"/>
      <c r="AW61" s="167"/>
      <c r="AX61" s="165">
        <v>0</v>
      </c>
      <c r="AY61" s="166"/>
      <c r="AZ61" s="166"/>
      <c r="BA61" s="167"/>
      <c r="BB61" s="165">
        <f>IF(ISNUMBER(AN61),AN61,0)+IF(ISNUMBER(AS61),AS61,0)</f>
        <v>5851724</v>
      </c>
      <c r="BC61" s="166"/>
      <c r="BD61" s="166"/>
      <c r="BE61" s="166"/>
      <c r="BF61" s="167"/>
      <c r="BG61" s="165">
        <v>6981400</v>
      </c>
      <c r="BH61" s="166"/>
      <c r="BI61" s="166"/>
      <c r="BJ61" s="166"/>
      <c r="BK61" s="167"/>
      <c r="BL61" s="165">
        <v>0</v>
      </c>
      <c r="BM61" s="166"/>
      <c r="BN61" s="166"/>
      <c r="BO61" s="166"/>
      <c r="BP61" s="167"/>
      <c r="BQ61" s="165">
        <v>0</v>
      </c>
      <c r="BR61" s="166"/>
      <c r="BS61" s="166"/>
      <c r="BT61" s="167"/>
      <c r="BU61" s="165">
        <f>IF(ISNUMBER(BG61),BG61,0)+IF(ISNUMBER(BL61),BL61,0)</f>
        <v>6981400</v>
      </c>
      <c r="BV61" s="166"/>
      <c r="BW61" s="166"/>
      <c r="BX61" s="166"/>
      <c r="BY61" s="167"/>
    </row>
    <row r="63" spans="1:79" ht="14.25" customHeight="1" x14ac:dyDescent="0.2">
      <c r="A63" s="67" t="s">
        <v>331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</row>
    <row r="64" spans="1:79" ht="15" customHeight="1" x14ac:dyDescent="0.2">
      <c r="A64" s="78" t="s">
        <v>256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</row>
    <row r="65" spans="1:79" ht="23.1" customHeight="1" x14ac:dyDescent="0.2">
      <c r="A65" s="93" t="s">
        <v>150</v>
      </c>
      <c r="B65" s="94"/>
      <c r="C65" s="94"/>
      <c r="D65" s="94"/>
      <c r="E65" s="95"/>
      <c r="F65" s="57" t="s">
        <v>20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1" t="s">
        <v>257</v>
      </c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3"/>
      <c r="AN65" s="51" t="s">
        <v>258</v>
      </c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3"/>
      <c r="BG65" s="51" t="s">
        <v>259</v>
      </c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3"/>
    </row>
    <row r="66" spans="1:79" ht="51.75" customHeight="1" x14ac:dyDescent="0.2">
      <c r="A66" s="96"/>
      <c r="B66" s="97"/>
      <c r="C66" s="97"/>
      <c r="D66" s="97"/>
      <c r="E66" s="98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1" t="s">
        <v>5</v>
      </c>
      <c r="V66" s="52"/>
      <c r="W66" s="52"/>
      <c r="X66" s="52"/>
      <c r="Y66" s="53"/>
      <c r="Z66" s="51" t="s">
        <v>4</v>
      </c>
      <c r="AA66" s="52"/>
      <c r="AB66" s="52"/>
      <c r="AC66" s="52"/>
      <c r="AD66" s="53"/>
      <c r="AE66" s="71" t="s">
        <v>147</v>
      </c>
      <c r="AF66" s="72"/>
      <c r="AG66" s="72"/>
      <c r="AH66" s="73"/>
      <c r="AI66" s="51" t="s">
        <v>6</v>
      </c>
      <c r="AJ66" s="52"/>
      <c r="AK66" s="52"/>
      <c r="AL66" s="52"/>
      <c r="AM66" s="53"/>
      <c r="AN66" s="51" t="s">
        <v>5</v>
      </c>
      <c r="AO66" s="52"/>
      <c r="AP66" s="52"/>
      <c r="AQ66" s="52"/>
      <c r="AR66" s="53"/>
      <c r="AS66" s="51" t="s">
        <v>4</v>
      </c>
      <c r="AT66" s="52"/>
      <c r="AU66" s="52"/>
      <c r="AV66" s="52"/>
      <c r="AW66" s="53"/>
      <c r="AX66" s="71" t="s">
        <v>147</v>
      </c>
      <c r="AY66" s="72"/>
      <c r="AZ66" s="72"/>
      <c r="BA66" s="73"/>
      <c r="BB66" s="51" t="s">
        <v>118</v>
      </c>
      <c r="BC66" s="52"/>
      <c r="BD66" s="52"/>
      <c r="BE66" s="52"/>
      <c r="BF66" s="53"/>
      <c r="BG66" s="51" t="s">
        <v>5</v>
      </c>
      <c r="BH66" s="52"/>
      <c r="BI66" s="52"/>
      <c r="BJ66" s="52"/>
      <c r="BK66" s="53"/>
      <c r="BL66" s="51" t="s">
        <v>4</v>
      </c>
      <c r="BM66" s="52"/>
      <c r="BN66" s="52"/>
      <c r="BO66" s="52"/>
      <c r="BP66" s="53"/>
      <c r="BQ66" s="71" t="s">
        <v>147</v>
      </c>
      <c r="BR66" s="72"/>
      <c r="BS66" s="72"/>
      <c r="BT66" s="73"/>
      <c r="BU66" s="57" t="s">
        <v>119</v>
      </c>
      <c r="BV66" s="57"/>
      <c r="BW66" s="57"/>
      <c r="BX66" s="57"/>
      <c r="BY66" s="57"/>
    </row>
    <row r="67" spans="1:79" ht="15" customHeight="1" x14ac:dyDescent="0.2">
      <c r="A67" s="51">
        <v>1</v>
      </c>
      <c r="B67" s="52"/>
      <c r="C67" s="52"/>
      <c r="D67" s="52"/>
      <c r="E67" s="53"/>
      <c r="F67" s="51">
        <v>2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3"/>
      <c r="U67" s="51">
        <v>3</v>
      </c>
      <c r="V67" s="52"/>
      <c r="W67" s="52"/>
      <c r="X67" s="52"/>
      <c r="Y67" s="53"/>
      <c r="Z67" s="51">
        <v>4</v>
      </c>
      <c r="AA67" s="52"/>
      <c r="AB67" s="52"/>
      <c r="AC67" s="52"/>
      <c r="AD67" s="53"/>
      <c r="AE67" s="51">
        <v>5</v>
      </c>
      <c r="AF67" s="52"/>
      <c r="AG67" s="52"/>
      <c r="AH67" s="53"/>
      <c r="AI67" s="51">
        <v>6</v>
      </c>
      <c r="AJ67" s="52"/>
      <c r="AK67" s="52"/>
      <c r="AL67" s="52"/>
      <c r="AM67" s="53"/>
      <c r="AN67" s="51">
        <v>7</v>
      </c>
      <c r="AO67" s="52"/>
      <c r="AP67" s="52"/>
      <c r="AQ67" s="52"/>
      <c r="AR67" s="53"/>
      <c r="AS67" s="51">
        <v>8</v>
      </c>
      <c r="AT67" s="52"/>
      <c r="AU67" s="52"/>
      <c r="AV67" s="52"/>
      <c r="AW67" s="53"/>
      <c r="AX67" s="51">
        <v>9</v>
      </c>
      <c r="AY67" s="52"/>
      <c r="AZ67" s="52"/>
      <c r="BA67" s="53"/>
      <c r="BB67" s="51">
        <v>10</v>
      </c>
      <c r="BC67" s="52"/>
      <c r="BD67" s="52"/>
      <c r="BE67" s="52"/>
      <c r="BF67" s="53"/>
      <c r="BG67" s="51">
        <v>11</v>
      </c>
      <c r="BH67" s="52"/>
      <c r="BI67" s="52"/>
      <c r="BJ67" s="52"/>
      <c r="BK67" s="53"/>
      <c r="BL67" s="51">
        <v>12</v>
      </c>
      <c r="BM67" s="52"/>
      <c r="BN67" s="52"/>
      <c r="BO67" s="52"/>
      <c r="BP67" s="53"/>
      <c r="BQ67" s="51">
        <v>13</v>
      </c>
      <c r="BR67" s="52"/>
      <c r="BS67" s="52"/>
      <c r="BT67" s="53"/>
      <c r="BU67" s="57">
        <v>14</v>
      </c>
      <c r="BV67" s="57"/>
      <c r="BW67" s="57"/>
      <c r="BX67" s="57"/>
      <c r="BY67" s="57"/>
    </row>
    <row r="68" spans="1:79" s="2" customFormat="1" ht="13.5" hidden="1" customHeight="1" x14ac:dyDescent="0.2">
      <c r="A68" s="54" t="s">
        <v>85</v>
      </c>
      <c r="B68" s="55"/>
      <c r="C68" s="55"/>
      <c r="D68" s="55"/>
      <c r="E68" s="56"/>
      <c r="F68" s="54" t="s">
        <v>78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6"/>
      <c r="U68" s="54" t="s">
        <v>86</v>
      </c>
      <c r="V68" s="55"/>
      <c r="W68" s="55"/>
      <c r="X68" s="55"/>
      <c r="Y68" s="56"/>
      <c r="Z68" s="54" t="s">
        <v>87</v>
      </c>
      <c r="AA68" s="55"/>
      <c r="AB68" s="55"/>
      <c r="AC68" s="55"/>
      <c r="AD68" s="56"/>
      <c r="AE68" s="54" t="s">
        <v>113</v>
      </c>
      <c r="AF68" s="55"/>
      <c r="AG68" s="55"/>
      <c r="AH68" s="56"/>
      <c r="AI68" s="75" t="s">
        <v>217</v>
      </c>
      <c r="AJ68" s="76"/>
      <c r="AK68" s="76"/>
      <c r="AL68" s="76"/>
      <c r="AM68" s="77"/>
      <c r="AN68" s="54" t="s">
        <v>88</v>
      </c>
      <c r="AO68" s="55"/>
      <c r="AP68" s="55"/>
      <c r="AQ68" s="55"/>
      <c r="AR68" s="56"/>
      <c r="AS68" s="54" t="s">
        <v>89</v>
      </c>
      <c r="AT68" s="55"/>
      <c r="AU68" s="55"/>
      <c r="AV68" s="55"/>
      <c r="AW68" s="56"/>
      <c r="AX68" s="54" t="s">
        <v>114</v>
      </c>
      <c r="AY68" s="55"/>
      <c r="AZ68" s="55"/>
      <c r="BA68" s="56"/>
      <c r="BB68" s="75" t="s">
        <v>217</v>
      </c>
      <c r="BC68" s="76"/>
      <c r="BD68" s="76"/>
      <c r="BE68" s="76"/>
      <c r="BF68" s="77"/>
      <c r="BG68" s="54" t="s">
        <v>79</v>
      </c>
      <c r="BH68" s="55"/>
      <c r="BI68" s="55"/>
      <c r="BJ68" s="55"/>
      <c r="BK68" s="56"/>
      <c r="BL68" s="54" t="s">
        <v>80</v>
      </c>
      <c r="BM68" s="55"/>
      <c r="BN68" s="55"/>
      <c r="BO68" s="55"/>
      <c r="BP68" s="56"/>
      <c r="BQ68" s="54" t="s">
        <v>115</v>
      </c>
      <c r="BR68" s="55"/>
      <c r="BS68" s="55"/>
      <c r="BT68" s="56"/>
      <c r="BU68" s="69" t="s">
        <v>217</v>
      </c>
      <c r="BV68" s="69"/>
      <c r="BW68" s="69"/>
      <c r="BX68" s="69"/>
      <c r="BY68" s="69"/>
      <c r="CA68" t="s">
        <v>35</v>
      </c>
    </row>
    <row r="69" spans="1:79" s="9" customFormat="1" ht="12.75" customHeight="1" x14ac:dyDescent="0.2">
      <c r="A69" s="119"/>
      <c r="B69" s="117"/>
      <c r="C69" s="117"/>
      <c r="D69" s="117"/>
      <c r="E69" s="118"/>
      <c r="F69" s="119" t="s">
        <v>179</v>
      </c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8"/>
      <c r="U69" s="165"/>
      <c r="V69" s="166"/>
      <c r="W69" s="166"/>
      <c r="X69" s="166"/>
      <c r="Y69" s="167"/>
      <c r="Z69" s="165"/>
      <c r="AA69" s="166"/>
      <c r="AB69" s="166"/>
      <c r="AC69" s="166"/>
      <c r="AD69" s="167"/>
      <c r="AE69" s="165"/>
      <c r="AF69" s="166"/>
      <c r="AG69" s="166"/>
      <c r="AH69" s="167"/>
      <c r="AI69" s="165">
        <f>IF(ISNUMBER(U69),U69,0)+IF(ISNUMBER(Z69),Z69,0)</f>
        <v>0</v>
      </c>
      <c r="AJ69" s="166"/>
      <c r="AK69" s="166"/>
      <c r="AL69" s="166"/>
      <c r="AM69" s="167"/>
      <c r="AN69" s="165"/>
      <c r="AO69" s="166"/>
      <c r="AP69" s="166"/>
      <c r="AQ69" s="166"/>
      <c r="AR69" s="167"/>
      <c r="AS69" s="165"/>
      <c r="AT69" s="166"/>
      <c r="AU69" s="166"/>
      <c r="AV69" s="166"/>
      <c r="AW69" s="167"/>
      <c r="AX69" s="165"/>
      <c r="AY69" s="166"/>
      <c r="AZ69" s="166"/>
      <c r="BA69" s="167"/>
      <c r="BB69" s="165">
        <f>IF(ISNUMBER(AN69),AN69,0)+IF(ISNUMBER(AS69),AS69,0)</f>
        <v>0</v>
      </c>
      <c r="BC69" s="166"/>
      <c r="BD69" s="166"/>
      <c r="BE69" s="166"/>
      <c r="BF69" s="167"/>
      <c r="BG69" s="165"/>
      <c r="BH69" s="166"/>
      <c r="BI69" s="166"/>
      <c r="BJ69" s="166"/>
      <c r="BK69" s="167"/>
      <c r="BL69" s="165"/>
      <c r="BM69" s="166"/>
      <c r="BN69" s="166"/>
      <c r="BO69" s="166"/>
      <c r="BP69" s="167"/>
      <c r="BQ69" s="165"/>
      <c r="BR69" s="166"/>
      <c r="BS69" s="166"/>
      <c r="BT69" s="167"/>
      <c r="BU69" s="165">
        <f>IF(ISNUMBER(BG69),BG69,0)+IF(ISNUMBER(BL69),BL69,0)</f>
        <v>0</v>
      </c>
      <c r="BV69" s="166"/>
      <c r="BW69" s="166"/>
      <c r="BX69" s="166"/>
      <c r="BY69" s="167"/>
      <c r="CA69" s="9" t="s">
        <v>36</v>
      </c>
    </row>
    <row r="71" spans="1:79" ht="14.25" customHeight="1" x14ac:dyDescent="0.2">
      <c r="A71" s="67" t="s">
        <v>343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</row>
    <row r="72" spans="1:79" ht="15" customHeight="1" x14ac:dyDescent="0.2">
      <c r="A72" s="78" t="s">
        <v>256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</row>
    <row r="73" spans="1:79" ht="23.1" customHeight="1" x14ac:dyDescent="0.2">
      <c r="A73" s="93" t="s">
        <v>149</v>
      </c>
      <c r="B73" s="94"/>
      <c r="C73" s="94"/>
      <c r="D73" s="95"/>
      <c r="E73" s="86" t="s">
        <v>20</v>
      </c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8"/>
      <c r="X73" s="51" t="s">
        <v>260</v>
      </c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3"/>
      <c r="AR73" s="57" t="s">
        <v>262</v>
      </c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</row>
    <row r="74" spans="1:79" ht="48.75" customHeight="1" x14ac:dyDescent="0.2">
      <c r="A74" s="96"/>
      <c r="B74" s="97"/>
      <c r="C74" s="97"/>
      <c r="D74" s="98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1"/>
      <c r="X74" s="86" t="s">
        <v>5</v>
      </c>
      <c r="Y74" s="87"/>
      <c r="Z74" s="87"/>
      <c r="AA74" s="87"/>
      <c r="AB74" s="88"/>
      <c r="AC74" s="86" t="s">
        <v>4</v>
      </c>
      <c r="AD74" s="87"/>
      <c r="AE74" s="87"/>
      <c r="AF74" s="87"/>
      <c r="AG74" s="88"/>
      <c r="AH74" s="71" t="s">
        <v>147</v>
      </c>
      <c r="AI74" s="72"/>
      <c r="AJ74" s="72"/>
      <c r="AK74" s="72"/>
      <c r="AL74" s="73"/>
      <c r="AM74" s="51" t="s">
        <v>6</v>
      </c>
      <c r="AN74" s="52"/>
      <c r="AO74" s="52"/>
      <c r="AP74" s="52"/>
      <c r="AQ74" s="53"/>
      <c r="AR74" s="51" t="s">
        <v>5</v>
      </c>
      <c r="AS74" s="52"/>
      <c r="AT74" s="52"/>
      <c r="AU74" s="52"/>
      <c r="AV74" s="53"/>
      <c r="AW74" s="51" t="s">
        <v>4</v>
      </c>
      <c r="AX74" s="52"/>
      <c r="AY74" s="52"/>
      <c r="AZ74" s="52"/>
      <c r="BA74" s="53"/>
      <c r="BB74" s="71" t="s">
        <v>147</v>
      </c>
      <c r="BC74" s="72"/>
      <c r="BD74" s="72"/>
      <c r="BE74" s="72"/>
      <c r="BF74" s="73"/>
      <c r="BG74" s="51" t="s">
        <v>118</v>
      </c>
      <c r="BH74" s="52"/>
      <c r="BI74" s="52"/>
      <c r="BJ74" s="52"/>
      <c r="BK74" s="53"/>
    </row>
    <row r="75" spans="1:79" ht="12.75" customHeight="1" x14ac:dyDescent="0.2">
      <c r="A75" s="51">
        <v>1</v>
      </c>
      <c r="B75" s="52"/>
      <c r="C75" s="52"/>
      <c r="D75" s="53"/>
      <c r="E75" s="51">
        <v>2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3"/>
      <c r="X75" s="51">
        <v>3</v>
      </c>
      <c r="Y75" s="52"/>
      <c r="Z75" s="52"/>
      <c r="AA75" s="52"/>
      <c r="AB75" s="53"/>
      <c r="AC75" s="51">
        <v>4</v>
      </c>
      <c r="AD75" s="52"/>
      <c r="AE75" s="52"/>
      <c r="AF75" s="52"/>
      <c r="AG75" s="53"/>
      <c r="AH75" s="51">
        <v>5</v>
      </c>
      <c r="AI75" s="52"/>
      <c r="AJ75" s="52"/>
      <c r="AK75" s="52"/>
      <c r="AL75" s="53"/>
      <c r="AM75" s="51">
        <v>6</v>
      </c>
      <c r="AN75" s="52"/>
      <c r="AO75" s="52"/>
      <c r="AP75" s="52"/>
      <c r="AQ75" s="53"/>
      <c r="AR75" s="51">
        <v>7</v>
      </c>
      <c r="AS75" s="52"/>
      <c r="AT75" s="52"/>
      <c r="AU75" s="52"/>
      <c r="AV75" s="53"/>
      <c r="AW75" s="51">
        <v>8</v>
      </c>
      <c r="AX75" s="52"/>
      <c r="AY75" s="52"/>
      <c r="AZ75" s="52"/>
      <c r="BA75" s="53"/>
      <c r="BB75" s="51">
        <v>9</v>
      </c>
      <c r="BC75" s="52"/>
      <c r="BD75" s="52"/>
      <c r="BE75" s="52"/>
      <c r="BF75" s="53"/>
      <c r="BG75" s="51">
        <v>10</v>
      </c>
      <c r="BH75" s="52"/>
      <c r="BI75" s="52"/>
      <c r="BJ75" s="52"/>
      <c r="BK75" s="53"/>
    </row>
    <row r="76" spans="1:79" s="2" customFormat="1" ht="12.75" hidden="1" customHeight="1" x14ac:dyDescent="0.2">
      <c r="A76" s="54" t="s">
        <v>85</v>
      </c>
      <c r="B76" s="55"/>
      <c r="C76" s="55"/>
      <c r="D76" s="56"/>
      <c r="E76" s="54" t="s">
        <v>78</v>
      </c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6"/>
      <c r="X76" s="106" t="s">
        <v>81</v>
      </c>
      <c r="Y76" s="107"/>
      <c r="Z76" s="107"/>
      <c r="AA76" s="107"/>
      <c r="AB76" s="108"/>
      <c r="AC76" s="106" t="s">
        <v>82</v>
      </c>
      <c r="AD76" s="107"/>
      <c r="AE76" s="107"/>
      <c r="AF76" s="107"/>
      <c r="AG76" s="108"/>
      <c r="AH76" s="54" t="s">
        <v>116</v>
      </c>
      <c r="AI76" s="55"/>
      <c r="AJ76" s="55"/>
      <c r="AK76" s="55"/>
      <c r="AL76" s="56"/>
      <c r="AM76" s="75" t="s">
        <v>218</v>
      </c>
      <c r="AN76" s="76"/>
      <c r="AO76" s="76"/>
      <c r="AP76" s="76"/>
      <c r="AQ76" s="77"/>
      <c r="AR76" s="54" t="s">
        <v>83</v>
      </c>
      <c r="AS76" s="55"/>
      <c r="AT76" s="55"/>
      <c r="AU76" s="55"/>
      <c r="AV76" s="56"/>
      <c r="AW76" s="54" t="s">
        <v>84</v>
      </c>
      <c r="AX76" s="55"/>
      <c r="AY76" s="55"/>
      <c r="AZ76" s="55"/>
      <c r="BA76" s="56"/>
      <c r="BB76" s="54" t="s">
        <v>117</v>
      </c>
      <c r="BC76" s="55"/>
      <c r="BD76" s="55"/>
      <c r="BE76" s="55"/>
      <c r="BF76" s="56"/>
      <c r="BG76" s="75" t="s">
        <v>218</v>
      </c>
      <c r="BH76" s="76"/>
      <c r="BI76" s="76"/>
      <c r="BJ76" s="76"/>
      <c r="BK76" s="77"/>
      <c r="CA76" t="s">
        <v>37</v>
      </c>
    </row>
    <row r="77" spans="1:79" s="137" customFormat="1" ht="12.75" customHeight="1" x14ac:dyDescent="0.2">
      <c r="A77" s="157">
        <v>2111</v>
      </c>
      <c r="B77" s="158"/>
      <c r="C77" s="158"/>
      <c r="D77" s="159"/>
      <c r="E77" s="131" t="s">
        <v>267</v>
      </c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3"/>
      <c r="X77" s="161">
        <v>5785321</v>
      </c>
      <c r="Y77" s="162"/>
      <c r="Z77" s="162"/>
      <c r="AA77" s="162"/>
      <c r="AB77" s="163"/>
      <c r="AC77" s="161">
        <v>0</v>
      </c>
      <c r="AD77" s="162"/>
      <c r="AE77" s="162"/>
      <c r="AF77" s="162"/>
      <c r="AG77" s="163"/>
      <c r="AH77" s="161">
        <v>0</v>
      </c>
      <c r="AI77" s="162"/>
      <c r="AJ77" s="162"/>
      <c r="AK77" s="162"/>
      <c r="AL77" s="163"/>
      <c r="AM77" s="161">
        <f>IF(ISNUMBER(X77),X77,0)+IF(ISNUMBER(AC77),AC77,0)</f>
        <v>5785321</v>
      </c>
      <c r="AN77" s="162"/>
      <c r="AO77" s="162"/>
      <c r="AP77" s="162"/>
      <c r="AQ77" s="163"/>
      <c r="AR77" s="161">
        <v>6190293</v>
      </c>
      <c r="AS77" s="162"/>
      <c r="AT77" s="162"/>
      <c r="AU77" s="162"/>
      <c r="AV77" s="163"/>
      <c r="AW77" s="161">
        <v>0</v>
      </c>
      <c r="AX77" s="162"/>
      <c r="AY77" s="162"/>
      <c r="AZ77" s="162"/>
      <c r="BA77" s="163"/>
      <c r="BB77" s="161">
        <v>0</v>
      </c>
      <c r="BC77" s="162"/>
      <c r="BD77" s="162"/>
      <c r="BE77" s="162"/>
      <c r="BF77" s="163"/>
      <c r="BG77" s="160">
        <f>IF(ISNUMBER(AR77),AR77,0)+IF(ISNUMBER(AW77),AW77,0)</f>
        <v>6190293</v>
      </c>
      <c r="BH77" s="160"/>
      <c r="BI77" s="160"/>
      <c r="BJ77" s="160"/>
      <c r="BK77" s="160"/>
      <c r="CA77" s="137" t="s">
        <v>38</v>
      </c>
    </row>
    <row r="78" spans="1:79" s="137" customFormat="1" ht="12.75" customHeight="1" x14ac:dyDescent="0.2">
      <c r="A78" s="157">
        <v>2120</v>
      </c>
      <c r="B78" s="158"/>
      <c r="C78" s="158"/>
      <c r="D78" s="159"/>
      <c r="E78" s="131" t="s">
        <v>268</v>
      </c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3"/>
      <c r="X78" s="161">
        <v>1272799</v>
      </c>
      <c r="Y78" s="162"/>
      <c r="Z78" s="162"/>
      <c r="AA78" s="162"/>
      <c r="AB78" s="163"/>
      <c r="AC78" s="161">
        <v>0</v>
      </c>
      <c r="AD78" s="162"/>
      <c r="AE78" s="162"/>
      <c r="AF78" s="162"/>
      <c r="AG78" s="163"/>
      <c r="AH78" s="161">
        <v>0</v>
      </c>
      <c r="AI78" s="162"/>
      <c r="AJ78" s="162"/>
      <c r="AK78" s="162"/>
      <c r="AL78" s="163"/>
      <c r="AM78" s="161">
        <f>IF(ISNUMBER(X78),X78,0)+IF(ISNUMBER(AC78),AC78,0)</f>
        <v>1272799</v>
      </c>
      <c r="AN78" s="162"/>
      <c r="AO78" s="162"/>
      <c r="AP78" s="162"/>
      <c r="AQ78" s="163"/>
      <c r="AR78" s="161">
        <v>1361895</v>
      </c>
      <c r="AS78" s="162"/>
      <c r="AT78" s="162"/>
      <c r="AU78" s="162"/>
      <c r="AV78" s="163"/>
      <c r="AW78" s="161">
        <v>0</v>
      </c>
      <c r="AX78" s="162"/>
      <c r="AY78" s="162"/>
      <c r="AZ78" s="162"/>
      <c r="BA78" s="163"/>
      <c r="BB78" s="161">
        <v>0</v>
      </c>
      <c r="BC78" s="162"/>
      <c r="BD78" s="162"/>
      <c r="BE78" s="162"/>
      <c r="BF78" s="163"/>
      <c r="BG78" s="160">
        <f>IF(ISNUMBER(AR78),AR78,0)+IF(ISNUMBER(AW78),AW78,0)</f>
        <v>1361895</v>
      </c>
      <c r="BH78" s="160"/>
      <c r="BI78" s="160"/>
      <c r="BJ78" s="160"/>
      <c r="BK78" s="160"/>
    </row>
    <row r="79" spans="1:79" s="137" customFormat="1" ht="12.75" customHeight="1" x14ac:dyDescent="0.2">
      <c r="A79" s="157">
        <v>2210</v>
      </c>
      <c r="B79" s="158"/>
      <c r="C79" s="158"/>
      <c r="D79" s="159"/>
      <c r="E79" s="131" t="s">
        <v>269</v>
      </c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3"/>
      <c r="X79" s="161">
        <v>149158</v>
      </c>
      <c r="Y79" s="162"/>
      <c r="Z79" s="162"/>
      <c r="AA79" s="162"/>
      <c r="AB79" s="163"/>
      <c r="AC79" s="161">
        <v>0</v>
      </c>
      <c r="AD79" s="162"/>
      <c r="AE79" s="162"/>
      <c r="AF79" s="162"/>
      <c r="AG79" s="163"/>
      <c r="AH79" s="161">
        <v>0</v>
      </c>
      <c r="AI79" s="162"/>
      <c r="AJ79" s="162"/>
      <c r="AK79" s="162"/>
      <c r="AL79" s="163"/>
      <c r="AM79" s="161">
        <f>IF(ISNUMBER(X79),X79,0)+IF(ISNUMBER(AC79),AC79,0)</f>
        <v>149158</v>
      </c>
      <c r="AN79" s="162"/>
      <c r="AO79" s="162"/>
      <c r="AP79" s="162"/>
      <c r="AQ79" s="163"/>
      <c r="AR79" s="161">
        <v>157809</v>
      </c>
      <c r="AS79" s="162"/>
      <c r="AT79" s="162"/>
      <c r="AU79" s="162"/>
      <c r="AV79" s="163"/>
      <c r="AW79" s="161">
        <v>0</v>
      </c>
      <c r="AX79" s="162"/>
      <c r="AY79" s="162"/>
      <c r="AZ79" s="162"/>
      <c r="BA79" s="163"/>
      <c r="BB79" s="161">
        <v>0</v>
      </c>
      <c r="BC79" s="162"/>
      <c r="BD79" s="162"/>
      <c r="BE79" s="162"/>
      <c r="BF79" s="163"/>
      <c r="BG79" s="160">
        <f>IF(ISNUMBER(AR79),AR79,0)+IF(ISNUMBER(AW79),AW79,0)</f>
        <v>157809</v>
      </c>
      <c r="BH79" s="160"/>
      <c r="BI79" s="160"/>
      <c r="BJ79" s="160"/>
      <c r="BK79" s="160"/>
    </row>
    <row r="80" spans="1:79" s="137" customFormat="1" ht="12.75" customHeight="1" x14ac:dyDescent="0.2">
      <c r="A80" s="157">
        <v>2240</v>
      </c>
      <c r="B80" s="158"/>
      <c r="C80" s="158"/>
      <c r="D80" s="159"/>
      <c r="E80" s="131" t="s">
        <v>270</v>
      </c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3"/>
      <c r="X80" s="161">
        <v>123050</v>
      </c>
      <c r="Y80" s="162"/>
      <c r="Z80" s="162"/>
      <c r="AA80" s="162"/>
      <c r="AB80" s="163"/>
      <c r="AC80" s="161">
        <v>0</v>
      </c>
      <c r="AD80" s="162"/>
      <c r="AE80" s="162"/>
      <c r="AF80" s="162"/>
      <c r="AG80" s="163"/>
      <c r="AH80" s="161">
        <v>0</v>
      </c>
      <c r="AI80" s="162"/>
      <c r="AJ80" s="162"/>
      <c r="AK80" s="162"/>
      <c r="AL80" s="163"/>
      <c r="AM80" s="161">
        <f>IF(ISNUMBER(X80),X80,0)+IF(ISNUMBER(AC80),AC80,0)</f>
        <v>123050</v>
      </c>
      <c r="AN80" s="162"/>
      <c r="AO80" s="162"/>
      <c r="AP80" s="162"/>
      <c r="AQ80" s="163"/>
      <c r="AR80" s="161">
        <v>130187</v>
      </c>
      <c r="AS80" s="162"/>
      <c r="AT80" s="162"/>
      <c r="AU80" s="162"/>
      <c r="AV80" s="163"/>
      <c r="AW80" s="161">
        <v>0</v>
      </c>
      <c r="AX80" s="162"/>
      <c r="AY80" s="162"/>
      <c r="AZ80" s="162"/>
      <c r="BA80" s="163"/>
      <c r="BB80" s="161">
        <v>0</v>
      </c>
      <c r="BC80" s="162"/>
      <c r="BD80" s="162"/>
      <c r="BE80" s="162"/>
      <c r="BF80" s="163"/>
      <c r="BG80" s="160">
        <f>IF(ISNUMBER(AR80),AR80,0)+IF(ISNUMBER(AW80),AW80,0)</f>
        <v>130187</v>
      </c>
      <c r="BH80" s="160"/>
      <c r="BI80" s="160"/>
      <c r="BJ80" s="160"/>
      <c r="BK80" s="160"/>
    </row>
    <row r="81" spans="1:79" s="137" customFormat="1" ht="12.75" customHeight="1" x14ac:dyDescent="0.2">
      <c r="A81" s="157">
        <v>2250</v>
      </c>
      <c r="B81" s="158"/>
      <c r="C81" s="158"/>
      <c r="D81" s="159"/>
      <c r="E81" s="131" t="s">
        <v>271</v>
      </c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3"/>
      <c r="X81" s="161">
        <v>32100</v>
      </c>
      <c r="Y81" s="162"/>
      <c r="Z81" s="162"/>
      <c r="AA81" s="162"/>
      <c r="AB81" s="163"/>
      <c r="AC81" s="161">
        <v>0</v>
      </c>
      <c r="AD81" s="162"/>
      <c r="AE81" s="162"/>
      <c r="AF81" s="162"/>
      <c r="AG81" s="163"/>
      <c r="AH81" s="161">
        <v>0</v>
      </c>
      <c r="AI81" s="162"/>
      <c r="AJ81" s="162"/>
      <c r="AK81" s="162"/>
      <c r="AL81" s="163"/>
      <c r="AM81" s="161">
        <f>IF(ISNUMBER(X81),X81,0)+IF(ISNUMBER(AC81),AC81,0)</f>
        <v>32100</v>
      </c>
      <c r="AN81" s="162"/>
      <c r="AO81" s="162"/>
      <c r="AP81" s="162"/>
      <c r="AQ81" s="163"/>
      <c r="AR81" s="161">
        <v>33962</v>
      </c>
      <c r="AS81" s="162"/>
      <c r="AT81" s="162"/>
      <c r="AU81" s="162"/>
      <c r="AV81" s="163"/>
      <c r="AW81" s="161">
        <v>0</v>
      </c>
      <c r="AX81" s="162"/>
      <c r="AY81" s="162"/>
      <c r="AZ81" s="162"/>
      <c r="BA81" s="163"/>
      <c r="BB81" s="161">
        <v>0</v>
      </c>
      <c r="BC81" s="162"/>
      <c r="BD81" s="162"/>
      <c r="BE81" s="162"/>
      <c r="BF81" s="163"/>
      <c r="BG81" s="160">
        <f>IF(ISNUMBER(AR81),AR81,0)+IF(ISNUMBER(AW81),AW81,0)</f>
        <v>33962</v>
      </c>
      <c r="BH81" s="160"/>
      <c r="BI81" s="160"/>
      <c r="BJ81" s="160"/>
      <c r="BK81" s="160"/>
    </row>
    <row r="82" spans="1:79" s="137" customFormat="1" ht="12.75" customHeight="1" x14ac:dyDescent="0.2">
      <c r="A82" s="157">
        <v>2271</v>
      </c>
      <c r="B82" s="158"/>
      <c r="C82" s="158"/>
      <c r="D82" s="159"/>
      <c r="E82" s="131" t="s">
        <v>272</v>
      </c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3"/>
      <c r="X82" s="161">
        <v>60490</v>
      </c>
      <c r="Y82" s="162"/>
      <c r="Z82" s="162"/>
      <c r="AA82" s="162"/>
      <c r="AB82" s="163"/>
      <c r="AC82" s="161">
        <v>0</v>
      </c>
      <c r="AD82" s="162"/>
      <c r="AE82" s="162"/>
      <c r="AF82" s="162"/>
      <c r="AG82" s="163"/>
      <c r="AH82" s="161">
        <v>0</v>
      </c>
      <c r="AI82" s="162"/>
      <c r="AJ82" s="162"/>
      <c r="AK82" s="162"/>
      <c r="AL82" s="163"/>
      <c r="AM82" s="161">
        <f>IF(ISNUMBER(X82),X82,0)+IF(ISNUMBER(AC82),AC82,0)</f>
        <v>60490</v>
      </c>
      <c r="AN82" s="162"/>
      <c r="AO82" s="162"/>
      <c r="AP82" s="162"/>
      <c r="AQ82" s="163"/>
      <c r="AR82" s="161">
        <v>64785</v>
      </c>
      <c r="AS82" s="162"/>
      <c r="AT82" s="162"/>
      <c r="AU82" s="162"/>
      <c r="AV82" s="163"/>
      <c r="AW82" s="161">
        <v>0</v>
      </c>
      <c r="AX82" s="162"/>
      <c r="AY82" s="162"/>
      <c r="AZ82" s="162"/>
      <c r="BA82" s="163"/>
      <c r="BB82" s="161">
        <v>0</v>
      </c>
      <c r="BC82" s="162"/>
      <c r="BD82" s="162"/>
      <c r="BE82" s="162"/>
      <c r="BF82" s="163"/>
      <c r="BG82" s="160">
        <f>IF(ISNUMBER(AR82),AR82,0)+IF(ISNUMBER(AW82),AW82,0)</f>
        <v>64785</v>
      </c>
      <c r="BH82" s="160"/>
      <c r="BI82" s="160"/>
      <c r="BJ82" s="160"/>
      <c r="BK82" s="160"/>
    </row>
    <row r="83" spans="1:79" s="137" customFormat="1" ht="12.75" customHeight="1" x14ac:dyDescent="0.2">
      <c r="A83" s="157">
        <v>2272</v>
      </c>
      <c r="B83" s="158"/>
      <c r="C83" s="158"/>
      <c r="D83" s="159"/>
      <c r="E83" s="131" t="s">
        <v>273</v>
      </c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3"/>
      <c r="X83" s="161">
        <v>8688</v>
      </c>
      <c r="Y83" s="162"/>
      <c r="Z83" s="162"/>
      <c r="AA83" s="162"/>
      <c r="AB83" s="163"/>
      <c r="AC83" s="161">
        <v>0</v>
      </c>
      <c r="AD83" s="162"/>
      <c r="AE83" s="162"/>
      <c r="AF83" s="162"/>
      <c r="AG83" s="163"/>
      <c r="AH83" s="161">
        <v>0</v>
      </c>
      <c r="AI83" s="162"/>
      <c r="AJ83" s="162"/>
      <c r="AK83" s="162"/>
      <c r="AL83" s="163"/>
      <c r="AM83" s="161">
        <f>IF(ISNUMBER(X83),X83,0)+IF(ISNUMBER(AC83),AC83,0)</f>
        <v>8688</v>
      </c>
      <c r="AN83" s="162"/>
      <c r="AO83" s="162"/>
      <c r="AP83" s="162"/>
      <c r="AQ83" s="163"/>
      <c r="AR83" s="161">
        <v>9305</v>
      </c>
      <c r="AS83" s="162"/>
      <c r="AT83" s="162"/>
      <c r="AU83" s="162"/>
      <c r="AV83" s="163"/>
      <c r="AW83" s="161">
        <v>0</v>
      </c>
      <c r="AX83" s="162"/>
      <c r="AY83" s="162"/>
      <c r="AZ83" s="162"/>
      <c r="BA83" s="163"/>
      <c r="BB83" s="161">
        <v>0</v>
      </c>
      <c r="BC83" s="162"/>
      <c r="BD83" s="162"/>
      <c r="BE83" s="162"/>
      <c r="BF83" s="163"/>
      <c r="BG83" s="160">
        <f>IF(ISNUMBER(AR83),AR83,0)+IF(ISNUMBER(AW83),AW83,0)</f>
        <v>9305</v>
      </c>
      <c r="BH83" s="160"/>
      <c r="BI83" s="160"/>
      <c r="BJ83" s="160"/>
      <c r="BK83" s="160"/>
    </row>
    <row r="84" spans="1:79" s="137" customFormat="1" ht="12.75" customHeight="1" x14ac:dyDescent="0.2">
      <c r="A84" s="157">
        <v>2273</v>
      </c>
      <c r="B84" s="158"/>
      <c r="C84" s="158"/>
      <c r="D84" s="159"/>
      <c r="E84" s="131" t="s">
        <v>274</v>
      </c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3"/>
      <c r="X84" s="161">
        <v>78518</v>
      </c>
      <c r="Y84" s="162"/>
      <c r="Z84" s="162"/>
      <c r="AA84" s="162"/>
      <c r="AB84" s="163"/>
      <c r="AC84" s="161">
        <v>0</v>
      </c>
      <c r="AD84" s="162"/>
      <c r="AE84" s="162"/>
      <c r="AF84" s="162"/>
      <c r="AG84" s="163"/>
      <c r="AH84" s="161">
        <v>0</v>
      </c>
      <c r="AI84" s="162"/>
      <c r="AJ84" s="162"/>
      <c r="AK84" s="162"/>
      <c r="AL84" s="163"/>
      <c r="AM84" s="161">
        <f>IF(ISNUMBER(X84),X84,0)+IF(ISNUMBER(AC84),AC84,0)</f>
        <v>78518</v>
      </c>
      <c r="AN84" s="162"/>
      <c r="AO84" s="162"/>
      <c r="AP84" s="162"/>
      <c r="AQ84" s="163"/>
      <c r="AR84" s="161">
        <v>84093</v>
      </c>
      <c r="AS84" s="162"/>
      <c r="AT84" s="162"/>
      <c r="AU84" s="162"/>
      <c r="AV84" s="163"/>
      <c r="AW84" s="161">
        <v>0</v>
      </c>
      <c r="AX84" s="162"/>
      <c r="AY84" s="162"/>
      <c r="AZ84" s="162"/>
      <c r="BA84" s="163"/>
      <c r="BB84" s="161">
        <v>0</v>
      </c>
      <c r="BC84" s="162"/>
      <c r="BD84" s="162"/>
      <c r="BE84" s="162"/>
      <c r="BF84" s="163"/>
      <c r="BG84" s="160">
        <f>IF(ISNUMBER(AR84),AR84,0)+IF(ISNUMBER(AW84),AW84,0)</f>
        <v>84093</v>
      </c>
      <c r="BH84" s="160"/>
      <c r="BI84" s="160"/>
      <c r="BJ84" s="160"/>
      <c r="BK84" s="160"/>
    </row>
    <row r="85" spans="1:79" s="137" customFormat="1" ht="12.75" customHeight="1" x14ac:dyDescent="0.2">
      <c r="A85" s="157">
        <v>2275</v>
      </c>
      <c r="B85" s="158"/>
      <c r="C85" s="158"/>
      <c r="D85" s="159"/>
      <c r="E85" s="131" t="s">
        <v>275</v>
      </c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3"/>
      <c r="X85" s="161">
        <v>2824</v>
      </c>
      <c r="Y85" s="162"/>
      <c r="Z85" s="162"/>
      <c r="AA85" s="162"/>
      <c r="AB85" s="163"/>
      <c r="AC85" s="161">
        <v>0</v>
      </c>
      <c r="AD85" s="162"/>
      <c r="AE85" s="162"/>
      <c r="AF85" s="162"/>
      <c r="AG85" s="163"/>
      <c r="AH85" s="161">
        <v>0</v>
      </c>
      <c r="AI85" s="162"/>
      <c r="AJ85" s="162"/>
      <c r="AK85" s="162"/>
      <c r="AL85" s="163"/>
      <c r="AM85" s="161">
        <f>IF(ISNUMBER(X85),X85,0)+IF(ISNUMBER(AC85),AC85,0)</f>
        <v>2824</v>
      </c>
      <c r="AN85" s="162"/>
      <c r="AO85" s="162"/>
      <c r="AP85" s="162"/>
      <c r="AQ85" s="163"/>
      <c r="AR85" s="161">
        <v>3025</v>
      </c>
      <c r="AS85" s="162"/>
      <c r="AT85" s="162"/>
      <c r="AU85" s="162"/>
      <c r="AV85" s="163"/>
      <c r="AW85" s="161">
        <v>0</v>
      </c>
      <c r="AX85" s="162"/>
      <c r="AY85" s="162"/>
      <c r="AZ85" s="162"/>
      <c r="BA85" s="163"/>
      <c r="BB85" s="161">
        <v>0</v>
      </c>
      <c r="BC85" s="162"/>
      <c r="BD85" s="162"/>
      <c r="BE85" s="162"/>
      <c r="BF85" s="163"/>
      <c r="BG85" s="160">
        <f>IF(ISNUMBER(AR85),AR85,0)+IF(ISNUMBER(AW85),AW85,0)</f>
        <v>3025</v>
      </c>
      <c r="BH85" s="160"/>
      <c r="BI85" s="160"/>
      <c r="BJ85" s="160"/>
      <c r="BK85" s="160"/>
    </row>
    <row r="86" spans="1:79" s="137" customFormat="1" ht="25.5" customHeight="1" x14ac:dyDescent="0.2">
      <c r="A86" s="157">
        <v>2282</v>
      </c>
      <c r="B86" s="158"/>
      <c r="C86" s="158"/>
      <c r="D86" s="159"/>
      <c r="E86" s="131" t="s">
        <v>276</v>
      </c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3"/>
      <c r="X86" s="161">
        <v>4173</v>
      </c>
      <c r="Y86" s="162"/>
      <c r="Z86" s="162"/>
      <c r="AA86" s="162"/>
      <c r="AB86" s="163"/>
      <c r="AC86" s="161">
        <v>0</v>
      </c>
      <c r="AD86" s="162"/>
      <c r="AE86" s="162"/>
      <c r="AF86" s="162"/>
      <c r="AG86" s="163"/>
      <c r="AH86" s="161">
        <v>0</v>
      </c>
      <c r="AI86" s="162"/>
      <c r="AJ86" s="162"/>
      <c r="AK86" s="162"/>
      <c r="AL86" s="163"/>
      <c r="AM86" s="161">
        <f>IF(ISNUMBER(X86),X86,0)+IF(ISNUMBER(AC86),AC86,0)</f>
        <v>4173</v>
      </c>
      <c r="AN86" s="162"/>
      <c r="AO86" s="162"/>
      <c r="AP86" s="162"/>
      <c r="AQ86" s="163"/>
      <c r="AR86" s="161">
        <v>4415</v>
      </c>
      <c r="AS86" s="162"/>
      <c r="AT86" s="162"/>
      <c r="AU86" s="162"/>
      <c r="AV86" s="163"/>
      <c r="AW86" s="161">
        <v>0</v>
      </c>
      <c r="AX86" s="162"/>
      <c r="AY86" s="162"/>
      <c r="AZ86" s="162"/>
      <c r="BA86" s="163"/>
      <c r="BB86" s="161">
        <v>0</v>
      </c>
      <c r="BC86" s="162"/>
      <c r="BD86" s="162"/>
      <c r="BE86" s="162"/>
      <c r="BF86" s="163"/>
      <c r="BG86" s="160">
        <f>IF(ISNUMBER(AR86),AR86,0)+IF(ISNUMBER(AW86),AW86,0)</f>
        <v>4415</v>
      </c>
      <c r="BH86" s="160"/>
      <c r="BI86" s="160"/>
      <c r="BJ86" s="160"/>
      <c r="BK86" s="160"/>
    </row>
    <row r="87" spans="1:79" s="137" customFormat="1" ht="12.75" customHeight="1" x14ac:dyDescent="0.2">
      <c r="A87" s="157">
        <v>2800</v>
      </c>
      <c r="B87" s="158"/>
      <c r="C87" s="158"/>
      <c r="D87" s="159"/>
      <c r="E87" s="131" t="s">
        <v>277</v>
      </c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3"/>
      <c r="X87" s="161">
        <v>1070</v>
      </c>
      <c r="Y87" s="162"/>
      <c r="Z87" s="162"/>
      <c r="AA87" s="162"/>
      <c r="AB87" s="163"/>
      <c r="AC87" s="161">
        <v>0</v>
      </c>
      <c r="AD87" s="162"/>
      <c r="AE87" s="162"/>
      <c r="AF87" s="162"/>
      <c r="AG87" s="163"/>
      <c r="AH87" s="161">
        <v>0</v>
      </c>
      <c r="AI87" s="162"/>
      <c r="AJ87" s="162"/>
      <c r="AK87" s="162"/>
      <c r="AL87" s="163"/>
      <c r="AM87" s="161">
        <f>IF(ISNUMBER(X87),X87,0)+IF(ISNUMBER(AC87),AC87,0)</f>
        <v>1070</v>
      </c>
      <c r="AN87" s="162"/>
      <c r="AO87" s="162"/>
      <c r="AP87" s="162"/>
      <c r="AQ87" s="163"/>
      <c r="AR87" s="161">
        <v>1132</v>
      </c>
      <c r="AS87" s="162"/>
      <c r="AT87" s="162"/>
      <c r="AU87" s="162"/>
      <c r="AV87" s="163"/>
      <c r="AW87" s="161">
        <v>0</v>
      </c>
      <c r="AX87" s="162"/>
      <c r="AY87" s="162"/>
      <c r="AZ87" s="162"/>
      <c r="BA87" s="163"/>
      <c r="BB87" s="161">
        <v>0</v>
      </c>
      <c r="BC87" s="162"/>
      <c r="BD87" s="162"/>
      <c r="BE87" s="162"/>
      <c r="BF87" s="163"/>
      <c r="BG87" s="160">
        <f>IF(ISNUMBER(AR87),AR87,0)+IF(ISNUMBER(AW87),AW87,0)</f>
        <v>1132</v>
      </c>
      <c r="BH87" s="160"/>
      <c r="BI87" s="160"/>
      <c r="BJ87" s="160"/>
      <c r="BK87" s="160"/>
    </row>
    <row r="88" spans="1:79" s="9" customFormat="1" ht="12.75" customHeight="1" x14ac:dyDescent="0.2">
      <c r="A88" s="119"/>
      <c r="B88" s="117"/>
      <c r="C88" s="117"/>
      <c r="D88" s="118"/>
      <c r="E88" s="138" t="s">
        <v>179</v>
      </c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40"/>
      <c r="X88" s="165">
        <v>7518191</v>
      </c>
      <c r="Y88" s="166"/>
      <c r="Z88" s="166"/>
      <c r="AA88" s="166"/>
      <c r="AB88" s="167"/>
      <c r="AC88" s="165">
        <v>0</v>
      </c>
      <c r="AD88" s="166"/>
      <c r="AE88" s="166"/>
      <c r="AF88" s="166"/>
      <c r="AG88" s="167"/>
      <c r="AH88" s="165">
        <v>0</v>
      </c>
      <c r="AI88" s="166"/>
      <c r="AJ88" s="166"/>
      <c r="AK88" s="166"/>
      <c r="AL88" s="167"/>
      <c r="AM88" s="165">
        <f>IF(ISNUMBER(X88),X88,0)+IF(ISNUMBER(AC88),AC88,0)</f>
        <v>7518191</v>
      </c>
      <c r="AN88" s="166"/>
      <c r="AO88" s="166"/>
      <c r="AP88" s="166"/>
      <c r="AQ88" s="167"/>
      <c r="AR88" s="165">
        <v>8040901</v>
      </c>
      <c r="AS88" s="166"/>
      <c r="AT88" s="166"/>
      <c r="AU88" s="166"/>
      <c r="AV88" s="167"/>
      <c r="AW88" s="165">
        <v>0</v>
      </c>
      <c r="AX88" s="166"/>
      <c r="AY88" s="166"/>
      <c r="AZ88" s="166"/>
      <c r="BA88" s="167"/>
      <c r="BB88" s="165">
        <v>0</v>
      </c>
      <c r="BC88" s="166"/>
      <c r="BD88" s="166"/>
      <c r="BE88" s="166"/>
      <c r="BF88" s="167"/>
      <c r="BG88" s="164">
        <f>IF(ISNUMBER(AR88),AR88,0)+IF(ISNUMBER(AW88),AW88,0)</f>
        <v>8040901</v>
      </c>
      <c r="BH88" s="164"/>
      <c r="BI88" s="164"/>
      <c r="BJ88" s="164"/>
      <c r="BK88" s="164"/>
    </row>
    <row r="90" spans="1:79" ht="14.25" customHeight="1" x14ac:dyDescent="0.2">
      <c r="A90" s="67" t="s">
        <v>344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</row>
    <row r="91" spans="1:79" ht="15" customHeight="1" x14ac:dyDescent="0.2">
      <c r="A91" s="78" t="s">
        <v>256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</row>
    <row r="92" spans="1:79" ht="23.1" customHeight="1" x14ac:dyDescent="0.2">
      <c r="A92" s="93" t="s">
        <v>150</v>
      </c>
      <c r="B92" s="94"/>
      <c r="C92" s="94"/>
      <c r="D92" s="94"/>
      <c r="E92" s="95"/>
      <c r="F92" s="86" t="s">
        <v>20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8"/>
      <c r="X92" s="57" t="s">
        <v>260</v>
      </c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1" t="s">
        <v>262</v>
      </c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3"/>
    </row>
    <row r="93" spans="1:79" ht="53.25" customHeight="1" x14ac:dyDescent="0.2">
      <c r="A93" s="96"/>
      <c r="B93" s="97"/>
      <c r="C93" s="97"/>
      <c r="D93" s="97"/>
      <c r="E93" s="98"/>
      <c r="F93" s="89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1"/>
      <c r="X93" s="51" t="s">
        <v>5</v>
      </c>
      <c r="Y93" s="52"/>
      <c r="Z93" s="52"/>
      <c r="AA93" s="52"/>
      <c r="AB93" s="53"/>
      <c r="AC93" s="51" t="s">
        <v>4</v>
      </c>
      <c r="AD93" s="52"/>
      <c r="AE93" s="52"/>
      <c r="AF93" s="52"/>
      <c r="AG93" s="53"/>
      <c r="AH93" s="71" t="s">
        <v>147</v>
      </c>
      <c r="AI93" s="72"/>
      <c r="AJ93" s="72"/>
      <c r="AK93" s="72"/>
      <c r="AL93" s="73"/>
      <c r="AM93" s="51" t="s">
        <v>6</v>
      </c>
      <c r="AN93" s="52"/>
      <c r="AO93" s="52"/>
      <c r="AP93" s="52"/>
      <c r="AQ93" s="53"/>
      <c r="AR93" s="51" t="s">
        <v>5</v>
      </c>
      <c r="AS93" s="52"/>
      <c r="AT93" s="52"/>
      <c r="AU93" s="52"/>
      <c r="AV93" s="53"/>
      <c r="AW93" s="51" t="s">
        <v>4</v>
      </c>
      <c r="AX93" s="52"/>
      <c r="AY93" s="52"/>
      <c r="AZ93" s="52"/>
      <c r="BA93" s="53"/>
      <c r="BB93" s="74" t="s">
        <v>147</v>
      </c>
      <c r="BC93" s="74"/>
      <c r="BD93" s="74"/>
      <c r="BE93" s="74"/>
      <c r="BF93" s="74"/>
      <c r="BG93" s="51" t="s">
        <v>118</v>
      </c>
      <c r="BH93" s="52"/>
      <c r="BI93" s="52"/>
      <c r="BJ93" s="52"/>
      <c r="BK93" s="53"/>
    </row>
    <row r="94" spans="1:79" ht="15" customHeight="1" x14ac:dyDescent="0.2">
      <c r="A94" s="51">
        <v>1</v>
      </c>
      <c r="B94" s="52"/>
      <c r="C94" s="52"/>
      <c r="D94" s="52"/>
      <c r="E94" s="53"/>
      <c r="F94" s="51">
        <v>2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3"/>
      <c r="X94" s="51">
        <v>3</v>
      </c>
      <c r="Y94" s="52"/>
      <c r="Z94" s="52"/>
      <c r="AA94" s="52"/>
      <c r="AB94" s="53"/>
      <c r="AC94" s="51">
        <v>4</v>
      </c>
      <c r="AD94" s="52"/>
      <c r="AE94" s="52"/>
      <c r="AF94" s="52"/>
      <c r="AG94" s="53"/>
      <c r="AH94" s="51">
        <v>5</v>
      </c>
      <c r="AI94" s="52"/>
      <c r="AJ94" s="52"/>
      <c r="AK94" s="52"/>
      <c r="AL94" s="53"/>
      <c r="AM94" s="51">
        <v>6</v>
      </c>
      <c r="AN94" s="52"/>
      <c r="AO94" s="52"/>
      <c r="AP94" s="52"/>
      <c r="AQ94" s="53"/>
      <c r="AR94" s="51">
        <v>7</v>
      </c>
      <c r="AS94" s="52"/>
      <c r="AT94" s="52"/>
      <c r="AU94" s="52"/>
      <c r="AV94" s="53"/>
      <c r="AW94" s="51">
        <v>8</v>
      </c>
      <c r="AX94" s="52"/>
      <c r="AY94" s="52"/>
      <c r="AZ94" s="52"/>
      <c r="BA94" s="53"/>
      <c r="BB94" s="51">
        <v>9</v>
      </c>
      <c r="BC94" s="52"/>
      <c r="BD94" s="52"/>
      <c r="BE94" s="52"/>
      <c r="BF94" s="53"/>
      <c r="BG94" s="51">
        <v>10</v>
      </c>
      <c r="BH94" s="52"/>
      <c r="BI94" s="52"/>
      <c r="BJ94" s="52"/>
      <c r="BK94" s="53"/>
    </row>
    <row r="95" spans="1:79" s="2" customFormat="1" ht="15" hidden="1" customHeight="1" x14ac:dyDescent="0.2">
      <c r="A95" s="54" t="s">
        <v>85</v>
      </c>
      <c r="B95" s="55"/>
      <c r="C95" s="55"/>
      <c r="D95" s="55"/>
      <c r="E95" s="56"/>
      <c r="F95" s="54" t="s">
        <v>78</v>
      </c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6"/>
      <c r="X95" s="54" t="s">
        <v>81</v>
      </c>
      <c r="Y95" s="55"/>
      <c r="Z95" s="55"/>
      <c r="AA95" s="55"/>
      <c r="AB95" s="56"/>
      <c r="AC95" s="54" t="s">
        <v>82</v>
      </c>
      <c r="AD95" s="55"/>
      <c r="AE95" s="55"/>
      <c r="AF95" s="55"/>
      <c r="AG95" s="56"/>
      <c r="AH95" s="54" t="s">
        <v>116</v>
      </c>
      <c r="AI95" s="55"/>
      <c r="AJ95" s="55"/>
      <c r="AK95" s="55"/>
      <c r="AL95" s="56"/>
      <c r="AM95" s="75" t="s">
        <v>218</v>
      </c>
      <c r="AN95" s="76"/>
      <c r="AO95" s="76"/>
      <c r="AP95" s="76"/>
      <c r="AQ95" s="77"/>
      <c r="AR95" s="54" t="s">
        <v>83</v>
      </c>
      <c r="AS95" s="55"/>
      <c r="AT95" s="55"/>
      <c r="AU95" s="55"/>
      <c r="AV95" s="56"/>
      <c r="AW95" s="54" t="s">
        <v>84</v>
      </c>
      <c r="AX95" s="55"/>
      <c r="AY95" s="55"/>
      <c r="AZ95" s="55"/>
      <c r="BA95" s="56"/>
      <c r="BB95" s="54" t="s">
        <v>117</v>
      </c>
      <c r="BC95" s="55"/>
      <c r="BD95" s="55"/>
      <c r="BE95" s="55"/>
      <c r="BF95" s="56"/>
      <c r="BG95" s="75" t="s">
        <v>218</v>
      </c>
      <c r="BH95" s="76"/>
      <c r="BI95" s="76"/>
      <c r="BJ95" s="76"/>
      <c r="BK95" s="77"/>
      <c r="CA95" t="s">
        <v>39</v>
      </c>
    </row>
    <row r="96" spans="1:79" s="9" customFormat="1" ht="12.75" customHeight="1" x14ac:dyDescent="0.2">
      <c r="A96" s="119"/>
      <c r="B96" s="117"/>
      <c r="C96" s="117"/>
      <c r="D96" s="117"/>
      <c r="E96" s="118"/>
      <c r="F96" s="119" t="s">
        <v>179</v>
      </c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8"/>
      <c r="X96" s="168"/>
      <c r="Y96" s="169"/>
      <c r="Z96" s="169"/>
      <c r="AA96" s="169"/>
      <c r="AB96" s="170"/>
      <c r="AC96" s="168"/>
      <c r="AD96" s="169"/>
      <c r="AE96" s="169"/>
      <c r="AF96" s="169"/>
      <c r="AG96" s="170"/>
      <c r="AH96" s="164"/>
      <c r="AI96" s="164"/>
      <c r="AJ96" s="164"/>
      <c r="AK96" s="164"/>
      <c r="AL96" s="164"/>
      <c r="AM96" s="164">
        <f>IF(ISNUMBER(X96),X96,0)+IF(ISNUMBER(AC96),AC96,0)</f>
        <v>0</v>
      </c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>
        <f>IF(ISNUMBER(AR96),AR96,0)+IF(ISNUMBER(AW96),AW96,0)</f>
        <v>0</v>
      </c>
      <c r="BH96" s="164"/>
      <c r="BI96" s="164"/>
      <c r="BJ96" s="164"/>
      <c r="BK96" s="164"/>
      <c r="CA96" s="9" t="s">
        <v>40</v>
      </c>
    </row>
    <row r="99" spans="1:79" ht="14.25" customHeight="1" x14ac:dyDescent="0.2">
      <c r="A99" s="67" t="s">
        <v>151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</row>
    <row r="100" spans="1:79" ht="14.25" customHeight="1" x14ac:dyDescent="0.2">
      <c r="A100" s="67" t="s">
        <v>332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</row>
    <row r="101" spans="1:79" ht="15" customHeight="1" x14ac:dyDescent="0.2">
      <c r="A101" s="78" t="s">
        <v>256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</row>
    <row r="102" spans="1:79" ht="23.1" customHeight="1" x14ac:dyDescent="0.2">
      <c r="A102" s="86" t="s">
        <v>7</v>
      </c>
      <c r="B102" s="87"/>
      <c r="C102" s="87"/>
      <c r="D102" s="86" t="s">
        <v>152</v>
      </c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8"/>
      <c r="U102" s="51" t="s">
        <v>257</v>
      </c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3"/>
      <c r="AN102" s="51" t="s">
        <v>258</v>
      </c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3"/>
      <c r="BG102" s="57" t="s">
        <v>259</v>
      </c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</row>
    <row r="103" spans="1:79" ht="52.5" customHeight="1" x14ac:dyDescent="0.2">
      <c r="A103" s="89"/>
      <c r="B103" s="90"/>
      <c r="C103" s="90"/>
      <c r="D103" s="89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1"/>
      <c r="U103" s="51" t="s">
        <v>5</v>
      </c>
      <c r="V103" s="52"/>
      <c r="W103" s="52"/>
      <c r="X103" s="52"/>
      <c r="Y103" s="53"/>
      <c r="Z103" s="51" t="s">
        <v>4</v>
      </c>
      <c r="AA103" s="52"/>
      <c r="AB103" s="52"/>
      <c r="AC103" s="52"/>
      <c r="AD103" s="53"/>
      <c r="AE103" s="71" t="s">
        <v>147</v>
      </c>
      <c r="AF103" s="72"/>
      <c r="AG103" s="72"/>
      <c r="AH103" s="73"/>
      <c r="AI103" s="51" t="s">
        <v>6</v>
      </c>
      <c r="AJ103" s="52"/>
      <c r="AK103" s="52"/>
      <c r="AL103" s="52"/>
      <c r="AM103" s="53"/>
      <c r="AN103" s="51" t="s">
        <v>5</v>
      </c>
      <c r="AO103" s="52"/>
      <c r="AP103" s="52"/>
      <c r="AQ103" s="52"/>
      <c r="AR103" s="53"/>
      <c r="AS103" s="51" t="s">
        <v>4</v>
      </c>
      <c r="AT103" s="52"/>
      <c r="AU103" s="52"/>
      <c r="AV103" s="52"/>
      <c r="AW103" s="53"/>
      <c r="AX103" s="71" t="s">
        <v>147</v>
      </c>
      <c r="AY103" s="72"/>
      <c r="AZ103" s="72"/>
      <c r="BA103" s="73"/>
      <c r="BB103" s="51" t="s">
        <v>118</v>
      </c>
      <c r="BC103" s="52"/>
      <c r="BD103" s="52"/>
      <c r="BE103" s="52"/>
      <c r="BF103" s="53"/>
      <c r="BG103" s="51" t="s">
        <v>5</v>
      </c>
      <c r="BH103" s="52"/>
      <c r="BI103" s="52"/>
      <c r="BJ103" s="52"/>
      <c r="BK103" s="53"/>
      <c r="BL103" s="57" t="s">
        <v>4</v>
      </c>
      <c r="BM103" s="57"/>
      <c r="BN103" s="57"/>
      <c r="BO103" s="57"/>
      <c r="BP103" s="57"/>
      <c r="BQ103" s="74" t="s">
        <v>147</v>
      </c>
      <c r="BR103" s="74"/>
      <c r="BS103" s="74"/>
      <c r="BT103" s="74"/>
      <c r="BU103" s="51" t="s">
        <v>119</v>
      </c>
      <c r="BV103" s="52"/>
      <c r="BW103" s="52"/>
      <c r="BX103" s="52"/>
      <c r="BY103" s="53"/>
    </row>
    <row r="104" spans="1:79" ht="15" customHeight="1" x14ac:dyDescent="0.2">
      <c r="A104" s="51">
        <v>1</v>
      </c>
      <c r="B104" s="52"/>
      <c r="C104" s="52"/>
      <c r="D104" s="51">
        <v>2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3"/>
      <c r="U104" s="51">
        <v>3</v>
      </c>
      <c r="V104" s="52"/>
      <c r="W104" s="52"/>
      <c r="X104" s="52"/>
      <c r="Y104" s="53"/>
      <c r="Z104" s="51">
        <v>4</v>
      </c>
      <c r="AA104" s="52"/>
      <c r="AB104" s="52"/>
      <c r="AC104" s="52"/>
      <c r="AD104" s="53"/>
      <c r="AE104" s="51">
        <v>5</v>
      </c>
      <c r="AF104" s="52"/>
      <c r="AG104" s="52"/>
      <c r="AH104" s="53"/>
      <c r="AI104" s="51">
        <v>6</v>
      </c>
      <c r="AJ104" s="52"/>
      <c r="AK104" s="52"/>
      <c r="AL104" s="52"/>
      <c r="AM104" s="53"/>
      <c r="AN104" s="51">
        <v>7</v>
      </c>
      <c r="AO104" s="52"/>
      <c r="AP104" s="52"/>
      <c r="AQ104" s="52"/>
      <c r="AR104" s="53"/>
      <c r="AS104" s="51">
        <v>8</v>
      </c>
      <c r="AT104" s="52"/>
      <c r="AU104" s="52"/>
      <c r="AV104" s="52"/>
      <c r="AW104" s="53"/>
      <c r="AX104" s="57">
        <v>9</v>
      </c>
      <c r="AY104" s="57"/>
      <c r="AZ104" s="57"/>
      <c r="BA104" s="57"/>
      <c r="BB104" s="51">
        <v>10</v>
      </c>
      <c r="BC104" s="52"/>
      <c r="BD104" s="52"/>
      <c r="BE104" s="52"/>
      <c r="BF104" s="53"/>
      <c r="BG104" s="51">
        <v>11</v>
      </c>
      <c r="BH104" s="52"/>
      <c r="BI104" s="52"/>
      <c r="BJ104" s="52"/>
      <c r="BK104" s="53"/>
      <c r="BL104" s="57">
        <v>12</v>
      </c>
      <c r="BM104" s="57"/>
      <c r="BN104" s="57"/>
      <c r="BO104" s="57"/>
      <c r="BP104" s="57"/>
      <c r="BQ104" s="51">
        <v>13</v>
      </c>
      <c r="BR104" s="52"/>
      <c r="BS104" s="52"/>
      <c r="BT104" s="53"/>
      <c r="BU104" s="51">
        <v>14</v>
      </c>
      <c r="BV104" s="52"/>
      <c r="BW104" s="52"/>
      <c r="BX104" s="52"/>
      <c r="BY104" s="53"/>
    </row>
    <row r="105" spans="1:79" s="2" customFormat="1" ht="14.25" hidden="1" customHeight="1" x14ac:dyDescent="0.2">
      <c r="A105" s="54" t="s">
        <v>90</v>
      </c>
      <c r="B105" s="55"/>
      <c r="C105" s="55"/>
      <c r="D105" s="54" t="s">
        <v>78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6"/>
      <c r="U105" s="60" t="s">
        <v>86</v>
      </c>
      <c r="V105" s="60"/>
      <c r="W105" s="60"/>
      <c r="X105" s="60"/>
      <c r="Y105" s="60"/>
      <c r="Z105" s="60" t="s">
        <v>87</v>
      </c>
      <c r="AA105" s="60"/>
      <c r="AB105" s="60"/>
      <c r="AC105" s="60"/>
      <c r="AD105" s="60"/>
      <c r="AE105" s="60" t="s">
        <v>113</v>
      </c>
      <c r="AF105" s="60"/>
      <c r="AG105" s="60"/>
      <c r="AH105" s="60"/>
      <c r="AI105" s="69" t="s">
        <v>217</v>
      </c>
      <c r="AJ105" s="69"/>
      <c r="AK105" s="69"/>
      <c r="AL105" s="69"/>
      <c r="AM105" s="69"/>
      <c r="AN105" s="60" t="s">
        <v>88</v>
      </c>
      <c r="AO105" s="60"/>
      <c r="AP105" s="60"/>
      <c r="AQ105" s="60"/>
      <c r="AR105" s="60"/>
      <c r="AS105" s="60" t="s">
        <v>89</v>
      </c>
      <c r="AT105" s="60"/>
      <c r="AU105" s="60"/>
      <c r="AV105" s="60"/>
      <c r="AW105" s="60"/>
      <c r="AX105" s="60" t="s">
        <v>114</v>
      </c>
      <c r="AY105" s="60"/>
      <c r="AZ105" s="60"/>
      <c r="BA105" s="60"/>
      <c r="BB105" s="69" t="s">
        <v>217</v>
      </c>
      <c r="BC105" s="69"/>
      <c r="BD105" s="69"/>
      <c r="BE105" s="69"/>
      <c r="BF105" s="69"/>
      <c r="BG105" s="60" t="s">
        <v>79</v>
      </c>
      <c r="BH105" s="60"/>
      <c r="BI105" s="60"/>
      <c r="BJ105" s="60"/>
      <c r="BK105" s="60"/>
      <c r="BL105" s="60" t="s">
        <v>80</v>
      </c>
      <c r="BM105" s="60"/>
      <c r="BN105" s="60"/>
      <c r="BO105" s="60"/>
      <c r="BP105" s="60"/>
      <c r="BQ105" s="60" t="s">
        <v>115</v>
      </c>
      <c r="BR105" s="60"/>
      <c r="BS105" s="60"/>
      <c r="BT105" s="60"/>
      <c r="BU105" s="69" t="s">
        <v>217</v>
      </c>
      <c r="BV105" s="69"/>
      <c r="BW105" s="69"/>
      <c r="BX105" s="69"/>
      <c r="BY105" s="69"/>
      <c r="CA105" t="s">
        <v>41</v>
      </c>
    </row>
    <row r="106" spans="1:79" s="137" customFormat="1" ht="76.5" customHeight="1" x14ac:dyDescent="0.2">
      <c r="A106" s="157">
        <v>1</v>
      </c>
      <c r="B106" s="158"/>
      <c r="C106" s="158"/>
      <c r="D106" s="131" t="s">
        <v>278</v>
      </c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3"/>
      <c r="U106" s="161">
        <v>5582861.0599999996</v>
      </c>
      <c r="V106" s="162"/>
      <c r="W106" s="162"/>
      <c r="X106" s="162"/>
      <c r="Y106" s="163"/>
      <c r="Z106" s="161">
        <v>0</v>
      </c>
      <c r="AA106" s="162"/>
      <c r="AB106" s="162"/>
      <c r="AC106" s="162"/>
      <c r="AD106" s="163"/>
      <c r="AE106" s="161">
        <v>0</v>
      </c>
      <c r="AF106" s="162"/>
      <c r="AG106" s="162"/>
      <c r="AH106" s="163"/>
      <c r="AI106" s="161">
        <f>IF(ISNUMBER(U106),U106,0)+IF(ISNUMBER(Z106),Z106,0)</f>
        <v>5582861.0599999996</v>
      </c>
      <c r="AJ106" s="162"/>
      <c r="AK106" s="162"/>
      <c r="AL106" s="162"/>
      <c r="AM106" s="163"/>
      <c r="AN106" s="161">
        <v>5849016</v>
      </c>
      <c r="AO106" s="162"/>
      <c r="AP106" s="162"/>
      <c r="AQ106" s="162"/>
      <c r="AR106" s="163"/>
      <c r="AS106" s="161">
        <v>0</v>
      </c>
      <c r="AT106" s="162"/>
      <c r="AU106" s="162"/>
      <c r="AV106" s="162"/>
      <c r="AW106" s="163"/>
      <c r="AX106" s="161">
        <v>0</v>
      </c>
      <c r="AY106" s="162"/>
      <c r="AZ106" s="162"/>
      <c r="BA106" s="163"/>
      <c r="BB106" s="161">
        <f>IF(ISNUMBER(AN106),AN106,0)+IF(ISNUMBER(AS106),AS106,0)</f>
        <v>5849016</v>
      </c>
      <c r="BC106" s="162"/>
      <c r="BD106" s="162"/>
      <c r="BE106" s="162"/>
      <c r="BF106" s="163"/>
      <c r="BG106" s="161">
        <v>6981400</v>
      </c>
      <c r="BH106" s="162"/>
      <c r="BI106" s="162"/>
      <c r="BJ106" s="162"/>
      <c r="BK106" s="163"/>
      <c r="BL106" s="161">
        <v>0</v>
      </c>
      <c r="BM106" s="162"/>
      <c r="BN106" s="162"/>
      <c r="BO106" s="162"/>
      <c r="BP106" s="163"/>
      <c r="BQ106" s="161">
        <v>0</v>
      </c>
      <c r="BR106" s="162"/>
      <c r="BS106" s="162"/>
      <c r="BT106" s="163"/>
      <c r="BU106" s="161">
        <f>IF(ISNUMBER(BG106),BG106,0)+IF(ISNUMBER(BL106),BL106,0)</f>
        <v>6981400</v>
      </c>
      <c r="BV106" s="162"/>
      <c r="BW106" s="162"/>
      <c r="BX106" s="162"/>
      <c r="BY106" s="163"/>
      <c r="CA106" s="137" t="s">
        <v>42</v>
      </c>
    </row>
    <row r="107" spans="1:79" s="137" customFormat="1" ht="12.75" customHeight="1" x14ac:dyDescent="0.2">
      <c r="A107" s="157">
        <v>2</v>
      </c>
      <c r="B107" s="158"/>
      <c r="C107" s="158"/>
      <c r="D107" s="131" t="s">
        <v>279</v>
      </c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3"/>
      <c r="U107" s="161">
        <v>0</v>
      </c>
      <c r="V107" s="162"/>
      <c r="W107" s="162"/>
      <c r="X107" s="162"/>
      <c r="Y107" s="163"/>
      <c r="Z107" s="161">
        <v>0</v>
      </c>
      <c r="AA107" s="162"/>
      <c r="AB107" s="162"/>
      <c r="AC107" s="162"/>
      <c r="AD107" s="163"/>
      <c r="AE107" s="161">
        <v>0</v>
      </c>
      <c r="AF107" s="162"/>
      <c r="AG107" s="162"/>
      <c r="AH107" s="163"/>
      <c r="AI107" s="161">
        <f>IF(ISNUMBER(U107),U107,0)+IF(ISNUMBER(Z107),Z107,0)</f>
        <v>0</v>
      </c>
      <c r="AJ107" s="162"/>
      <c r="AK107" s="162"/>
      <c r="AL107" s="162"/>
      <c r="AM107" s="163"/>
      <c r="AN107" s="161">
        <v>2708</v>
      </c>
      <c r="AO107" s="162"/>
      <c r="AP107" s="162"/>
      <c r="AQ107" s="162"/>
      <c r="AR107" s="163"/>
      <c r="AS107" s="161">
        <v>0</v>
      </c>
      <c r="AT107" s="162"/>
      <c r="AU107" s="162"/>
      <c r="AV107" s="162"/>
      <c r="AW107" s="163"/>
      <c r="AX107" s="161">
        <v>0</v>
      </c>
      <c r="AY107" s="162"/>
      <c r="AZ107" s="162"/>
      <c r="BA107" s="163"/>
      <c r="BB107" s="161">
        <f>IF(ISNUMBER(AN107),AN107,0)+IF(ISNUMBER(AS107),AS107,0)</f>
        <v>2708</v>
      </c>
      <c r="BC107" s="162"/>
      <c r="BD107" s="162"/>
      <c r="BE107" s="162"/>
      <c r="BF107" s="163"/>
      <c r="BG107" s="161">
        <v>0</v>
      </c>
      <c r="BH107" s="162"/>
      <c r="BI107" s="162"/>
      <c r="BJ107" s="162"/>
      <c r="BK107" s="163"/>
      <c r="BL107" s="161">
        <v>0</v>
      </c>
      <c r="BM107" s="162"/>
      <c r="BN107" s="162"/>
      <c r="BO107" s="162"/>
      <c r="BP107" s="163"/>
      <c r="BQ107" s="161">
        <v>0</v>
      </c>
      <c r="BR107" s="162"/>
      <c r="BS107" s="162"/>
      <c r="BT107" s="163"/>
      <c r="BU107" s="161">
        <f>IF(ISNUMBER(BG107),BG107,0)+IF(ISNUMBER(BL107),BL107,0)</f>
        <v>0</v>
      </c>
      <c r="BV107" s="162"/>
      <c r="BW107" s="162"/>
      <c r="BX107" s="162"/>
      <c r="BY107" s="163"/>
    </row>
    <row r="108" spans="1:79" s="9" customFormat="1" ht="12.75" customHeight="1" x14ac:dyDescent="0.2">
      <c r="A108" s="119"/>
      <c r="B108" s="117"/>
      <c r="C108" s="117"/>
      <c r="D108" s="138" t="s">
        <v>179</v>
      </c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40"/>
      <c r="U108" s="165">
        <v>5582861.0599999996</v>
      </c>
      <c r="V108" s="166"/>
      <c r="W108" s="166"/>
      <c r="X108" s="166"/>
      <c r="Y108" s="167"/>
      <c r="Z108" s="165">
        <v>0</v>
      </c>
      <c r="AA108" s="166"/>
      <c r="AB108" s="166"/>
      <c r="AC108" s="166"/>
      <c r="AD108" s="167"/>
      <c r="AE108" s="165">
        <v>0</v>
      </c>
      <c r="AF108" s="166"/>
      <c r="AG108" s="166"/>
      <c r="AH108" s="167"/>
      <c r="AI108" s="165">
        <f>IF(ISNUMBER(U108),U108,0)+IF(ISNUMBER(Z108),Z108,0)</f>
        <v>5582861.0599999996</v>
      </c>
      <c r="AJ108" s="166"/>
      <c r="AK108" s="166"/>
      <c r="AL108" s="166"/>
      <c r="AM108" s="167"/>
      <c r="AN108" s="165">
        <v>5851724</v>
      </c>
      <c r="AO108" s="166"/>
      <c r="AP108" s="166"/>
      <c r="AQ108" s="166"/>
      <c r="AR108" s="167"/>
      <c r="AS108" s="165">
        <v>0</v>
      </c>
      <c r="AT108" s="166"/>
      <c r="AU108" s="166"/>
      <c r="AV108" s="166"/>
      <c r="AW108" s="167"/>
      <c r="AX108" s="165">
        <v>0</v>
      </c>
      <c r="AY108" s="166"/>
      <c r="AZ108" s="166"/>
      <c r="BA108" s="167"/>
      <c r="BB108" s="165">
        <f>IF(ISNUMBER(AN108),AN108,0)+IF(ISNUMBER(AS108),AS108,0)</f>
        <v>5851724</v>
      </c>
      <c r="BC108" s="166"/>
      <c r="BD108" s="166"/>
      <c r="BE108" s="166"/>
      <c r="BF108" s="167"/>
      <c r="BG108" s="165">
        <v>6981400</v>
      </c>
      <c r="BH108" s="166"/>
      <c r="BI108" s="166"/>
      <c r="BJ108" s="166"/>
      <c r="BK108" s="167"/>
      <c r="BL108" s="165">
        <v>0</v>
      </c>
      <c r="BM108" s="166"/>
      <c r="BN108" s="166"/>
      <c r="BO108" s="166"/>
      <c r="BP108" s="167"/>
      <c r="BQ108" s="165">
        <v>0</v>
      </c>
      <c r="BR108" s="166"/>
      <c r="BS108" s="166"/>
      <c r="BT108" s="167"/>
      <c r="BU108" s="165">
        <f>IF(ISNUMBER(BG108),BG108,0)+IF(ISNUMBER(BL108),BL108,0)</f>
        <v>6981400</v>
      </c>
      <c r="BV108" s="166"/>
      <c r="BW108" s="166"/>
      <c r="BX108" s="166"/>
      <c r="BY108" s="167"/>
    </row>
    <row r="110" spans="1:79" ht="14.25" customHeight="1" x14ac:dyDescent="0.2">
      <c r="A110" s="67" t="s">
        <v>345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</row>
    <row r="111" spans="1:79" ht="15" customHeight="1" x14ac:dyDescent="0.2">
      <c r="A111" s="70" t="s">
        <v>256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</row>
    <row r="112" spans="1:79" ht="23.1" customHeight="1" x14ac:dyDescent="0.2">
      <c r="A112" s="86" t="s">
        <v>7</v>
      </c>
      <c r="B112" s="87"/>
      <c r="C112" s="87"/>
      <c r="D112" s="86" t="s">
        <v>152</v>
      </c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8"/>
      <c r="U112" s="57" t="s">
        <v>260</v>
      </c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 t="s">
        <v>262</v>
      </c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</row>
    <row r="113" spans="1:79" ht="54" customHeight="1" x14ac:dyDescent="0.2">
      <c r="A113" s="89"/>
      <c r="B113" s="90"/>
      <c r="C113" s="90"/>
      <c r="D113" s="89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1"/>
      <c r="U113" s="51" t="s">
        <v>5</v>
      </c>
      <c r="V113" s="52"/>
      <c r="W113" s="52"/>
      <c r="X113" s="52"/>
      <c r="Y113" s="53"/>
      <c r="Z113" s="51" t="s">
        <v>4</v>
      </c>
      <c r="AA113" s="52"/>
      <c r="AB113" s="52"/>
      <c r="AC113" s="52"/>
      <c r="AD113" s="53"/>
      <c r="AE113" s="71" t="s">
        <v>147</v>
      </c>
      <c r="AF113" s="72"/>
      <c r="AG113" s="72"/>
      <c r="AH113" s="72"/>
      <c r="AI113" s="73"/>
      <c r="AJ113" s="51" t="s">
        <v>6</v>
      </c>
      <c r="AK113" s="52"/>
      <c r="AL113" s="52"/>
      <c r="AM113" s="52"/>
      <c r="AN113" s="53"/>
      <c r="AO113" s="51" t="s">
        <v>5</v>
      </c>
      <c r="AP113" s="52"/>
      <c r="AQ113" s="52"/>
      <c r="AR113" s="52"/>
      <c r="AS113" s="53"/>
      <c r="AT113" s="51" t="s">
        <v>4</v>
      </c>
      <c r="AU113" s="52"/>
      <c r="AV113" s="52"/>
      <c r="AW113" s="52"/>
      <c r="AX113" s="53"/>
      <c r="AY113" s="71" t="s">
        <v>147</v>
      </c>
      <c r="AZ113" s="72"/>
      <c r="BA113" s="72"/>
      <c r="BB113" s="72"/>
      <c r="BC113" s="73"/>
      <c r="BD113" s="57" t="s">
        <v>118</v>
      </c>
      <c r="BE113" s="57"/>
      <c r="BF113" s="57"/>
      <c r="BG113" s="57"/>
      <c r="BH113" s="57"/>
    </row>
    <row r="114" spans="1:79" ht="15" customHeight="1" x14ac:dyDescent="0.2">
      <c r="A114" s="51" t="s">
        <v>216</v>
      </c>
      <c r="B114" s="52"/>
      <c r="C114" s="52"/>
      <c r="D114" s="51">
        <v>2</v>
      </c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3"/>
      <c r="U114" s="51">
        <v>3</v>
      </c>
      <c r="V114" s="52"/>
      <c r="W114" s="52"/>
      <c r="X114" s="52"/>
      <c r="Y114" s="53"/>
      <c r="Z114" s="51">
        <v>4</v>
      </c>
      <c r="AA114" s="52"/>
      <c r="AB114" s="52"/>
      <c r="AC114" s="52"/>
      <c r="AD114" s="53"/>
      <c r="AE114" s="51">
        <v>5</v>
      </c>
      <c r="AF114" s="52"/>
      <c r="AG114" s="52"/>
      <c r="AH114" s="52"/>
      <c r="AI114" s="53"/>
      <c r="AJ114" s="51">
        <v>6</v>
      </c>
      <c r="AK114" s="52"/>
      <c r="AL114" s="52"/>
      <c r="AM114" s="52"/>
      <c r="AN114" s="53"/>
      <c r="AO114" s="51">
        <v>7</v>
      </c>
      <c r="AP114" s="52"/>
      <c r="AQ114" s="52"/>
      <c r="AR114" s="52"/>
      <c r="AS114" s="53"/>
      <c r="AT114" s="51">
        <v>8</v>
      </c>
      <c r="AU114" s="52"/>
      <c r="AV114" s="52"/>
      <c r="AW114" s="52"/>
      <c r="AX114" s="53"/>
      <c r="AY114" s="51">
        <v>9</v>
      </c>
      <c r="AZ114" s="52"/>
      <c r="BA114" s="52"/>
      <c r="BB114" s="52"/>
      <c r="BC114" s="53"/>
      <c r="BD114" s="51">
        <v>10</v>
      </c>
      <c r="BE114" s="52"/>
      <c r="BF114" s="52"/>
      <c r="BG114" s="52"/>
      <c r="BH114" s="53"/>
    </row>
    <row r="115" spans="1:79" s="2" customFormat="1" ht="12.75" hidden="1" customHeight="1" x14ac:dyDescent="0.2">
      <c r="A115" s="54" t="s">
        <v>90</v>
      </c>
      <c r="B115" s="55"/>
      <c r="C115" s="55"/>
      <c r="D115" s="54" t="s">
        <v>78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6"/>
      <c r="U115" s="54" t="s">
        <v>81</v>
      </c>
      <c r="V115" s="55"/>
      <c r="W115" s="55"/>
      <c r="X115" s="55"/>
      <c r="Y115" s="56"/>
      <c r="Z115" s="54" t="s">
        <v>82</v>
      </c>
      <c r="AA115" s="55"/>
      <c r="AB115" s="55"/>
      <c r="AC115" s="55"/>
      <c r="AD115" s="56"/>
      <c r="AE115" s="54" t="s">
        <v>116</v>
      </c>
      <c r="AF115" s="55"/>
      <c r="AG115" s="55"/>
      <c r="AH115" s="55"/>
      <c r="AI115" s="56"/>
      <c r="AJ115" s="75" t="s">
        <v>218</v>
      </c>
      <c r="AK115" s="76"/>
      <c r="AL115" s="76"/>
      <c r="AM115" s="76"/>
      <c r="AN115" s="77"/>
      <c r="AO115" s="54" t="s">
        <v>83</v>
      </c>
      <c r="AP115" s="55"/>
      <c r="AQ115" s="55"/>
      <c r="AR115" s="55"/>
      <c r="AS115" s="56"/>
      <c r="AT115" s="54" t="s">
        <v>84</v>
      </c>
      <c r="AU115" s="55"/>
      <c r="AV115" s="55"/>
      <c r="AW115" s="55"/>
      <c r="AX115" s="56"/>
      <c r="AY115" s="54" t="s">
        <v>117</v>
      </c>
      <c r="AZ115" s="55"/>
      <c r="BA115" s="55"/>
      <c r="BB115" s="55"/>
      <c r="BC115" s="56"/>
      <c r="BD115" s="69" t="s">
        <v>218</v>
      </c>
      <c r="BE115" s="69"/>
      <c r="BF115" s="69"/>
      <c r="BG115" s="69"/>
      <c r="BH115" s="69"/>
      <c r="CA115" s="2" t="s">
        <v>43</v>
      </c>
    </row>
    <row r="116" spans="1:79" s="137" customFormat="1" ht="76.5" customHeight="1" x14ac:dyDescent="0.2">
      <c r="A116" s="157">
        <v>1</v>
      </c>
      <c r="B116" s="158"/>
      <c r="C116" s="158"/>
      <c r="D116" s="131" t="s">
        <v>278</v>
      </c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3"/>
      <c r="U116" s="161">
        <v>7518190</v>
      </c>
      <c r="V116" s="162"/>
      <c r="W116" s="162"/>
      <c r="X116" s="162"/>
      <c r="Y116" s="163"/>
      <c r="Z116" s="161">
        <v>0</v>
      </c>
      <c r="AA116" s="162"/>
      <c r="AB116" s="162"/>
      <c r="AC116" s="162"/>
      <c r="AD116" s="163"/>
      <c r="AE116" s="160">
        <v>0</v>
      </c>
      <c r="AF116" s="160"/>
      <c r="AG116" s="160"/>
      <c r="AH116" s="160"/>
      <c r="AI116" s="160"/>
      <c r="AJ116" s="171">
        <f>IF(ISNUMBER(U116),U116,0)+IF(ISNUMBER(Z116),Z116,0)</f>
        <v>7518190</v>
      </c>
      <c r="AK116" s="171"/>
      <c r="AL116" s="171"/>
      <c r="AM116" s="171"/>
      <c r="AN116" s="171"/>
      <c r="AO116" s="160">
        <v>8040899</v>
      </c>
      <c r="AP116" s="160"/>
      <c r="AQ116" s="160"/>
      <c r="AR116" s="160"/>
      <c r="AS116" s="160"/>
      <c r="AT116" s="171">
        <v>0</v>
      </c>
      <c r="AU116" s="171"/>
      <c r="AV116" s="171"/>
      <c r="AW116" s="171"/>
      <c r="AX116" s="171"/>
      <c r="AY116" s="160">
        <v>0</v>
      </c>
      <c r="AZ116" s="160"/>
      <c r="BA116" s="160"/>
      <c r="BB116" s="160"/>
      <c r="BC116" s="160"/>
      <c r="BD116" s="171">
        <f>IF(ISNUMBER(AO116),AO116,0)+IF(ISNUMBER(AT116),AT116,0)</f>
        <v>8040899</v>
      </c>
      <c r="BE116" s="171"/>
      <c r="BF116" s="171"/>
      <c r="BG116" s="171"/>
      <c r="BH116" s="171"/>
      <c r="CA116" s="137" t="s">
        <v>44</v>
      </c>
    </row>
    <row r="117" spans="1:79" s="137" customFormat="1" ht="12.75" customHeight="1" x14ac:dyDescent="0.2">
      <c r="A117" s="157">
        <v>2</v>
      </c>
      <c r="B117" s="158"/>
      <c r="C117" s="158"/>
      <c r="D117" s="131" t="s">
        <v>279</v>
      </c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3"/>
      <c r="U117" s="161">
        <v>0</v>
      </c>
      <c r="V117" s="162"/>
      <c r="W117" s="162"/>
      <c r="X117" s="162"/>
      <c r="Y117" s="163"/>
      <c r="Z117" s="161">
        <v>0</v>
      </c>
      <c r="AA117" s="162"/>
      <c r="AB117" s="162"/>
      <c r="AC117" s="162"/>
      <c r="AD117" s="163"/>
      <c r="AE117" s="160">
        <v>0</v>
      </c>
      <c r="AF117" s="160"/>
      <c r="AG117" s="160"/>
      <c r="AH117" s="160"/>
      <c r="AI117" s="160"/>
      <c r="AJ117" s="171">
        <f>IF(ISNUMBER(U117),U117,0)+IF(ISNUMBER(Z117),Z117,0)</f>
        <v>0</v>
      </c>
      <c r="AK117" s="171"/>
      <c r="AL117" s="171"/>
      <c r="AM117" s="171"/>
      <c r="AN117" s="171"/>
      <c r="AO117" s="160">
        <v>0</v>
      </c>
      <c r="AP117" s="160"/>
      <c r="AQ117" s="160"/>
      <c r="AR117" s="160"/>
      <c r="AS117" s="160"/>
      <c r="AT117" s="171">
        <v>0</v>
      </c>
      <c r="AU117" s="171"/>
      <c r="AV117" s="171"/>
      <c r="AW117" s="171"/>
      <c r="AX117" s="171"/>
      <c r="AY117" s="160">
        <v>0</v>
      </c>
      <c r="AZ117" s="160"/>
      <c r="BA117" s="160"/>
      <c r="BB117" s="160"/>
      <c r="BC117" s="160"/>
      <c r="BD117" s="171">
        <f>IF(ISNUMBER(AO117),AO117,0)+IF(ISNUMBER(AT117),AT117,0)</f>
        <v>0</v>
      </c>
      <c r="BE117" s="171"/>
      <c r="BF117" s="171"/>
      <c r="BG117" s="171"/>
      <c r="BH117" s="171"/>
    </row>
    <row r="118" spans="1:79" s="9" customFormat="1" ht="12.75" customHeight="1" x14ac:dyDescent="0.2">
      <c r="A118" s="119"/>
      <c r="B118" s="117"/>
      <c r="C118" s="117"/>
      <c r="D118" s="138" t="s">
        <v>179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40"/>
      <c r="U118" s="165">
        <v>7518190</v>
      </c>
      <c r="V118" s="166"/>
      <c r="W118" s="166"/>
      <c r="X118" s="166"/>
      <c r="Y118" s="167"/>
      <c r="Z118" s="165">
        <v>0</v>
      </c>
      <c r="AA118" s="166"/>
      <c r="AB118" s="166"/>
      <c r="AC118" s="166"/>
      <c r="AD118" s="167"/>
      <c r="AE118" s="164">
        <v>0</v>
      </c>
      <c r="AF118" s="164"/>
      <c r="AG118" s="164"/>
      <c r="AH118" s="164"/>
      <c r="AI118" s="164"/>
      <c r="AJ118" s="120">
        <f>IF(ISNUMBER(U118),U118,0)+IF(ISNUMBER(Z118),Z118,0)</f>
        <v>7518190</v>
      </c>
      <c r="AK118" s="120"/>
      <c r="AL118" s="120"/>
      <c r="AM118" s="120"/>
      <c r="AN118" s="120"/>
      <c r="AO118" s="164">
        <v>8040899</v>
      </c>
      <c r="AP118" s="164"/>
      <c r="AQ118" s="164"/>
      <c r="AR118" s="164"/>
      <c r="AS118" s="164"/>
      <c r="AT118" s="120">
        <v>0</v>
      </c>
      <c r="AU118" s="120"/>
      <c r="AV118" s="120"/>
      <c r="AW118" s="120"/>
      <c r="AX118" s="120"/>
      <c r="AY118" s="164">
        <v>0</v>
      </c>
      <c r="AZ118" s="164"/>
      <c r="BA118" s="164"/>
      <c r="BB118" s="164"/>
      <c r="BC118" s="164"/>
      <c r="BD118" s="120">
        <f>IF(ISNUMBER(AO118),AO118,0)+IF(ISNUMBER(AT118),AT118,0)</f>
        <v>8040899</v>
      </c>
      <c r="BE118" s="120"/>
      <c r="BF118" s="120"/>
      <c r="BG118" s="120"/>
      <c r="BH118" s="120"/>
    </row>
    <row r="119" spans="1:79" s="8" customFormat="1" ht="12.75" customHeight="1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</row>
    <row r="121" spans="1:79" ht="14.25" customHeight="1" x14ac:dyDescent="0.2">
      <c r="A121" s="67" t="s">
        <v>184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</row>
    <row r="122" spans="1:79" ht="14.25" customHeight="1" x14ac:dyDescent="0.2">
      <c r="A122" s="67" t="s">
        <v>333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</row>
    <row r="123" spans="1:79" ht="23.1" customHeight="1" x14ac:dyDescent="0.2">
      <c r="A123" s="86" t="s">
        <v>7</v>
      </c>
      <c r="B123" s="87"/>
      <c r="C123" s="87"/>
      <c r="D123" s="57" t="s">
        <v>10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 t="s">
        <v>9</v>
      </c>
      <c r="R123" s="57"/>
      <c r="S123" s="57"/>
      <c r="T123" s="57"/>
      <c r="U123" s="57"/>
      <c r="V123" s="57" t="s">
        <v>8</v>
      </c>
      <c r="W123" s="57"/>
      <c r="X123" s="57"/>
      <c r="Y123" s="57"/>
      <c r="Z123" s="57"/>
      <c r="AA123" s="57"/>
      <c r="AB123" s="57"/>
      <c r="AC123" s="57"/>
      <c r="AD123" s="57"/>
      <c r="AE123" s="57"/>
      <c r="AF123" s="51" t="s">
        <v>257</v>
      </c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3"/>
      <c r="AU123" s="51" t="s">
        <v>258</v>
      </c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3"/>
      <c r="BJ123" s="51" t="s">
        <v>259</v>
      </c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3"/>
    </row>
    <row r="124" spans="1:79" ht="32.25" customHeight="1" x14ac:dyDescent="0.2">
      <c r="A124" s="89"/>
      <c r="B124" s="90"/>
      <c r="C124" s="90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 t="s">
        <v>5</v>
      </c>
      <c r="AG124" s="57"/>
      <c r="AH124" s="57"/>
      <c r="AI124" s="57"/>
      <c r="AJ124" s="57"/>
      <c r="AK124" s="57" t="s">
        <v>4</v>
      </c>
      <c r="AL124" s="57"/>
      <c r="AM124" s="57"/>
      <c r="AN124" s="57"/>
      <c r="AO124" s="57"/>
      <c r="AP124" s="57" t="s">
        <v>154</v>
      </c>
      <c r="AQ124" s="57"/>
      <c r="AR124" s="57"/>
      <c r="AS124" s="57"/>
      <c r="AT124" s="57"/>
      <c r="AU124" s="57" t="s">
        <v>5</v>
      </c>
      <c r="AV124" s="57"/>
      <c r="AW124" s="57"/>
      <c r="AX124" s="57"/>
      <c r="AY124" s="57"/>
      <c r="AZ124" s="57" t="s">
        <v>4</v>
      </c>
      <c r="BA124" s="57"/>
      <c r="BB124" s="57"/>
      <c r="BC124" s="57"/>
      <c r="BD124" s="57"/>
      <c r="BE124" s="57" t="s">
        <v>112</v>
      </c>
      <c r="BF124" s="57"/>
      <c r="BG124" s="57"/>
      <c r="BH124" s="57"/>
      <c r="BI124" s="57"/>
      <c r="BJ124" s="57" t="s">
        <v>5</v>
      </c>
      <c r="BK124" s="57"/>
      <c r="BL124" s="57"/>
      <c r="BM124" s="57"/>
      <c r="BN124" s="57"/>
      <c r="BO124" s="57" t="s">
        <v>4</v>
      </c>
      <c r="BP124" s="57"/>
      <c r="BQ124" s="57"/>
      <c r="BR124" s="57"/>
      <c r="BS124" s="57"/>
      <c r="BT124" s="57" t="s">
        <v>119</v>
      </c>
      <c r="BU124" s="57"/>
      <c r="BV124" s="57"/>
      <c r="BW124" s="57"/>
      <c r="BX124" s="57"/>
    </row>
    <row r="125" spans="1:79" ht="15" customHeight="1" x14ac:dyDescent="0.2">
      <c r="A125" s="51">
        <v>1</v>
      </c>
      <c r="B125" s="52"/>
      <c r="C125" s="52"/>
      <c r="D125" s="57">
        <v>2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>
        <v>3</v>
      </c>
      <c r="R125" s="57"/>
      <c r="S125" s="57"/>
      <c r="T125" s="57"/>
      <c r="U125" s="57"/>
      <c r="V125" s="57">
        <v>4</v>
      </c>
      <c r="W125" s="57"/>
      <c r="X125" s="57"/>
      <c r="Y125" s="57"/>
      <c r="Z125" s="57"/>
      <c r="AA125" s="57"/>
      <c r="AB125" s="57"/>
      <c r="AC125" s="57"/>
      <c r="AD125" s="57"/>
      <c r="AE125" s="57"/>
      <c r="AF125" s="57">
        <v>5</v>
      </c>
      <c r="AG125" s="57"/>
      <c r="AH125" s="57"/>
      <c r="AI125" s="57"/>
      <c r="AJ125" s="57"/>
      <c r="AK125" s="57">
        <v>6</v>
      </c>
      <c r="AL125" s="57"/>
      <c r="AM125" s="57"/>
      <c r="AN125" s="57"/>
      <c r="AO125" s="57"/>
      <c r="AP125" s="57">
        <v>7</v>
      </c>
      <c r="AQ125" s="57"/>
      <c r="AR125" s="57"/>
      <c r="AS125" s="57"/>
      <c r="AT125" s="57"/>
      <c r="AU125" s="57">
        <v>8</v>
      </c>
      <c r="AV125" s="57"/>
      <c r="AW125" s="57"/>
      <c r="AX125" s="57"/>
      <c r="AY125" s="57"/>
      <c r="AZ125" s="57">
        <v>9</v>
      </c>
      <c r="BA125" s="57"/>
      <c r="BB125" s="57"/>
      <c r="BC125" s="57"/>
      <c r="BD125" s="57"/>
      <c r="BE125" s="57">
        <v>10</v>
      </c>
      <c r="BF125" s="57"/>
      <c r="BG125" s="57"/>
      <c r="BH125" s="57"/>
      <c r="BI125" s="57"/>
      <c r="BJ125" s="57">
        <v>11</v>
      </c>
      <c r="BK125" s="57"/>
      <c r="BL125" s="57"/>
      <c r="BM125" s="57"/>
      <c r="BN125" s="57"/>
      <c r="BO125" s="57">
        <v>12</v>
      </c>
      <c r="BP125" s="57"/>
      <c r="BQ125" s="57"/>
      <c r="BR125" s="57"/>
      <c r="BS125" s="57"/>
      <c r="BT125" s="57">
        <v>13</v>
      </c>
      <c r="BU125" s="57"/>
      <c r="BV125" s="57"/>
      <c r="BW125" s="57"/>
      <c r="BX125" s="57"/>
    </row>
    <row r="126" spans="1:79" ht="10.5" hidden="1" customHeight="1" x14ac:dyDescent="0.2">
      <c r="A126" s="54" t="s">
        <v>187</v>
      </c>
      <c r="B126" s="55"/>
      <c r="C126" s="55"/>
      <c r="D126" s="57" t="s">
        <v>78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 t="s">
        <v>91</v>
      </c>
      <c r="R126" s="57"/>
      <c r="S126" s="57"/>
      <c r="T126" s="57"/>
      <c r="U126" s="57"/>
      <c r="V126" s="57" t="s">
        <v>92</v>
      </c>
      <c r="W126" s="57"/>
      <c r="X126" s="57"/>
      <c r="Y126" s="57"/>
      <c r="Z126" s="57"/>
      <c r="AA126" s="57"/>
      <c r="AB126" s="57"/>
      <c r="AC126" s="57"/>
      <c r="AD126" s="57"/>
      <c r="AE126" s="57"/>
      <c r="AF126" s="60" t="s">
        <v>139</v>
      </c>
      <c r="AG126" s="60"/>
      <c r="AH126" s="60"/>
      <c r="AI126" s="60"/>
      <c r="AJ126" s="60"/>
      <c r="AK126" s="59" t="s">
        <v>140</v>
      </c>
      <c r="AL126" s="59"/>
      <c r="AM126" s="59"/>
      <c r="AN126" s="59"/>
      <c r="AO126" s="59"/>
      <c r="AP126" s="69" t="s">
        <v>281</v>
      </c>
      <c r="AQ126" s="69"/>
      <c r="AR126" s="69"/>
      <c r="AS126" s="69"/>
      <c r="AT126" s="69"/>
      <c r="AU126" s="60" t="s">
        <v>141</v>
      </c>
      <c r="AV126" s="60"/>
      <c r="AW126" s="60"/>
      <c r="AX126" s="60"/>
      <c r="AY126" s="60"/>
      <c r="AZ126" s="59" t="s">
        <v>142</v>
      </c>
      <c r="BA126" s="59"/>
      <c r="BB126" s="59"/>
      <c r="BC126" s="59"/>
      <c r="BD126" s="59"/>
      <c r="BE126" s="69" t="s">
        <v>281</v>
      </c>
      <c r="BF126" s="69"/>
      <c r="BG126" s="69"/>
      <c r="BH126" s="69"/>
      <c r="BI126" s="69"/>
      <c r="BJ126" s="60" t="s">
        <v>133</v>
      </c>
      <c r="BK126" s="60"/>
      <c r="BL126" s="60"/>
      <c r="BM126" s="60"/>
      <c r="BN126" s="60"/>
      <c r="BO126" s="59" t="s">
        <v>134</v>
      </c>
      <c r="BP126" s="59"/>
      <c r="BQ126" s="59"/>
      <c r="BR126" s="59"/>
      <c r="BS126" s="59"/>
      <c r="BT126" s="69" t="s">
        <v>281</v>
      </c>
      <c r="BU126" s="69"/>
      <c r="BV126" s="69"/>
      <c r="BW126" s="69"/>
      <c r="BX126" s="69"/>
      <c r="CA126" t="s">
        <v>45</v>
      </c>
    </row>
    <row r="127" spans="1:79" s="9" customFormat="1" ht="15" customHeight="1" x14ac:dyDescent="0.2">
      <c r="A127" s="119">
        <v>0</v>
      </c>
      <c r="B127" s="117"/>
      <c r="C127" s="117"/>
      <c r="D127" s="172" t="s">
        <v>280</v>
      </c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3"/>
      <c r="BA127" s="173"/>
      <c r="BB127" s="173"/>
      <c r="BC127" s="173"/>
      <c r="BD127" s="173"/>
      <c r="BE127" s="173"/>
      <c r="BF127" s="173"/>
      <c r="BG127" s="173"/>
      <c r="BH127" s="173"/>
      <c r="BI127" s="173"/>
      <c r="BJ127" s="173"/>
      <c r="BK127" s="173"/>
      <c r="BL127" s="173"/>
      <c r="BM127" s="173"/>
      <c r="BN127" s="173"/>
      <c r="BO127" s="173"/>
      <c r="BP127" s="173"/>
      <c r="BQ127" s="173"/>
      <c r="BR127" s="173"/>
      <c r="BS127" s="173"/>
      <c r="BT127" s="173"/>
      <c r="BU127" s="173"/>
      <c r="BV127" s="173"/>
      <c r="BW127" s="173"/>
      <c r="BX127" s="173"/>
      <c r="CA127" s="9" t="s">
        <v>46</v>
      </c>
    </row>
    <row r="128" spans="1:79" s="137" customFormat="1" ht="28.5" customHeight="1" x14ac:dyDescent="0.2">
      <c r="A128" s="157">
        <v>0</v>
      </c>
      <c r="B128" s="158"/>
      <c r="C128" s="158"/>
      <c r="D128" s="175" t="s">
        <v>282</v>
      </c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3"/>
      <c r="Q128" s="57" t="s">
        <v>283</v>
      </c>
      <c r="R128" s="57"/>
      <c r="S128" s="57"/>
      <c r="T128" s="57"/>
      <c r="U128" s="57"/>
      <c r="V128" s="57" t="s">
        <v>284</v>
      </c>
      <c r="W128" s="57"/>
      <c r="X128" s="57"/>
      <c r="Y128" s="57"/>
      <c r="Z128" s="57"/>
      <c r="AA128" s="57"/>
      <c r="AB128" s="57"/>
      <c r="AC128" s="57"/>
      <c r="AD128" s="57"/>
      <c r="AE128" s="57"/>
      <c r="AF128" s="176">
        <v>0</v>
      </c>
      <c r="AG128" s="176"/>
      <c r="AH128" s="176"/>
      <c r="AI128" s="176"/>
      <c r="AJ128" s="176"/>
      <c r="AK128" s="176">
        <v>0</v>
      </c>
      <c r="AL128" s="176"/>
      <c r="AM128" s="176"/>
      <c r="AN128" s="176"/>
      <c r="AO128" s="176"/>
      <c r="AP128" s="176">
        <v>0</v>
      </c>
      <c r="AQ128" s="176"/>
      <c r="AR128" s="176"/>
      <c r="AS128" s="176"/>
      <c r="AT128" s="176"/>
      <c r="AU128" s="176">
        <v>2708</v>
      </c>
      <c r="AV128" s="176"/>
      <c r="AW128" s="176"/>
      <c r="AX128" s="176"/>
      <c r="AY128" s="176"/>
      <c r="AZ128" s="176">
        <v>0</v>
      </c>
      <c r="BA128" s="176"/>
      <c r="BB128" s="176"/>
      <c r="BC128" s="176"/>
      <c r="BD128" s="176"/>
      <c r="BE128" s="176">
        <v>2708</v>
      </c>
      <c r="BF128" s="176"/>
      <c r="BG128" s="176"/>
      <c r="BH128" s="176"/>
      <c r="BI128" s="176"/>
      <c r="BJ128" s="176">
        <v>0</v>
      </c>
      <c r="BK128" s="176"/>
      <c r="BL128" s="176"/>
      <c r="BM128" s="176"/>
      <c r="BN128" s="176"/>
      <c r="BO128" s="176">
        <v>0</v>
      </c>
      <c r="BP128" s="176"/>
      <c r="BQ128" s="176"/>
      <c r="BR128" s="176"/>
      <c r="BS128" s="176"/>
      <c r="BT128" s="176">
        <v>0</v>
      </c>
      <c r="BU128" s="176"/>
      <c r="BV128" s="176"/>
      <c r="BW128" s="176"/>
      <c r="BX128" s="176"/>
    </row>
    <row r="129" spans="1:79" s="137" customFormat="1" ht="105" customHeight="1" x14ac:dyDescent="0.2">
      <c r="A129" s="157">
        <v>1</v>
      </c>
      <c r="B129" s="158"/>
      <c r="C129" s="158"/>
      <c r="D129" s="175" t="s">
        <v>285</v>
      </c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3"/>
      <c r="Q129" s="57" t="s">
        <v>222</v>
      </c>
      <c r="R129" s="57"/>
      <c r="S129" s="57"/>
      <c r="T129" s="57"/>
      <c r="U129" s="57"/>
      <c r="V129" s="175" t="s">
        <v>286</v>
      </c>
      <c r="W129" s="132"/>
      <c r="X129" s="132"/>
      <c r="Y129" s="132"/>
      <c r="Z129" s="132"/>
      <c r="AA129" s="132"/>
      <c r="AB129" s="132"/>
      <c r="AC129" s="132"/>
      <c r="AD129" s="132"/>
      <c r="AE129" s="133"/>
      <c r="AF129" s="176">
        <v>19.25</v>
      </c>
      <c r="AG129" s="176"/>
      <c r="AH129" s="176"/>
      <c r="AI129" s="176"/>
      <c r="AJ129" s="176"/>
      <c r="AK129" s="176">
        <v>0</v>
      </c>
      <c r="AL129" s="176"/>
      <c r="AM129" s="176"/>
      <c r="AN129" s="176"/>
      <c r="AO129" s="176"/>
      <c r="AP129" s="176">
        <v>19.25</v>
      </c>
      <c r="AQ129" s="176"/>
      <c r="AR129" s="176"/>
      <c r="AS129" s="176"/>
      <c r="AT129" s="176"/>
      <c r="AU129" s="176">
        <v>19.25</v>
      </c>
      <c r="AV129" s="176"/>
      <c r="AW129" s="176"/>
      <c r="AX129" s="176"/>
      <c r="AY129" s="176"/>
      <c r="AZ129" s="176">
        <v>0</v>
      </c>
      <c r="BA129" s="176"/>
      <c r="BB129" s="176"/>
      <c r="BC129" s="176"/>
      <c r="BD129" s="176"/>
      <c r="BE129" s="176">
        <v>19.25</v>
      </c>
      <c r="BF129" s="176"/>
      <c r="BG129" s="176"/>
      <c r="BH129" s="176"/>
      <c r="BI129" s="176"/>
      <c r="BJ129" s="176">
        <v>19.25</v>
      </c>
      <c r="BK129" s="176"/>
      <c r="BL129" s="176"/>
      <c r="BM129" s="176"/>
      <c r="BN129" s="176"/>
      <c r="BO129" s="176">
        <v>0</v>
      </c>
      <c r="BP129" s="176"/>
      <c r="BQ129" s="176"/>
      <c r="BR129" s="176"/>
      <c r="BS129" s="176"/>
      <c r="BT129" s="176">
        <v>19.25</v>
      </c>
      <c r="BU129" s="176"/>
      <c r="BV129" s="176"/>
      <c r="BW129" s="176"/>
      <c r="BX129" s="176"/>
    </row>
    <row r="130" spans="1:79" s="9" customFormat="1" ht="15" customHeight="1" x14ac:dyDescent="0.2">
      <c r="A130" s="119">
        <v>0</v>
      </c>
      <c r="B130" s="117"/>
      <c r="C130" s="117"/>
      <c r="D130" s="174" t="s">
        <v>287</v>
      </c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40"/>
      <c r="Q130" s="172"/>
      <c r="R130" s="172"/>
      <c r="S130" s="172"/>
      <c r="T130" s="172"/>
      <c r="U130" s="172"/>
      <c r="V130" s="174"/>
      <c r="W130" s="139"/>
      <c r="X130" s="139"/>
      <c r="Y130" s="139"/>
      <c r="Z130" s="139"/>
      <c r="AA130" s="139"/>
      <c r="AB130" s="139"/>
      <c r="AC130" s="139"/>
      <c r="AD130" s="139"/>
      <c r="AE130" s="140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  <c r="BI130" s="173"/>
      <c r="BJ130" s="173"/>
      <c r="BK130" s="173"/>
      <c r="BL130" s="173"/>
      <c r="BM130" s="173"/>
      <c r="BN130" s="173"/>
      <c r="BO130" s="173"/>
      <c r="BP130" s="173"/>
      <c r="BQ130" s="173"/>
      <c r="BR130" s="173"/>
      <c r="BS130" s="173"/>
      <c r="BT130" s="173"/>
      <c r="BU130" s="173"/>
      <c r="BV130" s="173"/>
      <c r="BW130" s="173"/>
      <c r="BX130" s="173"/>
    </row>
    <row r="131" spans="1:79" s="137" customFormat="1" ht="85.5" customHeight="1" x14ac:dyDescent="0.2">
      <c r="A131" s="157">
        <v>1</v>
      </c>
      <c r="B131" s="158"/>
      <c r="C131" s="158"/>
      <c r="D131" s="175" t="s">
        <v>288</v>
      </c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3"/>
      <c r="Q131" s="57" t="s">
        <v>222</v>
      </c>
      <c r="R131" s="57"/>
      <c r="S131" s="57"/>
      <c r="T131" s="57"/>
      <c r="U131" s="57"/>
      <c r="V131" s="175" t="s">
        <v>289</v>
      </c>
      <c r="W131" s="132"/>
      <c r="X131" s="132"/>
      <c r="Y131" s="132"/>
      <c r="Z131" s="132"/>
      <c r="AA131" s="132"/>
      <c r="AB131" s="132"/>
      <c r="AC131" s="132"/>
      <c r="AD131" s="132"/>
      <c r="AE131" s="133"/>
      <c r="AF131" s="176">
        <v>3102</v>
      </c>
      <c r="AG131" s="176"/>
      <c r="AH131" s="176"/>
      <c r="AI131" s="176"/>
      <c r="AJ131" s="176"/>
      <c r="AK131" s="176">
        <v>0</v>
      </c>
      <c r="AL131" s="176"/>
      <c r="AM131" s="176"/>
      <c r="AN131" s="176"/>
      <c r="AO131" s="176"/>
      <c r="AP131" s="176">
        <v>3102</v>
      </c>
      <c r="AQ131" s="176"/>
      <c r="AR131" s="176"/>
      <c r="AS131" s="176"/>
      <c r="AT131" s="176"/>
      <c r="AU131" s="176">
        <v>6200</v>
      </c>
      <c r="AV131" s="176"/>
      <c r="AW131" s="176"/>
      <c r="AX131" s="176"/>
      <c r="AY131" s="176"/>
      <c r="AZ131" s="176">
        <v>0</v>
      </c>
      <c r="BA131" s="176"/>
      <c r="BB131" s="176"/>
      <c r="BC131" s="176"/>
      <c r="BD131" s="176"/>
      <c r="BE131" s="176">
        <v>6200</v>
      </c>
      <c r="BF131" s="176"/>
      <c r="BG131" s="176"/>
      <c r="BH131" s="176"/>
      <c r="BI131" s="176"/>
      <c r="BJ131" s="176">
        <v>6200</v>
      </c>
      <c r="BK131" s="176"/>
      <c r="BL131" s="176"/>
      <c r="BM131" s="176"/>
      <c r="BN131" s="176"/>
      <c r="BO131" s="176">
        <v>0</v>
      </c>
      <c r="BP131" s="176"/>
      <c r="BQ131" s="176"/>
      <c r="BR131" s="176"/>
      <c r="BS131" s="176"/>
      <c r="BT131" s="176">
        <v>6200</v>
      </c>
      <c r="BU131" s="176"/>
      <c r="BV131" s="176"/>
      <c r="BW131" s="176"/>
      <c r="BX131" s="176"/>
    </row>
    <row r="132" spans="1:79" s="137" customFormat="1" ht="45" customHeight="1" x14ac:dyDescent="0.2">
      <c r="A132" s="157">
        <v>2</v>
      </c>
      <c r="B132" s="158"/>
      <c r="C132" s="158"/>
      <c r="D132" s="175" t="s">
        <v>223</v>
      </c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3"/>
      <c r="Q132" s="57" t="s">
        <v>222</v>
      </c>
      <c r="R132" s="57"/>
      <c r="S132" s="57"/>
      <c r="T132" s="57"/>
      <c r="U132" s="57"/>
      <c r="V132" s="175" t="s">
        <v>290</v>
      </c>
      <c r="W132" s="132"/>
      <c r="X132" s="132"/>
      <c r="Y132" s="132"/>
      <c r="Z132" s="132"/>
      <c r="AA132" s="132"/>
      <c r="AB132" s="132"/>
      <c r="AC132" s="132"/>
      <c r="AD132" s="132"/>
      <c r="AE132" s="133"/>
      <c r="AF132" s="176">
        <v>84</v>
      </c>
      <c r="AG132" s="176"/>
      <c r="AH132" s="176"/>
      <c r="AI132" s="176"/>
      <c r="AJ132" s="176"/>
      <c r="AK132" s="176">
        <v>0</v>
      </c>
      <c r="AL132" s="176"/>
      <c r="AM132" s="176"/>
      <c r="AN132" s="176"/>
      <c r="AO132" s="176"/>
      <c r="AP132" s="176">
        <v>84</v>
      </c>
      <c r="AQ132" s="176"/>
      <c r="AR132" s="176"/>
      <c r="AS132" s="176"/>
      <c r="AT132" s="176"/>
      <c r="AU132" s="176">
        <v>170</v>
      </c>
      <c r="AV132" s="176"/>
      <c r="AW132" s="176"/>
      <c r="AX132" s="176"/>
      <c r="AY132" s="176"/>
      <c r="AZ132" s="176">
        <v>0</v>
      </c>
      <c r="BA132" s="176"/>
      <c r="BB132" s="176"/>
      <c r="BC132" s="176"/>
      <c r="BD132" s="176"/>
      <c r="BE132" s="176">
        <v>170</v>
      </c>
      <c r="BF132" s="176"/>
      <c r="BG132" s="176"/>
      <c r="BH132" s="176"/>
      <c r="BI132" s="176"/>
      <c r="BJ132" s="176">
        <v>170</v>
      </c>
      <c r="BK132" s="176"/>
      <c r="BL132" s="176"/>
      <c r="BM132" s="176"/>
      <c r="BN132" s="176"/>
      <c r="BO132" s="176">
        <v>0</v>
      </c>
      <c r="BP132" s="176"/>
      <c r="BQ132" s="176"/>
      <c r="BR132" s="176"/>
      <c r="BS132" s="176"/>
      <c r="BT132" s="176">
        <v>170</v>
      </c>
      <c r="BU132" s="176"/>
      <c r="BV132" s="176"/>
      <c r="BW132" s="176"/>
      <c r="BX132" s="176"/>
    </row>
    <row r="133" spans="1:79" s="9" customFormat="1" ht="15" customHeight="1" x14ac:dyDescent="0.2">
      <c r="A133" s="119">
        <v>0</v>
      </c>
      <c r="B133" s="117"/>
      <c r="C133" s="117"/>
      <c r="D133" s="174" t="s">
        <v>291</v>
      </c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40"/>
      <c r="Q133" s="172"/>
      <c r="R133" s="172"/>
      <c r="S133" s="172"/>
      <c r="T133" s="172"/>
      <c r="U133" s="172"/>
      <c r="V133" s="174"/>
      <c r="W133" s="139"/>
      <c r="X133" s="139"/>
      <c r="Y133" s="139"/>
      <c r="Z133" s="139"/>
      <c r="AA133" s="139"/>
      <c r="AB133" s="139"/>
      <c r="AC133" s="139"/>
      <c r="AD133" s="139"/>
      <c r="AE133" s="140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173"/>
      <c r="BG133" s="173"/>
      <c r="BH133" s="173"/>
      <c r="BI133" s="173"/>
      <c r="BJ133" s="173"/>
      <c r="BK133" s="173"/>
      <c r="BL133" s="173"/>
      <c r="BM133" s="173"/>
      <c r="BN133" s="173"/>
      <c r="BO133" s="173"/>
      <c r="BP133" s="173"/>
      <c r="BQ133" s="173"/>
      <c r="BR133" s="173"/>
      <c r="BS133" s="173"/>
      <c r="BT133" s="173"/>
      <c r="BU133" s="173"/>
      <c r="BV133" s="173"/>
      <c r="BW133" s="173"/>
      <c r="BX133" s="173"/>
    </row>
    <row r="134" spans="1:79" s="137" customFormat="1" ht="57" customHeight="1" x14ac:dyDescent="0.2">
      <c r="A134" s="157">
        <v>1</v>
      </c>
      <c r="B134" s="158"/>
      <c r="C134" s="158"/>
      <c r="D134" s="175" t="s">
        <v>292</v>
      </c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3"/>
      <c r="Q134" s="57" t="s">
        <v>222</v>
      </c>
      <c r="R134" s="57"/>
      <c r="S134" s="57"/>
      <c r="T134" s="57"/>
      <c r="U134" s="57"/>
      <c r="V134" s="175" t="s">
        <v>293</v>
      </c>
      <c r="W134" s="132"/>
      <c r="X134" s="132"/>
      <c r="Y134" s="132"/>
      <c r="Z134" s="132"/>
      <c r="AA134" s="132"/>
      <c r="AB134" s="132"/>
      <c r="AC134" s="132"/>
      <c r="AD134" s="132"/>
      <c r="AE134" s="133"/>
      <c r="AF134" s="176">
        <v>172</v>
      </c>
      <c r="AG134" s="176"/>
      <c r="AH134" s="176"/>
      <c r="AI134" s="176"/>
      <c r="AJ134" s="176"/>
      <c r="AK134" s="176">
        <v>0</v>
      </c>
      <c r="AL134" s="176"/>
      <c r="AM134" s="176"/>
      <c r="AN134" s="176"/>
      <c r="AO134" s="176"/>
      <c r="AP134" s="176">
        <v>172</v>
      </c>
      <c r="AQ134" s="176"/>
      <c r="AR134" s="176"/>
      <c r="AS134" s="176"/>
      <c r="AT134" s="176"/>
      <c r="AU134" s="176">
        <v>344</v>
      </c>
      <c r="AV134" s="176"/>
      <c r="AW134" s="176"/>
      <c r="AX134" s="176"/>
      <c r="AY134" s="176"/>
      <c r="AZ134" s="176">
        <v>0</v>
      </c>
      <c r="BA134" s="176"/>
      <c r="BB134" s="176"/>
      <c r="BC134" s="176"/>
      <c r="BD134" s="176"/>
      <c r="BE134" s="176">
        <v>344</v>
      </c>
      <c r="BF134" s="176"/>
      <c r="BG134" s="176"/>
      <c r="BH134" s="176"/>
      <c r="BI134" s="176"/>
      <c r="BJ134" s="176">
        <v>344</v>
      </c>
      <c r="BK134" s="176"/>
      <c r="BL134" s="176"/>
      <c r="BM134" s="176"/>
      <c r="BN134" s="176"/>
      <c r="BO134" s="176">
        <v>0</v>
      </c>
      <c r="BP134" s="176"/>
      <c r="BQ134" s="176"/>
      <c r="BR134" s="176"/>
      <c r="BS134" s="176"/>
      <c r="BT134" s="176">
        <v>344</v>
      </c>
      <c r="BU134" s="176"/>
      <c r="BV134" s="176"/>
      <c r="BW134" s="176"/>
      <c r="BX134" s="176"/>
    </row>
    <row r="135" spans="1:79" s="137" customFormat="1" ht="45" customHeight="1" x14ac:dyDescent="0.2">
      <c r="A135" s="157">
        <v>2</v>
      </c>
      <c r="B135" s="158"/>
      <c r="C135" s="158"/>
      <c r="D135" s="175" t="s">
        <v>294</v>
      </c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3"/>
      <c r="Q135" s="57" t="s">
        <v>222</v>
      </c>
      <c r="R135" s="57"/>
      <c r="S135" s="57"/>
      <c r="T135" s="57"/>
      <c r="U135" s="57"/>
      <c r="V135" s="175" t="s">
        <v>295</v>
      </c>
      <c r="W135" s="132"/>
      <c r="X135" s="132"/>
      <c r="Y135" s="132"/>
      <c r="Z135" s="132"/>
      <c r="AA135" s="132"/>
      <c r="AB135" s="132"/>
      <c r="AC135" s="132"/>
      <c r="AD135" s="132"/>
      <c r="AE135" s="133"/>
      <c r="AF135" s="176">
        <v>6</v>
      </c>
      <c r="AG135" s="176"/>
      <c r="AH135" s="176"/>
      <c r="AI135" s="176"/>
      <c r="AJ135" s="176"/>
      <c r="AK135" s="176">
        <v>0</v>
      </c>
      <c r="AL135" s="176"/>
      <c r="AM135" s="176"/>
      <c r="AN135" s="176"/>
      <c r="AO135" s="176"/>
      <c r="AP135" s="176">
        <v>6</v>
      </c>
      <c r="AQ135" s="176"/>
      <c r="AR135" s="176"/>
      <c r="AS135" s="176"/>
      <c r="AT135" s="176"/>
      <c r="AU135" s="176">
        <v>11</v>
      </c>
      <c r="AV135" s="176"/>
      <c r="AW135" s="176"/>
      <c r="AX135" s="176"/>
      <c r="AY135" s="176"/>
      <c r="AZ135" s="176">
        <v>0</v>
      </c>
      <c r="BA135" s="176"/>
      <c r="BB135" s="176"/>
      <c r="BC135" s="176"/>
      <c r="BD135" s="176"/>
      <c r="BE135" s="176">
        <v>11</v>
      </c>
      <c r="BF135" s="176"/>
      <c r="BG135" s="176"/>
      <c r="BH135" s="176"/>
      <c r="BI135" s="176"/>
      <c r="BJ135" s="176">
        <v>11</v>
      </c>
      <c r="BK135" s="176"/>
      <c r="BL135" s="176"/>
      <c r="BM135" s="176"/>
      <c r="BN135" s="176"/>
      <c r="BO135" s="176">
        <v>0</v>
      </c>
      <c r="BP135" s="176"/>
      <c r="BQ135" s="176"/>
      <c r="BR135" s="176"/>
      <c r="BS135" s="176"/>
      <c r="BT135" s="176">
        <v>11</v>
      </c>
      <c r="BU135" s="176"/>
      <c r="BV135" s="176"/>
      <c r="BW135" s="176"/>
      <c r="BX135" s="176"/>
    </row>
    <row r="136" spans="1:79" s="137" customFormat="1" ht="45" customHeight="1" x14ac:dyDescent="0.2">
      <c r="A136" s="157">
        <v>3</v>
      </c>
      <c r="B136" s="158"/>
      <c r="C136" s="158"/>
      <c r="D136" s="175" t="s">
        <v>296</v>
      </c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3"/>
      <c r="Q136" s="57" t="s">
        <v>283</v>
      </c>
      <c r="R136" s="57"/>
      <c r="S136" s="57"/>
      <c r="T136" s="57"/>
      <c r="U136" s="57"/>
      <c r="V136" s="175" t="s">
        <v>297</v>
      </c>
      <c r="W136" s="132"/>
      <c r="X136" s="132"/>
      <c r="Y136" s="132"/>
      <c r="Z136" s="132"/>
      <c r="AA136" s="132"/>
      <c r="AB136" s="132"/>
      <c r="AC136" s="132"/>
      <c r="AD136" s="132"/>
      <c r="AE136" s="133"/>
      <c r="AF136" s="176">
        <v>290018.76</v>
      </c>
      <c r="AG136" s="176"/>
      <c r="AH136" s="176"/>
      <c r="AI136" s="176"/>
      <c r="AJ136" s="176"/>
      <c r="AK136" s="176">
        <v>0</v>
      </c>
      <c r="AL136" s="176"/>
      <c r="AM136" s="176"/>
      <c r="AN136" s="176"/>
      <c r="AO136" s="176"/>
      <c r="AP136" s="176">
        <v>290018.76</v>
      </c>
      <c r="AQ136" s="176"/>
      <c r="AR136" s="176"/>
      <c r="AS136" s="176"/>
      <c r="AT136" s="176"/>
      <c r="AU136" s="176">
        <v>303844.99</v>
      </c>
      <c r="AV136" s="176"/>
      <c r="AW136" s="176"/>
      <c r="AX136" s="176"/>
      <c r="AY136" s="176"/>
      <c r="AZ136" s="176">
        <v>0</v>
      </c>
      <c r="BA136" s="176"/>
      <c r="BB136" s="176"/>
      <c r="BC136" s="176"/>
      <c r="BD136" s="176"/>
      <c r="BE136" s="176">
        <v>303844.99</v>
      </c>
      <c r="BF136" s="176"/>
      <c r="BG136" s="176"/>
      <c r="BH136" s="176"/>
      <c r="BI136" s="176"/>
      <c r="BJ136" s="176">
        <v>362670.13199999998</v>
      </c>
      <c r="BK136" s="176"/>
      <c r="BL136" s="176"/>
      <c r="BM136" s="176"/>
      <c r="BN136" s="176"/>
      <c r="BO136" s="176">
        <v>0</v>
      </c>
      <c r="BP136" s="176"/>
      <c r="BQ136" s="176"/>
      <c r="BR136" s="176"/>
      <c r="BS136" s="176"/>
      <c r="BT136" s="176">
        <v>362670.13199999998</v>
      </c>
      <c r="BU136" s="176"/>
      <c r="BV136" s="176"/>
      <c r="BW136" s="176"/>
      <c r="BX136" s="176"/>
    </row>
    <row r="137" spans="1:79" s="9" customFormat="1" ht="15" customHeight="1" x14ac:dyDescent="0.2">
      <c r="A137" s="119">
        <v>0</v>
      </c>
      <c r="B137" s="117"/>
      <c r="C137" s="117"/>
      <c r="D137" s="174" t="s">
        <v>298</v>
      </c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40"/>
      <c r="Q137" s="172"/>
      <c r="R137" s="172"/>
      <c r="S137" s="172"/>
      <c r="T137" s="172"/>
      <c r="U137" s="172"/>
      <c r="V137" s="174"/>
      <c r="W137" s="139"/>
      <c r="X137" s="139"/>
      <c r="Y137" s="139"/>
      <c r="Z137" s="139"/>
      <c r="AA137" s="139"/>
      <c r="AB137" s="139"/>
      <c r="AC137" s="139"/>
      <c r="AD137" s="139"/>
      <c r="AE137" s="140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3"/>
      <c r="AT137" s="173"/>
      <c r="AU137" s="173"/>
      <c r="AV137" s="173"/>
      <c r="AW137" s="173"/>
      <c r="AX137" s="173"/>
      <c r="AY137" s="173"/>
      <c r="AZ137" s="173"/>
      <c r="BA137" s="173"/>
      <c r="BB137" s="173"/>
      <c r="BC137" s="173"/>
      <c r="BD137" s="173"/>
      <c r="BE137" s="173"/>
      <c r="BF137" s="173"/>
      <c r="BG137" s="173"/>
      <c r="BH137" s="173"/>
      <c r="BI137" s="173"/>
      <c r="BJ137" s="173"/>
      <c r="BK137" s="173"/>
      <c r="BL137" s="173"/>
      <c r="BM137" s="173"/>
      <c r="BN137" s="173"/>
      <c r="BO137" s="173"/>
      <c r="BP137" s="173"/>
      <c r="BQ137" s="173"/>
      <c r="BR137" s="173"/>
      <c r="BS137" s="173"/>
      <c r="BT137" s="173"/>
      <c r="BU137" s="173"/>
      <c r="BV137" s="173"/>
      <c r="BW137" s="173"/>
      <c r="BX137" s="173"/>
    </row>
    <row r="138" spans="1:79" s="137" customFormat="1" ht="28.5" customHeight="1" x14ac:dyDescent="0.2">
      <c r="A138" s="157">
        <v>0</v>
      </c>
      <c r="B138" s="158"/>
      <c r="C138" s="158"/>
      <c r="D138" s="175" t="s">
        <v>299</v>
      </c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3"/>
      <c r="Q138" s="57" t="s">
        <v>230</v>
      </c>
      <c r="R138" s="57"/>
      <c r="S138" s="57"/>
      <c r="T138" s="57"/>
      <c r="U138" s="57"/>
      <c r="V138" s="175" t="s">
        <v>284</v>
      </c>
      <c r="W138" s="132"/>
      <c r="X138" s="132"/>
      <c r="Y138" s="132"/>
      <c r="Z138" s="132"/>
      <c r="AA138" s="132"/>
      <c r="AB138" s="132"/>
      <c r="AC138" s="132"/>
      <c r="AD138" s="132"/>
      <c r="AE138" s="133"/>
      <c r="AF138" s="176">
        <v>0</v>
      </c>
      <c r="AG138" s="176"/>
      <c r="AH138" s="176"/>
      <c r="AI138" s="176"/>
      <c r="AJ138" s="176"/>
      <c r="AK138" s="176">
        <v>0</v>
      </c>
      <c r="AL138" s="176"/>
      <c r="AM138" s="176"/>
      <c r="AN138" s="176"/>
      <c r="AO138" s="176"/>
      <c r="AP138" s="176">
        <v>0</v>
      </c>
      <c r="AQ138" s="176"/>
      <c r="AR138" s="176"/>
      <c r="AS138" s="176"/>
      <c r="AT138" s="176"/>
      <c r="AU138" s="176">
        <v>100</v>
      </c>
      <c r="AV138" s="176"/>
      <c r="AW138" s="176"/>
      <c r="AX138" s="176"/>
      <c r="AY138" s="176"/>
      <c r="AZ138" s="176">
        <v>0</v>
      </c>
      <c r="BA138" s="176"/>
      <c r="BB138" s="176"/>
      <c r="BC138" s="176"/>
      <c r="BD138" s="176"/>
      <c r="BE138" s="176">
        <v>100</v>
      </c>
      <c r="BF138" s="176"/>
      <c r="BG138" s="176"/>
      <c r="BH138" s="176"/>
      <c r="BI138" s="176"/>
      <c r="BJ138" s="176">
        <v>0</v>
      </c>
      <c r="BK138" s="176"/>
      <c r="BL138" s="176"/>
      <c r="BM138" s="176"/>
      <c r="BN138" s="176"/>
      <c r="BO138" s="176">
        <v>0</v>
      </c>
      <c r="BP138" s="176"/>
      <c r="BQ138" s="176"/>
      <c r="BR138" s="176"/>
      <c r="BS138" s="176"/>
      <c r="BT138" s="176">
        <v>0</v>
      </c>
      <c r="BU138" s="176"/>
      <c r="BV138" s="176"/>
      <c r="BW138" s="176"/>
      <c r="BX138" s="176"/>
    </row>
    <row r="140" spans="1:79" ht="14.25" customHeight="1" x14ac:dyDescent="0.2">
      <c r="A140" s="67" t="s">
        <v>346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</row>
    <row r="141" spans="1:79" ht="23.1" customHeight="1" x14ac:dyDescent="0.2">
      <c r="A141" s="86" t="s">
        <v>7</v>
      </c>
      <c r="B141" s="87"/>
      <c r="C141" s="87"/>
      <c r="D141" s="57" t="s">
        <v>10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 t="s">
        <v>9</v>
      </c>
      <c r="R141" s="57"/>
      <c r="S141" s="57"/>
      <c r="T141" s="57"/>
      <c r="U141" s="57"/>
      <c r="V141" s="57" t="s">
        <v>8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1" t="s">
        <v>260</v>
      </c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3"/>
      <c r="AU141" s="51" t="s">
        <v>262</v>
      </c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3"/>
    </row>
    <row r="142" spans="1:79" ht="28.5" customHeight="1" x14ac:dyDescent="0.2">
      <c r="A142" s="89"/>
      <c r="B142" s="90"/>
      <c r="C142" s="90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 t="s">
        <v>5</v>
      </c>
      <c r="AG142" s="57"/>
      <c r="AH142" s="57"/>
      <c r="AI142" s="57"/>
      <c r="AJ142" s="57"/>
      <c r="AK142" s="57" t="s">
        <v>4</v>
      </c>
      <c r="AL142" s="57"/>
      <c r="AM142" s="57"/>
      <c r="AN142" s="57"/>
      <c r="AO142" s="57"/>
      <c r="AP142" s="57" t="s">
        <v>154</v>
      </c>
      <c r="AQ142" s="57"/>
      <c r="AR142" s="57"/>
      <c r="AS142" s="57"/>
      <c r="AT142" s="57"/>
      <c r="AU142" s="57" t="s">
        <v>5</v>
      </c>
      <c r="AV142" s="57"/>
      <c r="AW142" s="57"/>
      <c r="AX142" s="57"/>
      <c r="AY142" s="57"/>
      <c r="AZ142" s="57" t="s">
        <v>4</v>
      </c>
      <c r="BA142" s="57"/>
      <c r="BB142" s="57"/>
      <c r="BC142" s="57"/>
      <c r="BD142" s="57"/>
      <c r="BE142" s="57" t="s">
        <v>112</v>
      </c>
      <c r="BF142" s="57"/>
      <c r="BG142" s="57"/>
      <c r="BH142" s="57"/>
      <c r="BI142" s="57"/>
    </row>
    <row r="143" spans="1:79" ht="15" customHeight="1" x14ac:dyDescent="0.2">
      <c r="A143" s="51">
        <v>1</v>
      </c>
      <c r="B143" s="52"/>
      <c r="C143" s="52"/>
      <c r="D143" s="57">
        <v>2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>
        <v>3</v>
      </c>
      <c r="R143" s="57"/>
      <c r="S143" s="57"/>
      <c r="T143" s="57"/>
      <c r="U143" s="57"/>
      <c r="V143" s="57">
        <v>4</v>
      </c>
      <c r="W143" s="57"/>
      <c r="X143" s="57"/>
      <c r="Y143" s="57"/>
      <c r="Z143" s="57"/>
      <c r="AA143" s="57"/>
      <c r="AB143" s="57"/>
      <c r="AC143" s="57"/>
      <c r="AD143" s="57"/>
      <c r="AE143" s="57"/>
      <c r="AF143" s="57">
        <v>5</v>
      </c>
      <c r="AG143" s="57"/>
      <c r="AH143" s="57"/>
      <c r="AI143" s="57"/>
      <c r="AJ143" s="57"/>
      <c r="AK143" s="57">
        <v>6</v>
      </c>
      <c r="AL143" s="57"/>
      <c r="AM143" s="57"/>
      <c r="AN143" s="57"/>
      <c r="AO143" s="57"/>
      <c r="AP143" s="57">
        <v>7</v>
      </c>
      <c r="AQ143" s="57"/>
      <c r="AR143" s="57"/>
      <c r="AS143" s="57"/>
      <c r="AT143" s="57"/>
      <c r="AU143" s="57">
        <v>8</v>
      </c>
      <c r="AV143" s="57"/>
      <c r="AW143" s="57"/>
      <c r="AX143" s="57"/>
      <c r="AY143" s="57"/>
      <c r="AZ143" s="57">
        <v>9</v>
      </c>
      <c r="BA143" s="57"/>
      <c r="BB143" s="57"/>
      <c r="BC143" s="57"/>
      <c r="BD143" s="57"/>
      <c r="BE143" s="57">
        <v>10</v>
      </c>
      <c r="BF143" s="57"/>
      <c r="BG143" s="57"/>
      <c r="BH143" s="57"/>
      <c r="BI143" s="57"/>
    </row>
    <row r="144" spans="1:79" ht="15.75" hidden="1" customHeight="1" x14ac:dyDescent="0.2">
      <c r="A144" s="54" t="s">
        <v>187</v>
      </c>
      <c r="B144" s="55"/>
      <c r="C144" s="55"/>
      <c r="D144" s="57" t="s">
        <v>78</v>
      </c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 t="s">
        <v>91</v>
      </c>
      <c r="R144" s="57"/>
      <c r="S144" s="57"/>
      <c r="T144" s="57"/>
      <c r="U144" s="57"/>
      <c r="V144" s="57" t="s">
        <v>92</v>
      </c>
      <c r="W144" s="57"/>
      <c r="X144" s="57"/>
      <c r="Y144" s="57"/>
      <c r="Z144" s="57"/>
      <c r="AA144" s="57"/>
      <c r="AB144" s="57"/>
      <c r="AC144" s="57"/>
      <c r="AD144" s="57"/>
      <c r="AE144" s="57"/>
      <c r="AF144" s="60" t="s">
        <v>135</v>
      </c>
      <c r="AG144" s="60"/>
      <c r="AH144" s="60"/>
      <c r="AI144" s="60"/>
      <c r="AJ144" s="60"/>
      <c r="AK144" s="59" t="s">
        <v>136</v>
      </c>
      <c r="AL144" s="59"/>
      <c r="AM144" s="59"/>
      <c r="AN144" s="59"/>
      <c r="AO144" s="59"/>
      <c r="AP144" s="69" t="s">
        <v>281</v>
      </c>
      <c r="AQ144" s="69"/>
      <c r="AR144" s="69"/>
      <c r="AS144" s="69"/>
      <c r="AT144" s="69"/>
      <c r="AU144" s="60" t="s">
        <v>137</v>
      </c>
      <c r="AV144" s="60"/>
      <c r="AW144" s="60"/>
      <c r="AX144" s="60"/>
      <c r="AY144" s="60"/>
      <c r="AZ144" s="59" t="s">
        <v>138</v>
      </c>
      <c r="BA144" s="59"/>
      <c r="BB144" s="59"/>
      <c r="BC144" s="59"/>
      <c r="BD144" s="59"/>
      <c r="BE144" s="69" t="s">
        <v>281</v>
      </c>
      <c r="BF144" s="69"/>
      <c r="BG144" s="69"/>
      <c r="BH144" s="69"/>
      <c r="BI144" s="69"/>
      <c r="CA144" t="s">
        <v>47</v>
      </c>
    </row>
    <row r="145" spans="1:79" s="9" customFormat="1" ht="14.25" x14ac:dyDescent="0.2">
      <c r="A145" s="119">
        <v>0</v>
      </c>
      <c r="B145" s="117"/>
      <c r="C145" s="117"/>
      <c r="D145" s="172" t="s">
        <v>280</v>
      </c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3"/>
      <c r="AQ145" s="173"/>
      <c r="AR145" s="173"/>
      <c r="AS145" s="173"/>
      <c r="AT145" s="173"/>
      <c r="AU145" s="173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173"/>
      <c r="BG145" s="173"/>
      <c r="BH145" s="173"/>
      <c r="BI145" s="173"/>
      <c r="CA145" s="9" t="s">
        <v>48</v>
      </c>
    </row>
    <row r="146" spans="1:79" s="137" customFormat="1" ht="28.5" customHeight="1" x14ac:dyDescent="0.2">
      <c r="A146" s="157">
        <v>0</v>
      </c>
      <c r="B146" s="158"/>
      <c r="C146" s="158"/>
      <c r="D146" s="175" t="s">
        <v>282</v>
      </c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3"/>
      <c r="Q146" s="57" t="s">
        <v>283</v>
      </c>
      <c r="R146" s="57"/>
      <c r="S146" s="57"/>
      <c r="T146" s="57"/>
      <c r="U146" s="57"/>
      <c r="V146" s="57" t="s">
        <v>284</v>
      </c>
      <c r="W146" s="57"/>
      <c r="X146" s="57"/>
      <c r="Y146" s="57"/>
      <c r="Z146" s="57"/>
      <c r="AA146" s="57"/>
      <c r="AB146" s="57"/>
      <c r="AC146" s="57"/>
      <c r="AD146" s="57"/>
      <c r="AE146" s="57"/>
      <c r="AF146" s="176">
        <v>0</v>
      </c>
      <c r="AG146" s="176"/>
      <c r="AH146" s="176"/>
      <c r="AI146" s="176"/>
      <c r="AJ146" s="176"/>
      <c r="AK146" s="176">
        <v>0</v>
      </c>
      <c r="AL146" s="176"/>
      <c r="AM146" s="176"/>
      <c r="AN146" s="176"/>
      <c r="AO146" s="176"/>
      <c r="AP146" s="176">
        <v>0</v>
      </c>
      <c r="AQ146" s="176"/>
      <c r="AR146" s="176"/>
      <c r="AS146" s="176"/>
      <c r="AT146" s="176"/>
      <c r="AU146" s="176">
        <v>0</v>
      </c>
      <c r="AV146" s="176"/>
      <c r="AW146" s="176"/>
      <c r="AX146" s="176"/>
      <c r="AY146" s="176"/>
      <c r="AZ146" s="176">
        <v>0</v>
      </c>
      <c r="BA146" s="176"/>
      <c r="BB146" s="176"/>
      <c r="BC146" s="176"/>
      <c r="BD146" s="176"/>
      <c r="BE146" s="176">
        <v>0</v>
      </c>
      <c r="BF146" s="176"/>
      <c r="BG146" s="176"/>
      <c r="BH146" s="176"/>
      <c r="BI146" s="176"/>
    </row>
    <row r="147" spans="1:79" s="137" customFormat="1" ht="105" customHeight="1" x14ac:dyDescent="0.2">
      <c r="A147" s="157">
        <v>1</v>
      </c>
      <c r="B147" s="158"/>
      <c r="C147" s="158"/>
      <c r="D147" s="175" t="s">
        <v>285</v>
      </c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3"/>
      <c r="Q147" s="57" t="s">
        <v>222</v>
      </c>
      <c r="R147" s="57"/>
      <c r="S147" s="57"/>
      <c r="T147" s="57"/>
      <c r="U147" s="57"/>
      <c r="V147" s="175" t="s">
        <v>286</v>
      </c>
      <c r="W147" s="132"/>
      <c r="X147" s="132"/>
      <c r="Y147" s="132"/>
      <c r="Z147" s="132"/>
      <c r="AA147" s="132"/>
      <c r="AB147" s="132"/>
      <c r="AC147" s="132"/>
      <c r="AD147" s="132"/>
      <c r="AE147" s="133"/>
      <c r="AF147" s="176">
        <v>19.25</v>
      </c>
      <c r="AG147" s="176"/>
      <c r="AH147" s="176"/>
      <c r="AI147" s="176"/>
      <c r="AJ147" s="176"/>
      <c r="AK147" s="176">
        <v>0</v>
      </c>
      <c r="AL147" s="176"/>
      <c r="AM147" s="176"/>
      <c r="AN147" s="176"/>
      <c r="AO147" s="176"/>
      <c r="AP147" s="176">
        <v>19.25</v>
      </c>
      <c r="AQ147" s="176"/>
      <c r="AR147" s="176"/>
      <c r="AS147" s="176"/>
      <c r="AT147" s="176"/>
      <c r="AU147" s="176">
        <v>19.25</v>
      </c>
      <c r="AV147" s="176"/>
      <c r="AW147" s="176"/>
      <c r="AX147" s="176"/>
      <c r="AY147" s="176"/>
      <c r="AZ147" s="176">
        <v>0</v>
      </c>
      <c r="BA147" s="176"/>
      <c r="BB147" s="176"/>
      <c r="BC147" s="176"/>
      <c r="BD147" s="176"/>
      <c r="BE147" s="176">
        <v>19.25</v>
      </c>
      <c r="BF147" s="176"/>
      <c r="BG147" s="176"/>
      <c r="BH147" s="176"/>
      <c r="BI147" s="176"/>
    </row>
    <row r="148" spans="1:79" s="9" customFormat="1" ht="14.25" x14ac:dyDescent="0.2">
      <c r="A148" s="119">
        <v>0</v>
      </c>
      <c r="B148" s="117"/>
      <c r="C148" s="117"/>
      <c r="D148" s="174" t="s">
        <v>287</v>
      </c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40"/>
      <c r="Q148" s="172"/>
      <c r="R148" s="172"/>
      <c r="S148" s="172"/>
      <c r="T148" s="172"/>
      <c r="U148" s="172"/>
      <c r="V148" s="174"/>
      <c r="W148" s="139"/>
      <c r="X148" s="139"/>
      <c r="Y148" s="139"/>
      <c r="Z148" s="139"/>
      <c r="AA148" s="139"/>
      <c r="AB148" s="139"/>
      <c r="AC148" s="139"/>
      <c r="AD148" s="139"/>
      <c r="AE148" s="140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</row>
    <row r="149" spans="1:79" s="137" customFormat="1" ht="85.5" customHeight="1" x14ac:dyDescent="0.2">
      <c r="A149" s="157">
        <v>1</v>
      </c>
      <c r="B149" s="158"/>
      <c r="C149" s="158"/>
      <c r="D149" s="175" t="s">
        <v>288</v>
      </c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3"/>
      <c r="Q149" s="57" t="s">
        <v>222</v>
      </c>
      <c r="R149" s="57"/>
      <c r="S149" s="57"/>
      <c r="T149" s="57"/>
      <c r="U149" s="57"/>
      <c r="V149" s="175" t="s">
        <v>289</v>
      </c>
      <c r="W149" s="132"/>
      <c r="X149" s="132"/>
      <c r="Y149" s="132"/>
      <c r="Z149" s="132"/>
      <c r="AA149" s="132"/>
      <c r="AB149" s="132"/>
      <c r="AC149" s="132"/>
      <c r="AD149" s="132"/>
      <c r="AE149" s="133"/>
      <c r="AF149" s="176">
        <v>6200</v>
      </c>
      <c r="AG149" s="176"/>
      <c r="AH149" s="176"/>
      <c r="AI149" s="176"/>
      <c r="AJ149" s="176"/>
      <c r="AK149" s="176">
        <v>0</v>
      </c>
      <c r="AL149" s="176"/>
      <c r="AM149" s="176"/>
      <c r="AN149" s="176"/>
      <c r="AO149" s="176"/>
      <c r="AP149" s="176">
        <v>6200</v>
      </c>
      <c r="AQ149" s="176"/>
      <c r="AR149" s="176"/>
      <c r="AS149" s="176"/>
      <c r="AT149" s="176"/>
      <c r="AU149" s="176">
        <v>6200</v>
      </c>
      <c r="AV149" s="176"/>
      <c r="AW149" s="176"/>
      <c r="AX149" s="176"/>
      <c r="AY149" s="176"/>
      <c r="AZ149" s="176">
        <v>0</v>
      </c>
      <c r="BA149" s="176"/>
      <c r="BB149" s="176"/>
      <c r="BC149" s="176"/>
      <c r="BD149" s="176"/>
      <c r="BE149" s="176">
        <v>6200</v>
      </c>
      <c r="BF149" s="176"/>
      <c r="BG149" s="176"/>
      <c r="BH149" s="176"/>
      <c r="BI149" s="176"/>
    </row>
    <row r="150" spans="1:79" s="137" customFormat="1" ht="45" customHeight="1" x14ac:dyDescent="0.2">
      <c r="A150" s="157">
        <v>2</v>
      </c>
      <c r="B150" s="158"/>
      <c r="C150" s="158"/>
      <c r="D150" s="175" t="s">
        <v>223</v>
      </c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3"/>
      <c r="Q150" s="57" t="s">
        <v>222</v>
      </c>
      <c r="R150" s="57"/>
      <c r="S150" s="57"/>
      <c r="T150" s="57"/>
      <c r="U150" s="57"/>
      <c r="V150" s="175" t="s">
        <v>290</v>
      </c>
      <c r="W150" s="132"/>
      <c r="X150" s="132"/>
      <c r="Y150" s="132"/>
      <c r="Z150" s="132"/>
      <c r="AA150" s="132"/>
      <c r="AB150" s="132"/>
      <c r="AC150" s="132"/>
      <c r="AD150" s="132"/>
      <c r="AE150" s="133"/>
      <c r="AF150" s="176">
        <v>170</v>
      </c>
      <c r="AG150" s="176"/>
      <c r="AH150" s="176"/>
      <c r="AI150" s="176"/>
      <c r="AJ150" s="176"/>
      <c r="AK150" s="176">
        <v>0</v>
      </c>
      <c r="AL150" s="176"/>
      <c r="AM150" s="176"/>
      <c r="AN150" s="176"/>
      <c r="AO150" s="176"/>
      <c r="AP150" s="176">
        <v>170</v>
      </c>
      <c r="AQ150" s="176"/>
      <c r="AR150" s="176"/>
      <c r="AS150" s="176"/>
      <c r="AT150" s="176"/>
      <c r="AU150" s="176">
        <v>170</v>
      </c>
      <c r="AV150" s="176"/>
      <c r="AW150" s="176"/>
      <c r="AX150" s="176"/>
      <c r="AY150" s="176"/>
      <c r="AZ150" s="176">
        <v>0</v>
      </c>
      <c r="BA150" s="176"/>
      <c r="BB150" s="176"/>
      <c r="BC150" s="176"/>
      <c r="BD150" s="176"/>
      <c r="BE150" s="176">
        <v>170</v>
      </c>
      <c r="BF150" s="176"/>
      <c r="BG150" s="176"/>
      <c r="BH150" s="176"/>
      <c r="BI150" s="176"/>
    </row>
    <row r="151" spans="1:79" s="9" customFormat="1" ht="14.25" x14ac:dyDescent="0.2">
      <c r="A151" s="119">
        <v>0</v>
      </c>
      <c r="B151" s="117"/>
      <c r="C151" s="117"/>
      <c r="D151" s="174" t="s">
        <v>291</v>
      </c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40"/>
      <c r="Q151" s="172"/>
      <c r="R151" s="172"/>
      <c r="S151" s="172"/>
      <c r="T151" s="172"/>
      <c r="U151" s="172"/>
      <c r="V151" s="174"/>
      <c r="W151" s="139"/>
      <c r="X151" s="139"/>
      <c r="Y151" s="139"/>
      <c r="Z151" s="139"/>
      <c r="AA151" s="139"/>
      <c r="AB151" s="139"/>
      <c r="AC151" s="139"/>
      <c r="AD151" s="139"/>
      <c r="AE151" s="140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</row>
    <row r="152" spans="1:79" s="137" customFormat="1" ht="57" customHeight="1" x14ac:dyDescent="0.2">
      <c r="A152" s="157">
        <v>1</v>
      </c>
      <c r="B152" s="158"/>
      <c r="C152" s="158"/>
      <c r="D152" s="175" t="s">
        <v>292</v>
      </c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3"/>
      <c r="Q152" s="57" t="s">
        <v>222</v>
      </c>
      <c r="R152" s="57"/>
      <c r="S152" s="57"/>
      <c r="T152" s="57"/>
      <c r="U152" s="57"/>
      <c r="V152" s="175" t="s">
        <v>293</v>
      </c>
      <c r="W152" s="132"/>
      <c r="X152" s="132"/>
      <c r="Y152" s="132"/>
      <c r="Z152" s="132"/>
      <c r="AA152" s="132"/>
      <c r="AB152" s="132"/>
      <c r="AC152" s="132"/>
      <c r="AD152" s="132"/>
      <c r="AE152" s="133"/>
      <c r="AF152" s="176">
        <v>344</v>
      </c>
      <c r="AG152" s="176"/>
      <c r="AH152" s="176"/>
      <c r="AI152" s="176"/>
      <c r="AJ152" s="176"/>
      <c r="AK152" s="176">
        <v>0</v>
      </c>
      <c r="AL152" s="176"/>
      <c r="AM152" s="176"/>
      <c r="AN152" s="176"/>
      <c r="AO152" s="176"/>
      <c r="AP152" s="176">
        <v>344</v>
      </c>
      <c r="AQ152" s="176"/>
      <c r="AR152" s="176"/>
      <c r="AS152" s="176"/>
      <c r="AT152" s="176"/>
      <c r="AU152" s="176">
        <v>344</v>
      </c>
      <c r="AV152" s="176"/>
      <c r="AW152" s="176"/>
      <c r="AX152" s="176"/>
      <c r="AY152" s="176"/>
      <c r="AZ152" s="176">
        <v>0</v>
      </c>
      <c r="BA152" s="176"/>
      <c r="BB152" s="176"/>
      <c r="BC152" s="176"/>
      <c r="BD152" s="176"/>
      <c r="BE152" s="176">
        <v>344</v>
      </c>
      <c r="BF152" s="176"/>
      <c r="BG152" s="176"/>
      <c r="BH152" s="176"/>
      <c r="BI152" s="176"/>
    </row>
    <row r="153" spans="1:79" s="137" customFormat="1" ht="45" customHeight="1" x14ac:dyDescent="0.2">
      <c r="A153" s="157">
        <v>2</v>
      </c>
      <c r="B153" s="158"/>
      <c r="C153" s="158"/>
      <c r="D153" s="175" t="s">
        <v>294</v>
      </c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3"/>
      <c r="Q153" s="57" t="s">
        <v>222</v>
      </c>
      <c r="R153" s="57"/>
      <c r="S153" s="57"/>
      <c r="T153" s="57"/>
      <c r="U153" s="57"/>
      <c r="V153" s="175" t="s">
        <v>295</v>
      </c>
      <c r="W153" s="132"/>
      <c r="X153" s="132"/>
      <c r="Y153" s="132"/>
      <c r="Z153" s="132"/>
      <c r="AA153" s="132"/>
      <c r="AB153" s="132"/>
      <c r="AC153" s="132"/>
      <c r="AD153" s="132"/>
      <c r="AE153" s="133"/>
      <c r="AF153" s="176">
        <v>11</v>
      </c>
      <c r="AG153" s="176"/>
      <c r="AH153" s="176"/>
      <c r="AI153" s="176"/>
      <c r="AJ153" s="176"/>
      <c r="AK153" s="176">
        <v>0</v>
      </c>
      <c r="AL153" s="176"/>
      <c r="AM153" s="176"/>
      <c r="AN153" s="176"/>
      <c r="AO153" s="176"/>
      <c r="AP153" s="176">
        <v>11</v>
      </c>
      <c r="AQ153" s="176"/>
      <c r="AR153" s="176"/>
      <c r="AS153" s="176"/>
      <c r="AT153" s="176"/>
      <c r="AU153" s="176">
        <v>11</v>
      </c>
      <c r="AV153" s="176"/>
      <c r="AW153" s="176"/>
      <c r="AX153" s="176"/>
      <c r="AY153" s="176"/>
      <c r="AZ153" s="176">
        <v>0</v>
      </c>
      <c r="BA153" s="176"/>
      <c r="BB153" s="176"/>
      <c r="BC153" s="176"/>
      <c r="BD153" s="176"/>
      <c r="BE153" s="176">
        <v>11</v>
      </c>
      <c r="BF153" s="176"/>
      <c r="BG153" s="176"/>
      <c r="BH153" s="176"/>
      <c r="BI153" s="176"/>
    </row>
    <row r="154" spans="1:79" s="137" customFormat="1" ht="45" customHeight="1" x14ac:dyDescent="0.2">
      <c r="A154" s="157">
        <v>3</v>
      </c>
      <c r="B154" s="158"/>
      <c r="C154" s="158"/>
      <c r="D154" s="175" t="s">
        <v>296</v>
      </c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3"/>
      <c r="Q154" s="57" t="s">
        <v>283</v>
      </c>
      <c r="R154" s="57"/>
      <c r="S154" s="57"/>
      <c r="T154" s="57"/>
      <c r="U154" s="57"/>
      <c r="V154" s="175" t="s">
        <v>297</v>
      </c>
      <c r="W154" s="132"/>
      <c r="X154" s="132"/>
      <c r="Y154" s="132"/>
      <c r="Z154" s="132"/>
      <c r="AA154" s="132"/>
      <c r="AB154" s="132"/>
      <c r="AC154" s="132"/>
      <c r="AD154" s="132"/>
      <c r="AE154" s="133"/>
      <c r="AF154" s="176">
        <v>390555.32</v>
      </c>
      <c r="AG154" s="176"/>
      <c r="AH154" s="176"/>
      <c r="AI154" s="176"/>
      <c r="AJ154" s="176"/>
      <c r="AK154" s="176">
        <v>0</v>
      </c>
      <c r="AL154" s="176"/>
      <c r="AM154" s="176"/>
      <c r="AN154" s="176"/>
      <c r="AO154" s="176"/>
      <c r="AP154" s="176">
        <v>390555.32</v>
      </c>
      <c r="AQ154" s="176"/>
      <c r="AR154" s="176"/>
      <c r="AS154" s="176"/>
      <c r="AT154" s="176"/>
      <c r="AU154" s="176">
        <v>417709.04</v>
      </c>
      <c r="AV154" s="176"/>
      <c r="AW154" s="176"/>
      <c r="AX154" s="176"/>
      <c r="AY154" s="176"/>
      <c r="AZ154" s="176">
        <v>0</v>
      </c>
      <c r="BA154" s="176"/>
      <c r="BB154" s="176"/>
      <c r="BC154" s="176"/>
      <c r="BD154" s="176"/>
      <c r="BE154" s="176">
        <v>417709.04</v>
      </c>
      <c r="BF154" s="176"/>
      <c r="BG154" s="176"/>
      <c r="BH154" s="176"/>
      <c r="BI154" s="176"/>
    </row>
    <row r="155" spans="1:79" s="9" customFormat="1" ht="14.25" x14ac:dyDescent="0.2">
      <c r="A155" s="119">
        <v>0</v>
      </c>
      <c r="B155" s="117"/>
      <c r="C155" s="117"/>
      <c r="D155" s="174" t="s">
        <v>298</v>
      </c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40"/>
      <c r="Q155" s="172"/>
      <c r="R155" s="172"/>
      <c r="S155" s="172"/>
      <c r="T155" s="172"/>
      <c r="U155" s="172"/>
      <c r="V155" s="174"/>
      <c r="W155" s="139"/>
      <c r="X155" s="139"/>
      <c r="Y155" s="139"/>
      <c r="Z155" s="139"/>
      <c r="AA155" s="139"/>
      <c r="AB155" s="139"/>
      <c r="AC155" s="139"/>
      <c r="AD155" s="139"/>
      <c r="AE155" s="140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73"/>
      <c r="AT155" s="173"/>
      <c r="AU155" s="173"/>
      <c r="AV155" s="173"/>
      <c r="AW155" s="173"/>
      <c r="AX155" s="173"/>
      <c r="AY155" s="173"/>
      <c r="AZ155" s="173"/>
      <c r="BA155" s="173"/>
      <c r="BB155" s="173"/>
      <c r="BC155" s="173"/>
      <c r="BD155" s="173"/>
      <c r="BE155" s="173"/>
      <c r="BF155" s="173"/>
      <c r="BG155" s="173"/>
      <c r="BH155" s="173"/>
      <c r="BI155" s="173"/>
    </row>
    <row r="156" spans="1:79" s="137" customFormat="1" ht="28.5" customHeight="1" x14ac:dyDescent="0.2">
      <c r="A156" s="157">
        <v>0</v>
      </c>
      <c r="B156" s="158"/>
      <c r="C156" s="158"/>
      <c r="D156" s="175" t="s">
        <v>299</v>
      </c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3"/>
      <c r="Q156" s="57" t="s">
        <v>230</v>
      </c>
      <c r="R156" s="57"/>
      <c r="S156" s="57"/>
      <c r="T156" s="57"/>
      <c r="U156" s="57"/>
      <c r="V156" s="175" t="s">
        <v>284</v>
      </c>
      <c r="W156" s="132"/>
      <c r="X156" s="132"/>
      <c r="Y156" s="132"/>
      <c r="Z156" s="132"/>
      <c r="AA156" s="132"/>
      <c r="AB156" s="132"/>
      <c r="AC156" s="132"/>
      <c r="AD156" s="132"/>
      <c r="AE156" s="133"/>
      <c r="AF156" s="176">
        <v>0</v>
      </c>
      <c r="AG156" s="176"/>
      <c r="AH156" s="176"/>
      <c r="AI156" s="176"/>
      <c r="AJ156" s="176"/>
      <c r="AK156" s="176">
        <v>0</v>
      </c>
      <c r="AL156" s="176"/>
      <c r="AM156" s="176"/>
      <c r="AN156" s="176"/>
      <c r="AO156" s="176"/>
      <c r="AP156" s="176">
        <v>0</v>
      </c>
      <c r="AQ156" s="176"/>
      <c r="AR156" s="176"/>
      <c r="AS156" s="176"/>
      <c r="AT156" s="176"/>
      <c r="AU156" s="176">
        <v>0</v>
      </c>
      <c r="AV156" s="176"/>
      <c r="AW156" s="176"/>
      <c r="AX156" s="176"/>
      <c r="AY156" s="176"/>
      <c r="AZ156" s="176">
        <v>0</v>
      </c>
      <c r="BA156" s="176"/>
      <c r="BB156" s="176"/>
      <c r="BC156" s="176"/>
      <c r="BD156" s="176"/>
      <c r="BE156" s="176">
        <v>0</v>
      </c>
      <c r="BF156" s="176"/>
      <c r="BG156" s="176"/>
      <c r="BH156" s="176"/>
      <c r="BI156" s="176"/>
    </row>
    <row r="158" spans="1:79" ht="14.25" customHeight="1" x14ac:dyDescent="0.2">
      <c r="A158" s="67" t="s">
        <v>155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</row>
    <row r="159" spans="1:79" ht="15" customHeight="1" x14ac:dyDescent="0.2">
      <c r="A159" s="78" t="s">
        <v>256</v>
      </c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</row>
    <row r="160" spans="1:79" ht="12.95" customHeight="1" x14ac:dyDescent="0.2">
      <c r="A160" s="86" t="s">
        <v>20</v>
      </c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8"/>
      <c r="U160" s="57" t="s">
        <v>257</v>
      </c>
      <c r="V160" s="57"/>
      <c r="W160" s="57"/>
      <c r="X160" s="57"/>
      <c r="Y160" s="57"/>
      <c r="Z160" s="57"/>
      <c r="AA160" s="57"/>
      <c r="AB160" s="57"/>
      <c r="AC160" s="57"/>
      <c r="AD160" s="57"/>
      <c r="AE160" s="57" t="s">
        <v>258</v>
      </c>
      <c r="AF160" s="57"/>
      <c r="AG160" s="57"/>
      <c r="AH160" s="57"/>
      <c r="AI160" s="57"/>
      <c r="AJ160" s="57"/>
      <c r="AK160" s="57"/>
      <c r="AL160" s="57"/>
      <c r="AM160" s="57"/>
      <c r="AN160" s="57"/>
      <c r="AO160" s="57" t="s">
        <v>259</v>
      </c>
      <c r="AP160" s="57"/>
      <c r="AQ160" s="57"/>
      <c r="AR160" s="57"/>
      <c r="AS160" s="57"/>
      <c r="AT160" s="57"/>
      <c r="AU160" s="57"/>
      <c r="AV160" s="57"/>
      <c r="AW160" s="57"/>
      <c r="AX160" s="57"/>
      <c r="AY160" s="57" t="s">
        <v>260</v>
      </c>
      <c r="AZ160" s="57"/>
      <c r="BA160" s="57"/>
      <c r="BB160" s="57"/>
      <c r="BC160" s="57"/>
      <c r="BD160" s="57"/>
      <c r="BE160" s="57"/>
      <c r="BF160" s="57"/>
      <c r="BG160" s="57"/>
      <c r="BH160" s="57"/>
      <c r="BI160" s="57" t="s">
        <v>262</v>
      </c>
      <c r="BJ160" s="57"/>
      <c r="BK160" s="57"/>
      <c r="BL160" s="57"/>
      <c r="BM160" s="57"/>
      <c r="BN160" s="57"/>
      <c r="BO160" s="57"/>
      <c r="BP160" s="57"/>
      <c r="BQ160" s="57"/>
      <c r="BR160" s="57"/>
    </row>
    <row r="161" spans="1:79" ht="30" customHeight="1" x14ac:dyDescent="0.2">
      <c r="A161" s="89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1"/>
      <c r="U161" s="57" t="s">
        <v>5</v>
      </c>
      <c r="V161" s="57"/>
      <c r="W161" s="57"/>
      <c r="X161" s="57"/>
      <c r="Y161" s="57"/>
      <c r="Z161" s="57" t="s">
        <v>4</v>
      </c>
      <c r="AA161" s="57"/>
      <c r="AB161" s="57"/>
      <c r="AC161" s="57"/>
      <c r="AD161" s="57"/>
      <c r="AE161" s="57" t="s">
        <v>5</v>
      </c>
      <c r="AF161" s="57"/>
      <c r="AG161" s="57"/>
      <c r="AH161" s="57"/>
      <c r="AI161" s="57"/>
      <c r="AJ161" s="57" t="s">
        <v>4</v>
      </c>
      <c r="AK161" s="57"/>
      <c r="AL161" s="57"/>
      <c r="AM161" s="57"/>
      <c r="AN161" s="57"/>
      <c r="AO161" s="57" t="s">
        <v>5</v>
      </c>
      <c r="AP161" s="57"/>
      <c r="AQ161" s="57"/>
      <c r="AR161" s="57"/>
      <c r="AS161" s="57"/>
      <c r="AT161" s="57" t="s">
        <v>4</v>
      </c>
      <c r="AU161" s="57"/>
      <c r="AV161" s="57"/>
      <c r="AW161" s="57"/>
      <c r="AX161" s="57"/>
      <c r="AY161" s="57" t="s">
        <v>5</v>
      </c>
      <c r="AZ161" s="57"/>
      <c r="BA161" s="57"/>
      <c r="BB161" s="57"/>
      <c r="BC161" s="57"/>
      <c r="BD161" s="57" t="s">
        <v>4</v>
      </c>
      <c r="BE161" s="57"/>
      <c r="BF161" s="57"/>
      <c r="BG161" s="57"/>
      <c r="BH161" s="57"/>
      <c r="BI161" s="57" t="s">
        <v>5</v>
      </c>
      <c r="BJ161" s="57"/>
      <c r="BK161" s="57"/>
      <c r="BL161" s="57"/>
      <c r="BM161" s="57"/>
      <c r="BN161" s="57" t="s">
        <v>4</v>
      </c>
      <c r="BO161" s="57"/>
      <c r="BP161" s="57"/>
      <c r="BQ161" s="57"/>
      <c r="BR161" s="57"/>
    </row>
    <row r="162" spans="1:79" ht="15" customHeight="1" x14ac:dyDescent="0.2">
      <c r="A162" s="51">
        <v>1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3"/>
      <c r="U162" s="57">
        <v>2</v>
      </c>
      <c r="V162" s="57"/>
      <c r="W162" s="57"/>
      <c r="X162" s="57"/>
      <c r="Y162" s="57"/>
      <c r="Z162" s="57">
        <v>3</v>
      </c>
      <c r="AA162" s="57"/>
      <c r="AB162" s="57"/>
      <c r="AC162" s="57"/>
      <c r="AD162" s="57"/>
      <c r="AE162" s="57">
        <v>4</v>
      </c>
      <c r="AF162" s="57"/>
      <c r="AG162" s="57"/>
      <c r="AH162" s="57"/>
      <c r="AI162" s="57"/>
      <c r="AJ162" s="57">
        <v>5</v>
      </c>
      <c r="AK162" s="57"/>
      <c r="AL162" s="57"/>
      <c r="AM162" s="57"/>
      <c r="AN162" s="57"/>
      <c r="AO162" s="57">
        <v>6</v>
      </c>
      <c r="AP162" s="57"/>
      <c r="AQ162" s="57"/>
      <c r="AR162" s="57"/>
      <c r="AS162" s="57"/>
      <c r="AT162" s="57">
        <v>7</v>
      </c>
      <c r="AU162" s="57"/>
      <c r="AV162" s="57"/>
      <c r="AW162" s="57"/>
      <c r="AX162" s="57"/>
      <c r="AY162" s="57">
        <v>8</v>
      </c>
      <c r="AZ162" s="57"/>
      <c r="BA162" s="57"/>
      <c r="BB162" s="57"/>
      <c r="BC162" s="57"/>
      <c r="BD162" s="57">
        <v>9</v>
      </c>
      <c r="BE162" s="57"/>
      <c r="BF162" s="57"/>
      <c r="BG162" s="57"/>
      <c r="BH162" s="57"/>
      <c r="BI162" s="57">
        <v>10</v>
      </c>
      <c r="BJ162" s="57"/>
      <c r="BK162" s="57"/>
      <c r="BL162" s="57"/>
      <c r="BM162" s="57"/>
      <c r="BN162" s="57">
        <v>11</v>
      </c>
      <c r="BO162" s="57"/>
      <c r="BP162" s="57"/>
      <c r="BQ162" s="57"/>
      <c r="BR162" s="57"/>
    </row>
    <row r="163" spans="1:79" s="2" customFormat="1" ht="15.75" hidden="1" customHeight="1" x14ac:dyDescent="0.2">
      <c r="A163" s="54" t="s">
        <v>78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6"/>
      <c r="U163" s="60" t="s">
        <v>86</v>
      </c>
      <c r="V163" s="60"/>
      <c r="W163" s="60"/>
      <c r="X163" s="60"/>
      <c r="Y163" s="60"/>
      <c r="Z163" s="59" t="s">
        <v>87</v>
      </c>
      <c r="AA163" s="59"/>
      <c r="AB163" s="59"/>
      <c r="AC163" s="59"/>
      <c r="AD163" s="59"/>
      <c r="AE163" s="60" t="s">
        <v>88</v>
      </c>
      <c r="AF163" s="60"/>
      <c r="AG163" s="60"/>
      <c r="AH163" s="60"/>
      <c r="AI163" s="60"/>
      <c r="AJ163" s="59" t="s">
        <v>89</v>
      </c>
      <c r="AK163" s="59"/>
      <c r="AL163" s="59"/>
      <c r="AM163" s="59"/>
      <c r="AN163" s="59"/>
      <c r="AO163" s="60" t="s">
        <v>79</v>
      </c>
      <c r="AP163" s="60"/>
      <c r="AQ163" s="60"/>
      <c r="AR163" s="60"/>
      <c r="AS163" s="60"/>
      <c r="AT163" s="59" t="s">
        <v>80</v>
      </c>
      <c r="AU163" s="59"/>
      <c r="AV163" s="59"/>
      <c r="AW163" s="59"/>
      <c r="AX163" s="59"/>
      <c r="AY163" s="60" t="s">
        <v>81</v>
      </c>
      <c r="AZ163" s="60"/>
      <c r="BA163" s="60"/>
      <c r="BB163" s="60"/>
      <c r="BC163" s="60"/>
      <c r="BD163" s="59" t="s">
        <v>82</v>
      </c>
      <c r="BE163" s="59"/>
      <c r="BF163" s="59"/>
      <c r="BG163" s="59"/>
      <c r="BH163" s="59"/>
      <c r="BI163" s="60" t="s">
        <v>83</v>
      </c>
      <c r="BJ163" s="60"/>
      <c r="BK163" s="60"/>
      <c r="BL163" s="60"/>
      <c r="BM163" s="60"/>
      <c r="BN163" s="59" t="s">
        <v>84</v>
      </c>
      <c r="BO163" s="59"/>
      <c r="BP163" s="59"/>
      <c r="BQ163" s="59"/>
      <c r="BR163" s="59"/>
      <c r="CA163" t="s">
        <v>49</v>
      </c>
    </row>
    <row r="164" spans="1:79" s="9" customFormat="1" ht="12.75" customHeight="1" x14ac:dyDescent="0.2">
      <c r="A164" s="138" t="s">
        <v>300</v>
      </c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40"/>
      <c r="U164" s="177">
        <v>1696256.61</v>
      </c>
      <c r="V164" s="177"/>
      <c r="W164" s="177"/>
      <c r="X164" s="177"/>
      <c r="Y164" s="177"/>
      <c r="Z164" s="177">
        <v>0</v>
      </c>
      <c r="AA164" s="177"/>
      <c r="AB164" s="177"/>
      <c r="AC164" s="177"/>
      <c r="AD164" s="177"/>
      <c r="AE164" s="177">
        <v>1735509.36</v>
      </c>
      <c r="AF164" s="177"/>
      <c r="AG164" s="177"/>
      <c r="AH164" s="177"/>
      <c r="AI164" s="177"/>
      <c r="AJ164" s="177">
        <v>0</v>
      </c>
      <c r="AK164" s="177"/>
      <c r="AL164" s="177"/>
      <c r="AM164" s="177"/>
      <c r="AN164" s="177"/>
      <c r="AO164" s="177">
        <v>1753677.86</v>
      </c>
      <c r="AP164" s="177"/>
      <c r="AQ164" s="177"/>
      <c r="AR164" s="177"/>
      <c r="AS164" s="177"/>
      <c r="AT164" s="177">
        <v>0</v>
      </c>
      <c r="AU164" s="177"/>
      <c r="AV164" s="177"/>
      <c r="AW164" s="177"/>
      <c r="AX164" s="177"/>
      <c r="AY164" s="177">
        <v>1788067.46</v>
      </c>
      <c r="AZ164" s="177"/>
      <c r="BA164" s="177"/>
      <c r="BB164" s="177"/>
      <c r="BC164" s="177"/>
      <c r="BD164" s="177">
        <v>0</v>
      </c>
      <c r="BE164" s="177"/>
      <c r="BF164" s="177"/>
      <c r="BG164" s="177"/>
      <c r="BH164" s="177"/>
      <c r="BI164" s="177">
        <v>1823558.14</v>
      </c>
      <c r="BJ164" s="177"/>
      <c r="BK164" s="177"/>
      <c r="BL164" s="177"/>
      <c r="BM164" s="177"/>
      <c r="BN164" s="177">
        <v>0</v>
      </c>
      <c r="BO164" s="177"/>
      <c r="BP164" s="177"/>
      <c r="BQ164" s="177"/>
      <c r="BR164" s="177"/>
      <c r="CA164" s="9" t="s">
        <v>50</v>
      </c>
    </row>
    <row r="165" spans="1:79" s="137" customFormat="1" ht="12.75" customHeight="1" x14ac:dyDescent="0.2">
      <c r="A165" s="131" t="s">
        <v>301</v>
      </c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3"/>
      <c r="U165" s="178">
        <v>1328963</v>
      </c>
      <c r="V165" s="178"/>
      <c r="W165" s="178"/>
      <c r="X165" s="178"/>
      <c r="Y165" s="178"/>
      <c r="Z165" s="178">
        <v>0</v>
      </c>
      <c r="AA165" s="178"/>
      <c r="AB165" s="178"/>
      <c r="AC165" s="178"/>
      <c r="AD165" s="178"/>
      <c r="AE165" s="178">
        <v>1334463</v>
      </c>
      <c r="AF165" s="178"/>
      <c r="AG165" s="178"/>
      <c r="AH165" s="178"/>
      <c r="AI165" s="178"/>
      <c r="AJ165" s="178">
        <v>0</v>
      </c>
      <c r="AK165" s="178"/>
      <c r="AL165" s="178"/>
      <c r="AM165" s="178"/>
      <c r="AN165" s="178"/>
      <c r="AO165" s="178">
        <v>1345644</v>
      </c>
      <c r="AP165" s="178"/>
      <c r="AQ165" s="178"/>
      <c r="AR165" s="178"/>
      <c r="AS165" s="178"/>
      <c r="AT165" s="178">
        <v>0</v>
      </c>
      <c r="AU165" s="178"/>
      <c r="AV165" s="178"/>
      <c r="AW165" s="178"/>
      <c r="AX165" s="178"/>
      <c r="AY165" s="178">
        <v>1348615</v>
      </c>
      <c r="AZ165" s="178"/>
      <c r="BA165" s="178"/>
      <c r="BB165" s="178"/>
      <c r="BC165" s="178"/>
      <c r="BD165" s="178">
        <v>0</v>
      </c>
      <c r="BE165" s="178"/>
      <c r="BF165" s="178"/>
      <c r="BG165" s="178"/>
      <c r="BH165" s="178"/>
      <c r="BI165" s="178">
        <v>1353344</v>
      </c>
      <c r="BJ165" s="178"/>
      <c r="BK165" s="178"/>
      <c r="BL165" s="178"/>
      <c r="BM165" s="178"/>
      <c r="BN165" s="178">
        <v>0</v>
      </c>
      <c r="BO165" s="178"/>
      <c r="BP165" s="178"/>
      <c r="BQ165" s="178"/>
      <c r="BR165" s="178"/>
    </row>
    <row r="166" spans="1:79" s="137" customFormat="1" ht="12.75" customHeight="1" x14ac:dyDescent="0.2">
      <c r="A166" s="131" t="s">
        <v>302</v>
      </c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3"/>
      <c r="U166" s="178">
        <v>11757.36</v>
      </c>
      <c r="V166" s="178"/>
      <c r="W166" s="178"/>
      <c r="X166" s="178"/>
      <c r="Y166" s="178"/>
      <c r="Z166" s="178">
        <v>0</v>
      </c>
      <c r="AA166" s="178"/>
      <c r="AB166" s="178"/>
      <c r="AC166" s="178"/>
      <c r="AD166" s="178"/>
      <c r="AE166" s="178">
        <v>18357.36</v>
      </c>
      <c r="AF166" s="178"/>
      <c r="AG166" s="178"/>
      <c r="AH166" s="178"/>
      <c r="AI166" s="178"/>
      <c r="AJ166" s="178">
        <v>0</v>
      </c>
      <c r="AK166" s="178"/>
      <c r="AL166" s="178"/>
      <c r="AM166" s="178"/>
      <c r="AN166" s="178"/>
      <c r="AO166" s="178">
        <v>20818.61</v>
      </c>
      <c r="AP166" s="178"/>
      <c r="AQ166" s="178"/>
      <c r="AR166" s="178"/>
      <c r="AS166" s="178"/>
      <c r="AT166" s="178">
        <v>0</v>
      </c>
      <c r="AU166" s="178"/>
      <c r="AV166" s="178"/>
      <c r="AW166" s="178"/>
      <c r="AX166" s="178"/>
      <c r="AY166" s="178">
        <v>22421.64</v>
      </c>
      <c r="AZ166" s="178"/>
      <c r="BA166" s="178"/>
      <c r="BB166" s="178"/>
      <c r="BC166" s="178"/>
      <c r="BD166" s="178">
        <v>0</v>
      </c>
      <c r="BE166" s="178"/>
      <c r="BF166" s="178"/>
      <c r="BG166" s="178"/>
      <c r="BH166" s="178"/>
      <c r="BI166" s="178">
        <v>23991.16</v>
      </c>
      <c r="BJ166" s="178"/>
      <c r="BK166" s="178"/>
      <c r="BL166" s="178"/>
      <c r="BM166" s="178"/>
      <c r="BN166" s="178">
        <v>0</v>
      </c>
      <c r="BO166" s="178"/>
      <c r="BP166" s="178"/>
      <c r="BQ166" s="178"/>
      <c r="BR166" s="178"/>
    </row>
    <row r="167" spans="1:79" s="137" customFormat="1" ht="12.75" customHeight="1" x14ac:dyDescent="0.2">
      <c r="A167" s="131" t="s">
        <v>303</v>
      </c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3"/>
      <c r="U167" s="178">
        <v>355536.25</v>
      </c>
      <c r="V167" s="178"/>
      <c r="W167" s="178"/>
      <c r="X167" s="178"/>
      <c r="Y167" s="178"/>
      <c r="Z167" s="178">
        <v>0</v>
      </c>
      <c r="AA167" s="178"/>
      <c r="AB167" s="178"/>
      <c r="AC167" s="178"/>
      <c r="AD167" s="178"/>
      <c r="AE167" s="178">
        <v>382689</v>
      </c>
      <c r="AF167" s="178"/>
      <c r="AG167" s="178"/>
      <c r="AH167" s="178"/>
      <c r="AI167" s="178"/>
      <c r="AJ167" s="178">
        <v>0</v>
      </c>
      <c r="AK167" s="178"/>
      <c r="AL167" s="178"/>
      <c r="AM167" s="178"/>
      <c r="AN167" s="178"/>
      <c r="AO167" s="178">
        <v>387215.25</v>
      </c>
      <c r="AP167" s="178"/>
      <c r="AQ167" s="178"/>
      <c r="AR167" s="178"/>
      <c r="AS167" s="178"/>
      <c r="AT167" s="178">
        <v>0</v>
      </c>
      <c r="AU167" s="178"/>
      <c r="AV167" s="178"/>
      <c r="AW167" s="178"/>
      <c r="AX167" s="178"/>
      <c r="AY167" s="178">
        <v>417030.82</v>
      </c>
      <c r="AZ167" s="178"/>
      <c r="BA167" s="178"/>
      <c r="BB167" s="178"/>
      <c r="BC167" s="178"/>
      <c r="BD167" s="178">
        <v>0</v>
      </c>
      <c r="BE167" s="178"/>
      <c r="BF167" s="178"/>
      <c r="BG167" s="178"/>
      <c r="BH167" s="178"/>
      <c r="BI167" s="178">
        <v>446222.98</v>
      </c>
      <c r="BJ167" s="178"/>
      <c r="BK167" s="178"/>
      <c r="BL167" s="178"/>
      <c r="BM167" s="178"/>
      <c r="BN167" s="178">
        <v>0</v>
      </c>
      <c r="BO167" s="178"/>
      <c r="BP167" s="178"/>
      <c r="BQ167" s="178"/>
      <c r="BR167" s="178"/>
    </row>
    <row r="168" spans="1:79" s="137" customFormat="1" ht="12.75" customHeight="1" x14ac:dyDescent="0.2">
      <c r="A168" s="131" t="s">
        <v>304</v>
      </c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3"/>
      <c r="U168" s="178">
        <v>1160935.6100000001</v>
      </c>
      <c r="V168" s="178"/>
      <c r="W168" s="178"/>
      <c r="X168" s="178"/>
      <c r="Y168" s="178"/>
      <c r="Z168" s="178">
        <v>0</v>
      </c>
      <c r="AA168" s="178"/>
      <c r="AB168" s="178"/>
      <c r="AC168" s="178"/>
      <c r="AD168" s="178"/>
      <c r="AE168" s="178">
        <v>1277210.92</v>
      </c>
      <c r="AF168" s="178"/>
      <c r="AG168" s="178"/>
      <c r="AH168" s="178"/>
      <c r="AI168" s="178"/>
      <c r="AJ168" s="178">
        <v>0</v>
      </c>
      <c r="AK168" s="178"/>
      <c r="AL168" s="178"/>
      <c r="AM168" s="178"/>
      <c r="AN168" s="178"/>
      <c r="AO168" s="178">
        <v>1678732.9</v>
      </c>
      <c r="AP168" s="178"/>
      <c r="AQ168" s="178"/>
      <c r="AR168" s="178"/>
      <c r="AS168" s="178"/>
      <c r="AT168" s="178">
        <v>0</v>
      </c>
      <c r="AU168" s="178"/>
      <c r="AV168" s="178"/>
      <c r="AW168" s="178"/>
      <c r="AX168" s="178"/>
      <c r="AY168" s="178">
        <v>1908639.02</v>
      </c>
      <c r="AZ168" s="178"/>
      <c r="BA168" s="178"/>
      <c r="BB168" s="178"/>
      <c r="BC168" s="178"/>
      <c r="BD168" s="178">
        <v>0</v>
      </c>
      <c r="BE168" s="178"/>
      <c r="BF168" s="178"/>
      <c r="BG168" s="178"/>
      <c r="BH168" s="178"/>
      <c r="BI168" s="178">
        <v>2131918.33</v>
      </c>
      <c r="BJ168" s="178"/>
      <c r="BK168" s="178"/>
      <c r="BL168" s="178"/>
      <c r="BM168" s="178"/>
      <c r="BN168" s="178">
        <v>0</v>
      </c>
      <c r="BO168" s="178"/>
      <c r="BP168" s="178"/>
      <c r="BQ168" s="178"/>
      <c r="BR168" s="178"/>
    </row>
    <row r="169" spans="1:79" s="9" customFormat="1" ht="12.75" customHeight="1" x14ac:dyDescent="0.2">
      <c r="A169" s="138" t="s">
        <v>305</v>
      </c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40"/>
      <c r="U169" s="177">
        <v>615183.77</v>
      </c>
      <c r="V169" s="177"/>
      <c r="W169" s="177"/>
      <c r="X169" s="177"/>
      <c r="Y169" s="177"/>
      <c r="Z169" s="177">
        <v>0</v>
      </c>
      <c r="AA169" s="177"/>
      <c r="AB169" s="177"/>
      <c r="AC169" s="177"/>
      <c r="AD169" s="177"/>
      <c r="AE169" s="177">
        <v>675231.76</v>
      </c>
      <c r="AF169" s="177"/>
      <c r="AG169" s="177"/>
      <c r="AH169" s="177"/>
      <c r="AI169" s="177"/>
      <c r="AJ169" s="177">
        <v>0</v>
      </c>
      <c r="AK169" s="177"/>
      <c r="AL169" s="177"/>
      <c r="AM169" s="177"/>
      <c r="AN169" s="177"/>
      <c r="AO169" s="177">
        <v>753243.27</v>
      </c>
      <c r="AP169" s="177"/>
      <c r="AQ169" s="177"/>
      <c r="AR169" s="177"/>
      <c r="AS169" s="177"/>
      <c r="AT169" s="177">
        <v>0</v>
      </c>
      <c r="AU169" s="177"/>
      <c r="AV169" s="177"/>
      <c r="AW169" s="177"/>
      <c r="AX169" s="177"/>
      <c r="AY169" s="177">
        <v>811243.01</v>
      </c>
      <c r="AZ169" s="177"/>
      <c r="BA169" s="177"/>
      <c r="BB169" s="177"/>
      <c r="BC169" s="177"/>
      <c r="BD169" s="177">
        <v>0</v>
      </c>
      <c r="BE169" s="177"/>
      <c r="BF169" s="177"/>
      <c r="BG169" s="177"/>
      <c r="BH169" s="177"/>
      <c r="BI169" s="177">
        <v>868030.01</v>
      </c>
      <c r="BJ169" s="177"/>
      <c r="BK169" s="177"/>
      <c r="BL169" s="177"/>
      <c r="BM169" s="177"/>
      <c r="BN169" s="177">
        <v>0</v>
      </c>
      <c r="BO169" s="177"/>
      <c r="BP169" s="177"/>
      <c r="BQ169" s="177"/>
      <c r="BR169" s="177"/>
    </row>
    <row r="170" spans="1:79" s="137" customFormat="1" ht="12.75" customHeight="1" x14ac:dyDescent="0.2">
      <c r="A170" s="131" t="s">
        <v>306</v>
      </c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3"/>
      <c r="U170" s="178">
        <v>310044.7</v>
      </c>
      <c r="V170" s="178"/>
      <c r="W170" s="178"/>
      <c r="X170" s="178"/>
      <c r="Y170" s="178"/>
      <c r="Z170" s="178">
        <v>0</v>
      </c>
      <c r="AA170" s="178"/>
      <c r="AB170" s="178"/>
      <c r="AC170" s="178"/>
      <c r="AD170" s="178"/>
      <c r="AE170" s="178">
        <v>343740.96</v>
      </c>
      <c r="AF170" s="178"/>
      <c r="AG170" s="178"/>
      <c r="AH170" s="178"/>
      <c r="AI170" s="178"/>
      <c r="AJ170" s="178">
        <v>0</v>
      </c>
      <c r="AK170" s="178"/>
      <c r="AL170" s="178"/>
      <c r="AM170" s="178"/>
      <c r="AN170" s="178"/>
      <c r="AO170" s="178">
        <v>384862.41</v>
      </c>
      <c r="AP170" s="178"/>
      <c r="AQ170" s="178"/>
      <c r="AR170" s="178"/>
      <c r="AS170" s="178"/>
      <c r="AT170" s="178">
        <v>0</v>
      </c>
      <c r="AU170" s="178"/>
      <c r="AV170" s="178"/>
      <c r="AW170" s="178"/>
      <c r="AX170" s="178"/>
      <c r="AY170" s="178">
        <v>414496.82</v>
      </c>
      <c r="AZ170" s="178"/>
      <c r="BA170" s="178"/>
      <c r="BB170" s="178"/>
      <c r="BC170" s="178"/>
      <c r="BD170" s="178">
        <v>0</v>
      </c>
      <c r="BE170" s="178"/>
      <c r="BF170" s="178"/>
      <c r="BG170" s="178"/>
      <c r="BH170" s="178"/>
      <c r="BI170" s="178">
        <v>443511.59</v>
      </c>
      <c r="BJ170" s="178"/>
      <c r="BK170" s="178"/>
      <c r="BL170" s="178"/>
      <c r="BM170" s="178"/>
      <c r="BN170" s="178">
        <v>0</v>
      </c>
      <c r="BO170" s="178"/>
      <c r="BP170" s="178"/>
      <c r="BQ170" s="178"/>
      <c r="BR170" s="178"/>
    </row>
    <row r="171" spans="1:79" s="137" customFormat="1" ht="12.75" customHeight="1" x14ac:dyDescent="0.2">
      <c r="A171" s="131" t="s">
        <v>307</v>
      </c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3"/>
      <c r="U171" s="178">
        <v>305139.07</v>
      </c>
      <c r="V171" s="178"/>
      <c r="W171" s="178"/>
      <c r="X171" s="178"/>
      <c r="Y171" s="178"/>
      <c r="Z171" s="178">
        <v>0</v>
      </c>
      <c r="AA171" s="178"/>
      <c r="AB171" s="178"/>
      <c r="AC171" s="178"/>
      <c r="AD171" s="178"/>
      <c r="AE171" s="178">
        <v>331490.8</v>
      </c>
      <c r="AF171" s="178"/>
      <c r="AG171" s="178"/>
      <c r="AH171" s="178"/>
      <c r="AI171" s="178"/>
      <c r="AJ171" s="178">
        <v>0</v>
      </c>
      <c r="AK171" s="178"/>
      <c r="AL171" s="178"/>
      <c r="AM171" s="178"/>
      <c r="AN171" s="178"/>
      <c r="AO171" s="178">
        <v>368380.86</v>
      </c>
      <c r="AP171" s="178"/>
      <c r="AQ171" s="178"/>
      <c r="AR171" s="178"/>
      <c r="AS171" s="178"/>
      <c r="AT171" s="178">
        <v>0</v>
      </c>
      <c r="AU171" s="178"/>
      <c r="AV171" s="178"/>
      <c r="AW171" s="178"/>
      <c r="AX171" s="178"/>
      <c r="AY171" s="178">
        <v>396746.19</v>
      </c>
      <c r="AZ171" s="178"/>
      <c r="BA171" s="178"/>
      <c r="BB171" s="178"/>
      <c r="BC171" s="178"/>
      <c r="BD171" s="178">
        <v>0</v>
      </c>
      <c r="BE171" s="178"/>
      <c r="BF171" s="178"/>
      <c r="BG171" s="178"/>
      <c r="BH171" s="178"/>
      <c r="BI171" s="178">
        <v>424518.42</v>
      </c>
      <c r="BJ171" s="178"/>
      <c r="BK171" s="178"/>
      <c r="BL171" s="178"/>
      <c r="BM171" s="178"/>
      <c r="BN171" s="178">
        <v>0</v>
      </c>
      <c r="BO171" s="178"/>
      <c r="BP171" s="178"/>
      <c r="BQ171" s="178"/>
      <c r="BR171" s="178"/>
    </row>
    <row r="172" spans="1:79" s="9" customFormat="1" ht="25.5" customHeight="1" x14ac:dyDescent="0.2">
      <c r="A172" s="138" t="s">
        <v>308</v>
      </c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40"/>
      <c r="U172" s="177">
        <v>778787.33</v>
      </c>
      <c r="V172" s="177"/>
      <c r="W172" s="177"/>
      <c r="X172" s="177"/>
      <c r="Y172" s="177"/>
      <c r="Z172" s="177">
        <v>0</v>
      </c>
      <c r="AA172" s="177"/>
      <c r="AB172" s="177"/>
      <c r="AC172" s="177"/>
      <c r="AD172" s="177"/>
      <c r="AE172" s="177">
        <v>842547.96</v>
      </c>
      <c r="AF172" s="177"/>
      <c r="AG172" s="177"/>
      <c r="AH172" s="177"/>
      <c r="AI172" s="177"/>
      <c r="AJ172" s="177">
        <v>0</v>
      </c>
      <c r="AK172" s="177"/>
      <c r="AL172" s="177"/>
      <c r="AM172" s="177"/>
      <c r="AN172" s="177"/>
      <c r="AO172" s="177">
        <v>847045.97</v>
      </c>
      <c r="AP172" s="177"/>
      <c r="AQ172" s="177"/>
      <c r="AR172" s="177"/>
      <c r="AS172" s="177"/>
      <c r="AT172" s="177">
        <v>0</v>
      </c>
      <c r="AU172" s="177"/>
      <c r="AV172" s="177"/>
      <c r="AW172" s="177"/>
      <c r="AX172" s="177"/>
      <c r="AY172" s="177">
        <v>912268.51</v>
      </c>
      <c r="AZ172" s="177"/>
      <c r="BA172" s="177"/>
      <c r="BB172" s="177"/>
      <c r="BC172" s="177"/>
      <c r="BD172" s="177">
        <v>0</v>
      </c>
      <c r="BE172" s="177"/>
      <c r="BF172" s="177"/>
      <c r="BG172" s="177"/>
      <c r="BH172" s="177"/>
      <c r="BI172" s="177">
        <v>976127.31</v>
      </c>
      <c r="BJ172" s="177"/>
      <c r="BK172" s="177"/>
      <c r="BL172" s="177"/>
      <c r="BM172" s="177"/>
      <c r="BN172" s="177">
        <v>0</v>
      </c>
      <c r="BO172" s="177"/>
      <c r="BP172" s="177"/>
      <c r="BQ172" s="177"/>
      <c r="BR172" s="177"/>
    </row>
    <row r="173" spans="1:79" s="137" customFormat="1" ht="12.75" customHeight="1" x14ac:dyDescent="0.2">
      <c r="A173" s="131" t="s">
        <v>303</v>
      </c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3"/>
      <c r="U173" s="178">
        <v>778787.33</v>
      </c>
      <c r="V173" s="178"/>
      <c r="W173" s="178"/>
      <c r="X173" s="178"/>
      <c r="Y173" s="178"/>
      <c r="Z173" s="178">
        <v>0</v>
      </c>
      <c r="AA173" s="178"/>
      <c r="AB173" s="178"/>
      <c r="AC173" s="178"/>
      <c r="AD173" s="178"/>
      <c r="AE173" s="178">
        <v>842547.96</v>
      </c>
      <c r="AF173" s="178"/>
      <c r="AG173" s="178"/>
      <c r="AH173" s="178"/>
      <c r="AI173" s="178"/>
      <c r="AJ173" s="178">
        <v>0</v>
      </c>
      <c r="AK173" s="178"/>
      <c r="AL173" s="178"/>
      <c r="AM173" s="178"/>
      <c r="AN173" s="178"/>
      <c r="AO173" s="178">
        <v>847045.97</v>
      </c>
      <c r="AP173" s="178"/>
      <c r="AQ173" s="178"/>
      <c r="AR173" s="178"/>
      <c r="AS173" s="178"/>
      <c r="AT173" s="178">
        <v>0</v>
      </c>
      <c r="AU173" s="178"/>
      <c r="AV173" s="178"/>
      <c r="AW173" s="178"/>
      <c r="AX173" s="178"/>
      <c r="AY173" s="178">
        <v>912268.51</v>
      </c>
      <c r="AZ173" s="178"/>
      <c r="BA173" s="178"/>
      <c r="BB173" s="178"/>
      <c r="BC173" s="178"/>
      <c r="BD173" s="178">
        <v>0</v>
      </c>
      <c r="BE173" s="178"/>
      <c r="BF173" s="178"/>
      <c r="BG173" s="178"/>
      <c r="BH173" s="178"/>
      <c r="BI173" s="178">
        <v>976127.31</v>
      </c>
      <c r="BJ173" s="178"/>
      <c r="BK173" s="178"/>
      <c r="BL173" s="178"/>
      <c r="BM173" s="178"/>
      <c r="BN173" s="178">
        <v>0</v>
      </c>
      <c r="BO173" s="178"/>
      <c r="BP173" s="178"/>
      <c r="BQ173" s="178"/>
      <c r="BR173" s="178"/>
    </row>
    <row r="174" spans="1:79" s="137" customFormat="1" ht="12.75" customHeight="1" x14ac:dyDescent="0.2">
      <c r="A174" s="131" t="s">
        <v>309</v>
      </c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3"/>
      <c r="U174" s="178">
        <v>136686.14000000001</v>
      </c>
      <c r="V174" s="178"/>
      <c r="W174" s="178"/>
      <c r="X174" s="178"/>
      <c r="Y174" s="178"/>
      <c r="Z174" s="178">
        <v>0</v>
      </c>
      <c r="AA174" s="178"/>
      <c r="AB174" s="178"/>
      <c r="AC174" s="178"/>
      <c r="AD174" s="178"/>
      <c r="AE174" s="178">
        <v>0</v>
      </c>
      <c r="AF174" s="178"/>
      <c r="AG174" s="178"/>
      <c r="AH174" s="178"/>
      <c r="AI174" s="178"/>
      <c r="AJ174" s="178">
        <v>0</v>
      </c>
      <c r="AK174" s="178"/>
      <c r="AL174" s="178"/>
      <c r="AM174" s="178"/>
      <c r="AN174" s="178"/>
      <c r="AO174" s="178">
        <v>339000</v>
      </c>
      <c r="AP174" s="178"/>
      <c r="AQ174" s="178"/>
      <c r="AR174" s="178"/>
      <c r="AS174" s="178"/>
      <c r="AT174" s="178">
        <v>0</v>
      </c>
      <c r="AU174" s="178"/>
      <c r="AV174" s="178"/>
      <c r="AW174" s="178"/>
      <c r="AX174" s="178"/>
      <c r="AY174" s="178">
        <v>365103</v>
      </c>
      <c r="AZ174" s="178"/>
      <c r="BA174" s="178"/>
      <c r="BB174" s="178"/>
      <c r="BC174" s="178"/>
      <c r="BD174" s="178">
        <v>0</v>
      </c>
      <c r="BE174" s="178"/>
      <c r="BF174" s="178"/>
      <c r="BG174" s="178"/>
      <c r="BH174" s="178"/>
      <c r="BI174" s="178">
        <v>390660.21</v>
      </c>
      <c r="BJ174" s="178"/>
      <c r="BK174" s="178"/>
      <c r="BL174" s="178"/>
      <c r="BM174" s="178"/>
      <c r="BN174" s="178">
        <v>0</v>
      </c>
      <c r="BO174" s="178"/>
      <c r="BP174" s="178"/>
      <c r="BQ174" s="178"/>
      <c r="BR174" s="178"/>
    </row>
    <row r="175" spans="1:79" s="9" customFormat="1" ht="12.75" customHeight="1" x14ac:dyDescent="0.2">
      <c r="A175" s="138" t="s">
        <v>179</v>
      </c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40"/>
      <c r="U175" s="177">
        <v>4387849.46</v>
      </c>
      <c r="V175" s="177"/>
      <c r="W175" s="177"/>
      <c r="X175" s="177"/>
      <c r="Y175" s="177"/>
      <c r="Z175" s="177">
        <v>0</v>
      </c>
      <c r="AA175" s="177"/>
      <c r="AB175" s="177"/>
      <c r="AC175" s="177"/>
      <c r="AD175" s="177"/>
      <c r="AE175" s="177">
        <v>4530500</v>
      </c>
      <c r="AF175" s="177"/>
      <c r="AG175" s="177"/>
      <c r="AH175" s="177"/>
      <c r="AI175" s="177"/>
      <c r="AJ175" s="177">
        <v>0</v>
      </c>
      <c r="AK175" s="177"/>
      <c r="AL175" s="177"/>
      <c r="AM175" s="177"/>
      <c r="AN175" s="177"/>
      <c r="AO175" s="177">
        <v>5371700</v>
      </c>
      <c r="AP175" s="177"/>
      <c r="AQ175" s="177"/>
      <c r="AR175" s="177"/>
      <c r="AS175" s="177"/>
      <c r="AT175" s="177">
        <v>0</v>
      </c>
      <c r="AU175" s="177"/>
      <c r="AV175" s="177"/>
      <c r="AW175" s="177"/>
      <c r="AX175" s="177"/>
      <c r="AY175" s="177">
        <v>5785321</v>
      </c>
      <c r="AZ175" s="177"/>
      <c r="BA175" s="177"/>
      <c r="BB175" s="177"/>
      <c r="BC175" s="177"/>
      <c r="BD175" s="177">
        <v>0</v>
      </c>
      <c r="BE175" s="177"/>
      <c r="BF175" s="177"/>
      <c r="BG175" s="177"/>
      <c r="BH175" s="177"/>
      <c r="BI175" s="177">
        <v>6190294</v>
      </c>
      <c r="BJ175" s="177"/>
      <c r="BK175" s="177"/>
      <c r="BL175" s="177"/>
      <c r="BM175" s="177"/>
      <c r="BN175" s="177">
        <v>0</v>
      </c>
      <c r="BO175" s="177"/>
      <c r="BP175" s="177"/>
      <c r="BQ175" s="177"/>
      <c r="BR175" s="177"/>
    </row>
    <row r="176" spans="1:79" s="137" customFormat="1" ht="38.25" customHeight="1" x14ac:dyDescent="0.2">
      <c r="A176" s="131" t="s">
        <v>310</v>
      </c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3"/>
      <c r="U176" s="178" t="s">
        <v>266</v>
      </c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 t="s">
        <v>266</v>
      </c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 t="s">
        <v>266</v>
      </c>
      <c r="AP176" s="178"/>
      <c r="AQ176" s="178"/>
      <c r="AR176" s="178"/>
      <c r="AS176" s="178"/>
      <c r="AT176" s="178"/>
      <c r="AU176" s="178"/>
      <c r="AV176" s="178"/>
      <c r="AW176" s="178"/>
      <c r="AX176" s="178"/>
      <c r="AY176" s="178" t="s">
        <v>266</v>
      </c>
      <c r="AZ176" s="178"/>
      <c r="BA176" s="178"/>
      <c r="BB176" s="178"/>
      <c r="BC176" s="178"/>
      <c r="BD176" s="178"/>
      <c r="BE176" s="178"/>
      <c r="BF176" s="178"/>
      <c r="BG176" s="178"/>
      <c r="BH176" s="178"/>
      <c r="BI176" s="178" t="s">
        <v>266</v>
      </c>
      <c r="BJ176" s="178"/>
      <c r="BK176" s="178"/>
      <c r="BL176" s="178"/>
      <c r="BM176" s="178"/>
      <c r="BN176" s="178"/>
      <c r="BO176" s="178"/>
      <c r="BP176" s="178"/>
      <c r="BQ176" s="178"/>
      <c r="BR176" s="178"/>
    </row>
    <row r="179" spans="1:79" ht="14.25" customHeight="1" x14ac:dyDescent="0.2">
      <c r="A179" s="67" t="s">
        <v>156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</row>
    <row r="180" spans="1:79" ht="15" customHeight="1" x14ac:dyDescent="0.2">
      <c r="A180" s="86" t="s">
        <v>7</v>
      </c>
      <c r="B180" s="87"/>
      <c r="C180" s="87"/>
      <c r="D180" s="86" t="s">
        <v>11</v>
      </c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8"/>
      <c r="W180" s="57" t="s">
        <v>257</v>
      </c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 t="s">
        <v>323</v>
      </c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 t="s">
        <v>334</v>
      </c>
      <c r="AV180" s="57"/>
      <c r="AW180" s="57"/>
      <c r="AX180" s="57"/>
      <c r="AY180" s="57"/>
      <c r="AZ180" s="57"/>
      <c r="BA180" s="57" t="s">
        <v>339</v>
      </c>
      <c r="BB180" s="57"/>
      <c r="BC180" s="57"/>
      <c r="BD180" s="57"/>
      <c r="BE180" s="57"/>
      <c r="BF180" s="57"/>
      <c r="BG180" s="57" t="s">
        <v>347</v>
      </c>
      <c r="BH180" s="57"/>
      <c r="BI180" s="57"/>
      <c r="BJ180" s="57"/>
      <c r="BK180" s="57"/>
      <c r="BL180" s="57"/>
    </row>
    <row r="181" spans="1:79" ht="15" customHeight="1" x14ac:dyDescent="0.2">
      <c r="A181" s="103"/>
      <c r="B181" s="104"/>
      <c r="C181" s="104"/>
      <c r="D181" s="103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5"/>
      <c r="W181" s="57" t="s">
        <v>5</v>
      </c>
      <c r="X181" s="57"/>
      <c r="Y181" s="57"/>
      <c r="Z181" s="57"/>
      <c r="AA181" s="57"/>
      <c r="AB181" s="57"/>
      <c r="AC181" s="57" t="s">
        <v>4</v>
      </c>
      <c r="AD181" s="57"/>
      <c r="AE181" s="57"/>
      <c r="AF181" s="57"/>
      <c r="AG181" s="57"/>
      <c r="AH181" s="57"/>
      <c r="AI181" s="57" t="s">
        <v>5</v>
      </c>
      <c r="AJ181" s="57"/>
      <c r="AK181" s="57"/>
      <c r="AL181" s="57"/>
      <c r="AM181" s="57"/>
      <c r="AN181" s="57"/>
      <c r="AO181" s="57" t="s">
        <v>4</v>
      </c>
      <c r="AP181" s="57"/>
      <c r="AQ181" s="57"/>
      <c r="AR181" s="57"/>
      <c r="AS181" s="57"/>
      <c r="AT181" s="57"/>
      <c r="AU181" s="74" t="s">
        <v>5</v>
      </c>
      <c r="AV181" s="74"/>
      <c r="AW181" s="74"/>
      <c r="AX181" s="74" t="s">
        <v>4</v>
      </c>
      <c r="AY181" s="74"/>
      <c r="AZ181" s="74"/>
      <c r="BA181" s="74" t="s">
        <v>5</v>
      </c>
      <c r="BB181" s="74"/>
      <c r="BC181" s="74"/>
      <c r="BD181" s="74" t="s">
        <v>4</v>
      </c>
      <c r="BE181" s="74"/>
      <c r="BF181" s="74"/>
      <c r="BG181" s="74" t="s">
        <v>5</v>
      </c>
      <c r="BH181" s="74"/>
      <c r="BI181" s="74"/>
      <c r="BJ181" s="74" t="s">
        <v>4</v>
      </c>
      <c r="BK181" s="74"/>
      <c r="BL181" s="74"/>
    </row>
    <row r="182" spans="1:79" ht="57" customHeight="1" x14ac:dyDescent="0.2">
      <c r="A182" s="89"/>
      <c r="B182" s="90"/>
      <c r="C182" s="90"/>
      <c r="D182" s="89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1"/>
      <c r="W182" s="57" t="s">
        <v>13</v>
      </c>
      <c r="X182" s="57"/>
      <c r="Y182" s="57"/>
      <c r="Z182" s="57" t="s">
        <v>12</v>
      </c>
      <c r="AA182" s="57"/>
      <c r="AB182" s="57"/>
      <c r="AC182" s="57" t="s">
        <v>13</v>
      </c>
      <c r="AD182" s="57"/>
      <c r="AE182" s="57"/>
      <c r="AF182" s="57" t="s">
        <v>12</v>
      </c>
      <c r="AG182" s="57"/>
      <c r="AH182" s="57"/>
      <c r="AI182" s="57" t="s">
        <v>13</v>
      </c>
      <c r="AJ182" s="57"/>
      <c r="AK182" s="57"/>
      <c r="AL182" s="57" t="s">
        <v>12</v>
      </c>
      <c r="AM182" s="57"/>
      <c r="AN182" s="57"/>
      <c r="AO182" s="57" t="s">
        <v>13</v>
      </c>
      <c r="AP182" s="57"/>
      <c r="AQ182" s="57"/>
      <c r="AR182" s="57" t="s">
        <v>12</v>
      </c>
      <c r="AS182" s="57"/>
      <c r="AT182" s="57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</row>
    <row r="183" spans="1:79" ht="15" customHeight="1" x14ac:dyDescent="0.2">
      <c r="A183" s="51">
        <v>1</v>
      </c>
      <c r="B183" s="52"/>
      <c r="C183" s="52"/>
      <c r="D183" s="51">
        <v>2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3"/>
      <c r="W183" s="57">
        <v>3</v>
      </c>
      <c r="X183" s="57"/>
      <c r="Y183" s="57"/>
      <c r="Z183" s="57">
        <v>4</v>
      </c>
      <c r="AA183" s="57"/>
      <c r="AB183" s="57"/>
      <c r="AC183" s="57">
        <v>5</v>
      </c>
      <c r="AD183" s="57"/>
      <c r="AE183" s="57"/>
      <c r="AF183" s="57">
        <v>6</v>
      </c>
      <c r="AG183" s="57"/>
      <c r="AH183" s="57"/>
      <c r="AI183" s="57">
        <v>7</v>
      </c>
      <c r="AJ183" s="57"/>
      <c r="AK183" s="57"/>
      <c r="AL183" s="57">
        <v>8</v>
      </c>
      <c r="AM183" s="57"/>
      <c r="AN183" s="57"/>
      <c r="AO183" s="57">
        <v>9</v>
      </c>
      <c r="AP183" s="57"/>
      <c r="AQ183" s="57"/>
      <c r="AR183" s="57">
        <v>10</v>
      </c>
      <c r="AS183" s="57"/>
      <c r="AT183" s="57"/>
      <c r="AU183" s="57">
        <v>11</v>
      </c>
      <c r="AV183" s="57"/>
      <c r="AW183" s="57"/>
      <c r="AX183" s="57">
        <v>12</v>
      </c>
      <c r="AY183" s="57"/>
      <c r="AZ183" s="57"/>
      <c r="BA183" s="57">
        <v>13</v>
      </c>
      <c r="BB183" s="57"/>
      <c r="BC183" s="57"/>
      <c r="BD183" s="57">
        <v>14</v>
      </c>
      <c r="BE183" s="57"/>
      <c r="BF183" s="57"/>
      <c r="BG183" s="57">
        <v>15</v>
      </c>
      <c r="BH183" s="57"/>
      <c r="BI183" s="57"/>
      <c r="BJ183" s="57">
        <v>16</v>
      </c>
      <c r="BK183" s="57"/>
      <c r="BL183" s="57"/>
    </row>
    <row r="184" spans="1:79" s="2" customFormat="1" ht="12.75" hidden="1" customHeight="1" x14ac:dyDescent="0.2">
      <c r="A184" s="54" t="s">
        <v>90</v>
      </c>
      <c r="B184" s="55"/>
      <c r="C184" s="55"/>
      <c r="D184" s="54" t="s">
        <v>78</v>
      </c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6"/>
      <c r="W184" s="60" t="s">
        <v>93</v>
      </c>
      <c r="X184" s="60"/>
      <c r="Y184" s="60"/>
      <c r="Z184" s="60" t="s">
        <v>94</v>
      </c>
      <c r="AA184" s="60"/>
      <c r="AB184" s="60"/>
      <c r="AC184" s="59" t="s">
        <v>95</v>
      </c>
      <c r="AD184" s="59"/>
      <c r="AE184" s="59"/>
      <c r="AF184" s="59" t="s">
        <v>96</v>
      </c>
      <c r="AG184" s="59"/>
      <c r="AH184" s="59"/>
      <c r="AI184" s="60" t="s">
        <v>97</v>
      </c>
      <c r="AJ184" s="60"/>
      <c r="AK184" s="60"/>
      <c r="AL184" s="60" t="s">
        <v>98</v>
      </c>
      <c r="AM184" s="60"/>
      <c r="AN184" s="60"/>
      <c r="AO184" s="59" t="s">
        <v>127</v>
      </c>
      <c r="AP184" s="59"/>
      <c r="AQ184" s="59"/>
      <c r="AR184" s="59" t="s">
        <v>99</v>
      </c>
      <c r="AS184" s="59"/>
      <c r="AT184" s="59"/>
      <c r="AU184" s="60" t="s">
        <v>133</v>
      </c>
      <c r="AV184" s="60"/>
      <c r="AW184" s="60"/>
      <c r="AX184" s="59" t="s">
        <v>134</v>
      </c>
      <c r="AY184" s="59"/>
      <c r="AZ184" s="59"/>
      <c r="BA184" s="60" t="s">
        <v>135</v>
      </c>
      <c r="BB184" s="60"/>
      <c r="BC184" s="60"/>
      <c r="BD184" s="59" t="s">
        <v>136</v>
      </c>
      <c r="BE184" s="59"/>
      <c r="BF184" s="59"/>
      <c r="BG184" s="60" t="s">
        <v>137</v>
      </c>
      <c r="BH184" s="60"/>
      <c r="BI184" s="60"/>
      <c r="BJ184" s="59" t="s">
        <v>138</v>
      </c>
      <c r="BK184" s="59"/>
      <c r="BL184" s="59"/>
      <c r="CA184" s="2" t="s">
        <v>126</v>
      </c>
    </row>
    <row r="185" spans="1:79" s="137" customFormat="1" ht="12.75" customHeight="1" x14ac:dyDescent="0.2">
      <c r="A185" s="157">
        <v>1</v>
      </c>
      <c r="B185" s="158"/>
      <c r="C185" s="158"/>
      <c r="D185" s="131" t="s">
        <v>311</v>
      </c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3"/>
      <c r="W185" s="176">
        <v>5</v>
      </c>
      <c r="X185" s="176"/>
      <c r="Y185" s="176"/>
      <c r="Z185" s="176">
        <v>5</v>
      </c>
      <c r="AA185" s="176"/>
      <c r="AB185" s="176"/>
      <c r="AC185" s="176">
        <v>0</v>
      </c>
      <c r="AD185" s="176"/>
      <c r="AE185" s="176"/>
      <c r="AF185" s="176">
        <v>0</v>
      </c>
      <c r="AG185" s="176"/>
      <c r="AH185" s="176"/>
      <c r="AI185" s="176">
        <v>5</v>
      </c>
      <c r="AJ185" s="176"/>
      <c r="AK185" s="176"/>
      <c r="AL185" s="176">
        <v>5</v>
      </c>
      <c r="AM185" s="176"/>
      <c r="AN185" s="176"/>
      <c r="AO185" s="176">
        <v>0</v>
      </c>
      <c r="AP185" s="176"/>
      <c r="AQ185" s="176"/>
      <c r="AR185" s="176">
        <v>0</v>
      </c>
      <c r="AS185" s="176"/>
      <c r="AT185" s="176"/>
      <c r="AU185" s="176">
        <v>5</v>
      </c>
      <c r="AV185" s="176"/>
      <c r="AW185" s="176"/>
      <c r="AX185" s="176">
        <v>0</v>
      </c>
      <c r="AY185" s="176"/>
      <c r="AZ185" s="176"/>
      <c r="BA185" s="176">
        <v>5</v>
      </c>
      <c r="BB185" s="176"/>
      <c r="BC185" s="176"/>
      <c r="BD185" s="176">
        <v>0</v>
      </c>
      <c r="BE185" s="176"/>
      <c r="BF185" s="176"/>
      <c r="BG185" s="176">
        <v>5</v>
      </c>
      <c r="BH185" s="176"/>
      <c r="BI185" s="176"/>
      <c r="BJ185" s="176">
        <v>0</v>
      </c>
      <c r="BK185" s="176"/>
      <c r="BL185" s="176"/>
      <c r="CA185" s="137" t="s">
        <v>51</v>
      </c>
    </row>
    <row r="186" spans="1:79" s="137" customFormat="1" ht="12.75" customHeight="1" x14ac:dyDescent="0.2">
      <c r="A186" s="157">
        <v>2</v>
      </c>
      <c r="B186" s="158"/>
      <c r="C186" s="158"/>
      <c r="D186" s="131" t="s">
        <v>312</v>
      </c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3"/>
      <c r="W186" s="176">
        <v>1</v>
      </c>
      <c r="X186" s="176"/>
      <c r="Y186" s="176"/>
      <c r="Z186" s="176">
        <v>1</v>
      </c>
      <c r="AA186" s="176"/>
      <c r="AB186" s="176"/>
      <c r="AC186" s="176">
        <v>0</v>
      </c>
      <c r="AD186" s="176"/>
      <c r="AE186" s="176"/>
      <c r="AF186" s="176">
        <v>0</v>
      </c>
      <c r="AG186" s="176"/>
      <c r="AH186" s="176"/>
      <c r="AI186" s="176">
        <v>1</v>
      </c>
      <c r="AJ186" s="176"/>
      <c r="AK186" s="176"/>
      <c r="AL186" s="176">
        <v>1</v>
      </c>
      <c r="AM186" s="176"/>
      <c r="AN186" s="176"/>
      <c r="AO186" s="176">
        <v>0</v>
      </c>
      <c r="AP186" s="176"/>
      <c r="AQ186" s="176"/>
      <c r="AR186" s="176">
        <v>0</v>
      </c>
      <c r="AS186" s="176"/>
      <c r="AT186" s="176"/>
      <c r="AU186" s="176">
        <v>1</v>
      </c>
      <c r="AV186" s="176"/>
      <c r="AW186" s="176"/>
      <c r="AX186" s="176">
        <v>0</v>
      </c>
      <c r="AY186" s="176"/>
      <c r="AZ186" s="176"/>
      <c r="BA186" s="176">
        <v>1</v>
      </c>
      <c r="BB186" s="176"/>
      <c r="BC186" s="176"/>
      <c r="BD186" s="176">
        <v>0</v>
      </c>
      <c r="BE186" s="176"/>
      <c r="BF186" s="176"/>
      <c r="BG186" s="176">
        <v>1</v>
      </c>
      <c r="BH186" s="176"/>
      <c r="BI186" s="176"/>
      <c r="BJ186" s="176">
        <v>0</v>
      </c>
      <c r="BK186" s="176"/>
      <c r="BL186" s="176"/>
    </row>
    <row r="187" spans="1:79" s="137" customFormat="1" ht="25.5" customHeight="1" x14ac:dyDescent="0.2">
      <c r="A187" s="157">
        <v>3</v>
      </c>
      <c r="B187" s="158"/>
      <c r="C187" s="158"/>
      <c r="D187" s="131" t="s">
        <v>313</v>
      </c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3"/>
      <c r="W187" s="176">
        <v>1.25</v>
      </c>
      <c r="X187" s="176"/>
      <c r="Y187" s="176"/>
      <c r="Z187" s="176">
        <v>1.25</v>
      </c>
      <c r="AA187" s="176"/>
      <c r="AB187" s="176"/>
      <c r="AC187" s="176">
        <v>0</v>
      </c>
      <c r="AD187" s="176"/>
      <c r="AE187" s="176"/>
      <c r="AF187" s="176">
        <v>0</v>
      </c>
      <c r="AG187" s="176"/>
      <c r="AH187" s="176"/>
      <c r="AI187" s="176">
        <v>1.25</v>
      </c>
      <c r="AJ187" s="176"/>
      <c r="AK187" s="176"/>
      <c r="AL187" s="176">
        <v>1.25</v>
      </c>
      <c r="AM187" s="176"/>
      <c r="AN187" s="176"/>
      <c r="AO187" s="176">
        <v>0</v>
      </c>
      <c r="AP187" s="176"/>
      <c r="AQ187" s="176"/>
      <c r="AR187" s="176">
        <v>0</v>
      </c>
      <c r="AS187" s="176"/>
      <c r="AT187" s="176"/>
      <c r="AU187" s="176">
        <v>1.25</v>
      </c>
      <c r="AV187" s="176"/>
      <c r="AW187" s="176"/>
      <c r="AX187" s="176">
        <v>0</v>
      </c>
      <c r="AY187" s="176"/>
      <c r="AZ187" s="176"/>
      <c r="BA187" s="176">
        <v>1.25</v>
      </c>
      <c r="BB187" s="176"/>
      <c r="BC187" s="176"/>
      <c r="BD187" s="176">
        <v>0</v>
      </c>
      <c r="BE187" s="176"/>
      <c r="BF187" s="176"/>
      <c r="BG187" s="176">
        <v>1.25</v>
      </c>
      <c r="BH187" s="176"/>
      <c r="BI187" s="176"/>
      <c r="BJ187" s="176">
        <v>0</v>
      </c>
      <c r="BK187" s="176"/>
      <c r="BL187" s="176"/>
    </row>
    <row r="188" spans="1:79" s="137" customFormat="1" ht="12.75" customHeight="1" x14ac:dyDescent="0.2">
      <c r="A188" s="157">
        <v>4</v>
      </c>
      <c r="B188" s="158"/>
      <c r="C188" s="158"/>
      <c r="D188" s="131" t="s">
        <v>314</v>
      </c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3"/>
      <c r="W188" s="176">
        <v>12</v>
      </c>
      <c r="X188" s="176"/>
      <c r="Y188" s="176"/>
      <c r="Z188" s="176">
        <v>12</v>
      </c>
      <c r="AA188" s="176"/>
      <c r="AB188" s="176"/>
      <c r="AC188" s="176">
        <v>0</v>
      </c>
      <c r="AD188" s="176"/>
      <c r="AE188" s="176"/>
      <c r="AF188" s="176">
        <v>0</v>
      </c>
      <c r="AG188" s="176"/>
      <c r="AH188" s="176"/>
      <c r="AI188" s="176">
        <v>12</v>
      </c>
      <c r="AJ188" s="176"/>
      <c r="AK188" s="176"/>
      <c r="AL188" s="176">
        <v>12</v>
      </c>
      <c r="AM188" s="176"/>
      <c r="AN188" s="176"/>
      <c r="AO188" s="176">
        <v>0</v>
      </c>
      <c r="AP188" s="176"/>
      <c r="AQ188" s="176"/>
      <c r="AR188" s="176">
        <v>0</v>
      </c>
      <c r="AS188" s="176"/>
      <c r="AT188" s="176"/>
      <c r="AU188" s="176">
        <v>12</v>
      </c>
      <c r="AV188" s="176"/>
      <c r="AW188" s="176"/>
      <c r="AX188" s="176">
        <v>0</v>
      </c>
      <c r="AY188" s="176"/>
      <c r="AZ188" s="176"/>
      <c r="BA188" s="176">
        <v>12</v>
      </c>
      <c r="BB188" s="176"/>
      <c r="BC188" s="176"/>
      <c r="BD188" s="176">
        <v>0</v>
      </c>
      <c r="BE188" s="176"/>
      <c r="BF188" s="176"/>
      <c r="BG188" s="176">
        <v>12</v>
      </c>
      <c r="BH188" s="176"/>
      <c r="BI188" s="176"/>
      <c r="BJ188" s="176">
        <v>0</v>
      </c>
      <c r="BK188" s="176"/>
      <c r="BL188" s="176"/>
    </row>
    <row r="189" spans="1:79" s="9" customFormat="1" ht="12.75" customHeight="1" x14ac:dyDescent="0.2">
      <c r="A189" s="119">
        <v>5</v>
      </c>
      <c r="B189" s="117"/>
      <c r="C189" s="117"/>
      <c r="D189" s="138" t="s">
        <v>315</v>
      </c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40"/>
      <c r="W189" s="173">
        <v>19.25</v>
      </c>
      <c r="X189" s="173"/>
      <c r="Y189" s="173"/>
      <c r="Z189" s="173">
        <v>19.25</v>
      </c>
      <c r="AA189" s="173"/>
      <c r="AB189" s="173"/>
      <c r="AC189" s="173">
        <v>0</v>
      </c>
      <c r="AD189" s="173"/>
      <c r="AE189" s="173"/>
      <c r="AF189" s="173">
        <v>0</v>
      </c>
      <c r="AG189" s="173"/>
      <c r="AH189" s="173"/>
      <c r="AI189" s="173">
        <v>19.25</v>
      </c>
      <c r="AJ189" s="173"/>
      <c r="AK189" s="173"/>
      <c r="AL189" s="173">
        <v>19.25</v>
      </c>
      <c r="AM189" s="173"/>
      <c r="AN189" s="173"/>
      <c r="AO189" s="173">
        <v>0</v>
      </c>
      <c r="AP189" s="173"/>
      <c r="AQ189" s="173"/>
      <c r="AR189" s="173">
        <v>0</v>
      </c>
      <c r="AS189" s="173"/>
      <c r="AT189" s="173"/>
      <c r="AU189" s="173">
        <v>19.25</v>
      </c>
      <c r="AV189" s="173"/>
      <c r="AW189" s="173"/>
      <c r="AX189" s="173">
        <v>0</v>
      </c>
      <c r="AY189" s="173"/>
      <c r="AZ189" s="173"/>
      <c r="BA189" s="173">
        <v>19.25</v>
      </c>
      <c r="BB189" s="173"/>
      <c r="BC189" s="173"/>
      <c r="BD189" s="173">
        <v>0</v>
      </c>
      <c r="BE189" s="173"/>
      <c r="BF189" s="173"/>
      <c r="BG189" s="173">
        <v>19.25</v>
      </c>
      <c r="BH189" s="173"/>
      <c r="BI189" s="173"/>
      <c r="BJ189" s="173">
        <v>0</v>
      </c>
      <c r="BK189" s="173"/>
      <c r="BL189" s="173"/>
    </row>
    <row r="190" spans="1:79" s="137" customFormat="1" ht="25.5" customHeight="1" x14ac:dyDescent="0.2">
      <c r="A190" s="157">
        <v>6</v>
      </c>
      <c r="B190" s="158"/>
      <c r="C190" s="158"/>
      <c r="D190" s="131" t="s">
        <v>316</v>
      </c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3"/>
      <c r="W190" s="176" t="s">
        <v>266</v>
      </c>
      <c r="X190" s="176"/>
      <c r="Y190" s="176"/>
      <c r="Z190" s="176" t="s">
        <v>266</v>
      </c>
      <c r="AA190" s="176"/>
      <c r="AB190" s="176"/>
      <c r="AC190" s="176"/>
      <c r="AD190" s="176"/>
      <c r="AE190" s="176"/>
      <c r="AF190" s="176"/>
      <c r="AG190" s="176"/>
      <c r="AH190" s="176"/>
      <c r="AI190" s="176" t="s">
        <v>266</v>
      </c>
      <c r="AJ190" s="176"/>
      <c r="AK190" s="176"/>
      <c r="AL190" s="176" t="s">
        <v>266</v>
      </c>
      <c r="AM190" s="176"/>
      <c r="AN190" s="176"/>
      <c r="AO190" s="176"/>
      <c r="AP190" s="176"/>
      <c r="AQ190" s="176"/>
      <c r="AR190" s="176"/>
      <c r="AS190" s="176"/>
      <c r="AT190" s="176"/>
      <c r="AU190" s="176" t="s">
        <v>266</v>
      </c>
      <c r="AV190" s="176"/>
      <c r="AW190" s="176"/>
      <c r="AX190" s="176"/>
      <c r="AY190" s="176"/>
      <c r="AZ190" s="176"/>
      <c r="BA190" s="176" t="s">
        <v>266</v>
      </c>
      <c r="BB190" s="176"/>
      <c r="BC190" s="176"/>
      <c r="BD190" s="176"/>
      <c r="BE190" s="176"/>
      <c r="BF190" s="176"/>
      <c r="BG190" s="176" t="s">
        <v>266</v>
      </c>
      <c r="BH190" s="176"/>
      <c r="BI190" s="176"/>
      <c r="BJ190" s="176"/>
      <c r="BK190" s="176"/>
      <c r="BL190" s="176"/>
    </row>
    <row r="193" spans="1:79" ht="14.25" customHeight="1" x14ac:dyDescent="0.2">
      <c r="A193" s="67" t="s">
        <v>185</v>
      </c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</row>
    <row r="194" spans="1:79" ht="14.25" customHeight="1" x14ac:dyDescent="0.2">
      <c r="A194" s="67" t="s">
        <v>335</v>
      </c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</row>
    <row r="195" spans="1:79" ht="15" customHeight="1" x14ac:dyDescent="0.2">
      <c r="A195" s="62" t="s">
        <v>256</v>
      </c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</row>
    <row r="196" spans="1:79" ht="15" customHeight="1" x14ac:dyDescent="0.2">
      <c r="A196" s="57" t="s">
        <v>7</v>
      </c>
      <c r="B196" s="57"/>
      <c r="C196" s="57"/>
      <c r="D196" s="57"/>
      <c r="E196" s="57"/>
      <c r="F196" s="57"/>
      <c r="G196" s="57" t="s">
        <v>157</v>
      </c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 t="s">
        <v>14</v>
      </c>
      <c r="U196" s="57"/>
      <c r="V196" s="57"/>
      <c r="W196" s="57"/>
      <c r="X196" s="57"/>
      <c r="Y196" s="57"/>
      <c r="Z196" s="57"/>
      <c r="AA196" s="51" t="s">
        <v>257</v>
      </c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2"/>
      <c r="AP196" s="51" t="s">
        <v>258</v>
      </c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3"/>
      <c r="BE196" s="51" t="s">
        <v>259</v>
      </c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3"/>
    </row>
    <row r="197" spans="1:79" ht="32.1" customHeight="1" x14ac:dyDescent="0.2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 t="s">
        <v>5</v>
      </c>
      <c r="AB197" s="57"/>
      <c r="AC197" s="57"/>
      <c r="AD197" s="57"/>
      <c r="AE197" s="57"/>
      <c r="AF197" s="57" t="s">
        <v>4</v>
      </c>
      <c r="AG197" s="57"/>
      <c r="AH197" s="57"/>
      <c r="AI197" s="57"/>
      <c r="AJ197" s="57"/>
      <c r="AK197" s="57" t="s">
        <v>111</v>
      </c>
      <c r="AL197" s="57"/>
      <c r="AM197" s="57"/>
      <c r="AN197" s="57"/>
      <c r="AO197" s="57"/>
      <c r="AP197" s="57" t="s">
        <v>5</v>
      </c>
      <c r="AQ197" s="57"/>
      <c r="AR197" s="57"/>
      <c r="AS197" s="57"/>
      <c r="AT197" s="57"/>
      <c r="AU197" s="57" t="s">
        <v>4</v>
      </c>
      <c r="AV197" s="57"/>
      <c r="AW197" s="57"/>
      <c r="AX197" s="57"/>
      <c r="AY197" s="57"/>
      <c r="AZ197" s="57" t="s">
        <v>118</v>
      </c>
      <c r="BA197" s="57"/>
      <c r="BB197" s="57"/>
      <c r="BC197" s="57"/>
      <c r="BD197" s="57"/>
      <c r="BE197" s="57" t="s">
        <v>5</v>
      </c>
      <c r="BF197" s="57"/>
      <c r="BG197" s="57"/>
      <c r="BH197" s="57"/>
      <c r="BI197" s="57"/>
      <c r="BJ197" s="57" t="s">
        <v>4</v>
      </c>
      <c r="BK197" s="57"/>
      <c r="BL197" s="57"/>
      <c r="BM197" s="57"/>
      <c r="BN197" s="57"/>
      <c r="BO197" s="57" t="s">
        <v>158</v>
      </c>
      <c r="BP197" s="57"/>
      <c r="BQ197" s="57"/>
      <c r="BR197" s="57"/>
      <c r="BS197" s="57"/>
    </row>
    <row r="198" spans="1:79" ht="15" customHeight="1" x14ac:dyDescent="0.2">
      <c r="A198" s="57">
        <v>1</v>
      </c>
      <c r="B198" s="57"/>
      <c r="C198" s="57"/>
      <c r="D198" s="57"/>
      <c r="E198" s="57"/>
      <c r="F198" s="57"/>
      <c r="G198" s="57">
        <v>2</v>
      </c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>
        <v>3</v>
      </c>
      <c r="U198" s="57"/>
      <c r="V198" s="57"/>
      <c r="W198" s="57"/>
      <c r="X198" s="57"/>
      <c r="Y198" s="57"/>
      <c r="Z198" s="57"/>
      <c r="AA198" s="57">
        <v>4</v>
      </c>
      <c r="AB198" s="57"/>
      <c r="AC198" s="57"/>
      <c r="AD198" s="57"/>
      <c r="AE198" s="57"/>
      <c r="AF198" s="57">
        <v>5</v>
      </c>
      <c r="AG198" s="57"/>
      <c r="AH198" s="57"/>
      <c r="AI198" s="57"/>
      <c r="AJ198" s="57"/>
      <c r="AK198" s="57">
        <v>6</v>
      </c>
      <c r="AL198" s="57"/>
      <c r="AM198" s="57"/>
      <c r="AN198" s="57"/>
      <c r="AO198" s="57"/>
      <c r="AP198" s="57">
        <v>7</v>
      </c>
      <c r="AQ198" s="57"/>
      <c r="AR198" s="57"/>
      <c r="AS198" s="57"/>
      <c r="AT198" s="57"/>
      <c r="AU198" s="57">
        <v>8</v>
      </c>
      <c r="AV198" s="57"/>
      <c r="AW198" s="57"/>
      <c r="AX198" s="57"/>
      <c r="AY198" s="57"/>
      <c r="AZ198" s="57">
        <v>9</v>
      </c>
      <c r="BA198" s="57"/>
      <c r="BB198" s="57"/>
      <c r="BC198" s="57"/>
      <c r="BD198" s="57"/>
      <c r="BE198" s="57">
        <v>10</v>
      </c>
      <c r="BF198" s="57"/>
      <c r="BG198" s="57"/>
      <c r="BH198" s="57"/>
      <c r="BI198" s="57"/>
      <c r="BJ198" s="57">
        <v>11</v>
      </c>
      <c r="BK198" s="57"/>
      <c r="BL198" s="57"/>
      <c r="BM198" s="57"/>
      <c r="BN198" s="57"/>
      <c r="BO198" s="57">
        <v>12</v>
      </c>
      <c r="BP198" s="57"/>
      <c r="BQ198" s="57"/>
      <c r="BR198" s="57"/>
      <c r="BS198" s="57"/>
    </row>
    <row r="199" spans="1:79" s="2" customFormat="1" ht="15" hidden="1" customHeight="1" x14ac:dyDescent="0.2">
      <c r="A199" s="60" t="s">
        <v>90</v>
      </c>
      <c r="B199" s="60"/>
      <c r="C199" s="60"/>
      <c r="D199" s="60"/>
      <c r="E199" s="60"/>
      <c r="F199" s="60"/>
      <c r="G199" s="99" t="s">
        <v>78</v>
      </c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 t="s">
        <v>100</v>
      </c>
      <c r="U199" s="99"/>
      <c r="V199" s="99"/>
      <c r="W199" s="99"/>
      <c r="X199" s="99"/>
      <c r="Y199" s="99"/>
      <c r="Z199" s="99"/>
      <c r="AA199" s="59" t="s">
        <v>86</v>
      </c>
      <c r="AB199" s="59"/>
      <c r="AC199" s="59"/>
      <c r="AD199" s="59"/>
      <c r="AE199" s="59"/>
      <c r="AF199" s="59" t="s">
        <v>87</v>
      </c>
      <c r="AG199" s="59"/>
      <c r="AH199" s="59"/>
      <c r="AI199" s="59"/>
      <c r="AJ199" s="59"/>
      <c r="AK199" s="69" t="s">
        <v>153</v>
      </c>
      <c r="AL199" s="69"/>
      <c r="AM199" s="69"/>
      <c r="AN199" s="69"/>
      <c r="AO199" s="69"/>
      <c r="AP199" s="59" t="s">
        <v>88</v>
      </c>
      <c r="AQ199" s="59"/>
      <c r="AR199" s="59"/>
      <c r="AS199" s="59"/>
      <c r="AT199" s="59"/>
      <c r="AU199" s="59" t="s">
        <v>89</v>
      </c>
      <c r="AV199" s="59"/>
      <c r="AW199" s="59"/>
      <c r="AX199" s="59"/>
      <c r="AY199" s="59"/>
      <c r="AZ199" s="69" t="s">
        <v>153</v>
      </c>
      <c r="BA199" s="69"/>
      <c r="BB199" s="69"/>
      <c r="BC199" s="69"/>
      <c r="BD199" s="69"/>
      <c r="BE199" s="59" t="s">
        <v>79</v>
      </c>
      <c r="BF199" s="59"/>
      <c r="BG199" s="59"/>
      <c r="BH199" s="59"/>
      <c r="BI199" s="59"/>
      <c r="BJ199" s="59" t="s">
        <v>80</v>
      </c>
      <c r="BK199" s="59"/>
      <c r="BL199" s="59"/>
      <c r="BM199" s="59"/>
      <c r="BN199" s="59"/>
      <c r="BO199" s="69" t="s">
        <v>153</v>
      </c>
      <c r="BP199" s="69"/>
      <c r="BQ199" s="69"/>
      <c r="BR199" s="69"/>
      <c r="BS199" s="69"/>
      <c r="CA199" s="2" t="s">
        <v>52</v>
      </c>
    </row>
    <row r="200" spans="1:79" s="9" customFormat="1" ht="12.75" customHeight="1" x14ac:dyDescent="0.2">
      <c r="A200" s="120"/>
      <c r="B200" s="120"/>
      <c r="C200" s="120"/>
      <c r="D200" s="120"/>
      <c r="E200" s="120"/>
      <c r="F200" s="120"/>
      <c r="G200" s="179" t="s">
        <v>179</v>
      </c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80"/>
      <c r="U200" s="180"/>
      <c r="V200" s="180"/>
      <c r="W200" s="180"/>
      <c r="X200" s="180"/>
      <c r="Y200" s="180"/>
      <c r="Z200" s="180"/>
      <c r="AA200" s="177"/>
      <c r="AB200" s="177"/>
      <c r="AC200" s="177"/>
      <c r="AD200" s="177"/>
      <c r="AE200" s="177"/>
      <c r="AF200" s="177"/>
      <c r="AG200" s="177"/>
      <c r="AH200" s="177"/>
      <c r="AI200" s="177"/>
      <c r="AJ200" s="177"/>
      <c r="AK200" s="177">
        <f>IF(ISNUMBER(AA200),AA200,0)+IF(ISNUMBER(AF200),AF200,0)</f>
        <v>0</v>
      </c>
      <c r="AL200" s="177"/>
      <c r="AM200" s="177"/>
      <c r="AN200" s="177"/>
      <c r="AO200" s="177"/>
      <c r="AP200" s="177"/>
      <c r="AQ200" s="177"/>
      <c r="AR200" s="177"/>
      <c r="AS200" s="177"/>
      <c r="AT200" s="177"/>
      <c r="AU200" s="177"/>
      <c r="AV200" s="177"/>
      <c r="AW200" s="177"/>
      <c r="AX200" s="177"/>
      <c r="AY200" s="177"/>
      <c r="AZ200" s="177">
        <f>IF(ISNUMBER(AP200),AP200,0)+IF(ISNUMBER(AU200),AU200,0)</f>
        <v>0</v>
      </c>
      <c r="BA200" s="177"/>
      <c r="BB200" s="177"/>
      <c r="BC200" s="177"/>
      <c r="BD200" s="177"/>
      <c r="BE200" s="177"/>
      <c r="BF200" s="177"/>
      <c r="BG200" s="177"/>
      <c r="BH200" s="177"/>
      <c r="BI200" s="177"/>
      <c r="BJ200" s="177"/>
      <c r="BK200" s="177"/>
      <c r="BL200" s="177"/>
      <c r="BM200" s="177"/>
      <c r="BN200" s="177"/>
      <c r="BO200" s="177">
        <f>IF(ISNUMBER(BE200),BE200,0)+IF(ISNUMBER(BJ200),BJ200,0)</f>
        <v>0</v>
      </c>
      <c r="BP200" s="177"/>
      <c r="BQ200" s="177"/>
      <c r="BR200" s="177"/>
      <c r="BS200" s="177"/>
      <c r="CA200" s="9" t="s">
        <v>53</v>
      </c>
    </row>
    <row r="202" spans="1:79" ht="13.5" customHeight="1" x14ac:dyDescent="0.2">
      <c r="A202" s="67" t="s">
        <v>348</v>
      </c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</row>
    <row r="203" spans="1:79" ht="15" customHeight="1" x14ac:dyDescent="0.2">
      <c r="A203" s="78" t="s">
        <v>256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</row>
    <row r="204" spans="1:79" ht="15" customHeight="1" x14ac:dyDescent="0.2">
      <c r="A204" s="57" t="s">
        <v>7</v>
      </c>
      <c r="B204" s="57"/>
      <c r="C204" s="57"/>
      <c r="D204" s="57"/>
      <c r="E204" s="57"/>
      <c r="F204" s="57"/>
      <c r="G204" s="57" t="s">
        <v>157</v>
      </c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 t="s">
        <v>14</v>
      </c>
      <c r="U204" s="57"/>
      <c r="V204" s="57"/>
      <c r="W204" s="57"/>
      <c r="X204" s="57"/>
      <c r="Y204" s="57"/>
      <c r="Z204" s="57"/>
      <c r="AA204" s="51" t="s">
        <v>260</v>
      </c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2"/>
      <c r="AP204" s="51" t="s">
        <v>262</v>
      </c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3"/>
    </row>
    <row r="205" spans="1:79" ht="32.1" customHeight="1" x14ac:dyDescent="0.2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 t="s">
        <v>5</v>
      </c>
      <c r="AB205" s="57"/>
      <c r="AC205" s="57"/>
      <c r="AD205" s="57"/>
      <c r="AE205" s="57"/>
      <c r="AF205" s="57" t="s">
        <v>4</v>
      </c>
      <c r="AG205" s="57"/>
      <c r="AH205" s="57"/>
      <c r="AI205" s="57"/>
      <c r="AJ205" s="57"/>
      <c r="AK205" s="57" t="s">
        <v>111</v>
      </c>
      <c r="AL205" s="57"/>
      <c r="AM205" s="57"/>
      <c r="AN205" s="57"/>
      <c r="AO205" s="57"/>
      <c r="AP205" s="57" t="s">
        <v>5</v>
      </c>
      <c r="AQ205" s="57"/>
      <c r="AR205" s="57"/>
      <c r="AS205" s="57"/>
      <c r="AT205" s="57"/>
      <c r="AU205" s="57" t="s">
        <v>4</v>
      </c>
      <c r="AV205" s="57"/>
      <c r="AW205" s="57"/>
      <c r="AX205" s="57"/>
      <c r="AY205" s="57"/>
      <c r="AZ205" s="57" t="s">
        <v>118</v>
      </c>
      <c r="BA205" s="57"/>
      <c r="BB205" s="57"/>
      <c r="BC205" s="57"/>
      <c r="BD205" s="57"/>
    </row>
    <row r="206" spans="1:79" ht="15" customHeight="1" x14ac:dyDescent="0.2">
      <c r="A206" s="57">
        <v>1</v>
      </c>
      <c r="B206" s="57"/>
      <c r="C206" s="57"/>
      <c r="D206" s="57"/>
      <c r="E206" s="57"/>
      <c r="F206" s="57"/>
      <c r="G206" s="57">
        <v>2</v>
      </c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>
        <v>3</v>
      </c>
      <c r="U206" s="57"/>
      <c r="V206" s="57"/>
      <c r="W206" s="57"/>
      <c r="X206" s="57"/>
      <c r="Y206" s="57"/>
      <c r="Z206" s="57"/>
      <c r="AA206" s="57">
        <v>4</v>
      </c>
      <c r="AB206" s="57"/>
      <c r="AC206" s="57"/>
      <c r="AD206" s="57"/>
      <c r="AE206" s="57"/>
      <c r="AF206" s="57">
        <v>5</v>
      </c>
      <c r="AG206" s="57"/>
      <c r="AH206" s="57"/>
      <c r="AI206" s="57"/>
      <c r="AJ206" s="57"/>
      <c r="AK206" s="57">
        <v>6</v>
      </c>
      <c r="AL206" s="57"/>
      <c r="AM206" s="57"/>
      <c r="AN206" s="57"/>
      <c r="AO206" s="57"/>
      <c r="AP206" s="57">
        <v>7</v>
      </c>
      <c r="AQ206" s="57"/>
      <c r="AR206" s="57"/>
      <c r="AS206" s="57"/>
      <c r="AT206" s="57"/>
      <c r="AU206" s="57">
        <v>8</v>
      </c>
      <c r="AV206" s="57"/>
      <c r="AW206" s="57"/>
      <c r="AX206" s="57"/>
      <c r="AY206" s="57"/>
      <c r="AZ206" s="57">
        <v>9</v>
      </c>
      <c r="BA206" s="57"/>
      <c r="BB206" s="57"/>
      <c r="BC206" s="57"/>
      <c r="BD206" s="57"/>
    </row>
    <row r="207" spans="1:79" s="2" customFormat="1" ht="12" hidden="1" customHeight="1" x14ac:dyDescent="0.2">
      <c r="A207" s="60" t="s">
        <v>90</v>
      </c>
      <c r="B207" s="60"/>
      <c r="C207" s="60"/>
      <c r="D207" s="60"/>
      <c r="E207" s="60"/>
      <c r="F207" s="60"/>
      <c r="G207" s="99" t="s">
        <v>78</v>
      </c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 t="s">
        <v>100</v>
      </c>
      <c r="U207" s="99"/>
      <c r="V207" s="99"/>
      <c r="W207" s="99"/>
      <c r="X207" s="99"/>
      <c r="Y207" s="99"/>
      <c r="Z207" s="99"/>
      <c r="AA207" s="59" t="s">
        <v>81</v>
      </c>
      <c r="AB207" s="59"/>
      <c r="AC207" s="59"/>
      <c r="AD207" s="59"/>
      <c r="AE207" s="59"/>
      <c r="AF207" s="59" t="s">
        <v>82</v>
      </c>
      <c r="AG207" s="59"/>
      <c r="AH207" s="59"/>
      <c r="AI207" s="59"/>
      <c r="AJ207" s="59"/>
      <c r="AK207" s="69" t="s">
        <v>153</v>
      </c>
      <c r="AL207" s="69"/>
      <c r="AM207" s="69"/>
      <c r="AN207" s="69"/>
      <c r="AO207" s="69"/>
      <c r="AP207" s="59" t="s">
        <v>83</v>
      </c>
      <c r="AQ207" s="59"/>
      <c r="AR207" s="59"/>
      <c r="AS207" s="59"/>
      <c r="AT207" s="59"/>
      <c r="AU207" s="59" t="s">
        <v>84</v>
      </c>
      <c r="AV207" s="59"/>
      <c r="AW207" s="59"/>
      <c r="AX207" s="59"/>
      <c r="AY207" s="59"/>
      <c r="AZ207" s="69" t="s">
        <v>153</v>
      </c>
      <c r="BA207" s="69"/>
      <c r="BB207" s="69"/>
      <c r="BC207" s="69"/>
      <c r="BD207" s="69"/>
      <c r="CA207" s="2" t="s">
        <v>54</v>
      </c>
    </row>
    <row r="208" spans="1:79" s="9" customFormat="1" x14ac:dyDescent="0.2">
      <c r="A208" s="120"/>
      <c r="B208" s="120"/>
      <c r="C208" s="120"/>
      <c r="D208" s="120"/>
      <c r="E208" s="120"/>
      <c r="F208" s="120"/>
      <c r="G208" s="179" t="s">
        <v>179</v>
      </c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80"/>
      <c r="U208" s="180"/>
      <c r="V208" s="180"/>
      <c r="W208" s="180"/>
      <c r="X208" s="180"/>
      <c r="Y208" s="180"/>
      <c r="Z208" s="180"/>
      <c r="AA208" s="177"/>
      <c r="AB208" s="177"/>
      <c r="AC208" s="177"/>
      <c r="AD208" s="177"/>
      <c r="AE208" s="177"/>
      <c r="AF208" s="177"/>
      <c r="AG208" s="177"/>
      <c r="AH208" s="177"/>
      <c r="AI208" s="177"/>
      <c r="AJ208" s="177"/>
      <c r="AK208" s="177">
        <f>IF(ISNUMBER(AA208),AA208,0)+IF(ISNUMBER(AF208),AF208,0)</f>
        <v>0</v>
      </c>
      <c r="AL208" s="177"/>
      <c r="AM208" s="177"/>
      <c r="AN208" s="177"/>
      <c r="AO208" s="177"/>
      <c r="AP208" s="177"/>
      <c r="AQ208" s="177"/>
      <c r="AR208" s="177"/>
      <c r="AS208" s="177"/>
      <c r="AT208" s="177"/>
      <c r="AU208" s="177"/>
      <c r="AV208" s="177"/>
      <c r="AW208" s="177"/>
      <c r="AX208" s="177"/>
      <c r="AY208" s="177"/>
      <c r="AZ208" s="177">
        <f>IF(ISNUMBER(AP208),AP208,0)+IF(ISNUMBER(AU208),AU208,0)</f>
        <v>0</v>
      </c>
      <c r="BA208" s="177"/>
      <c r="BB208" s="177"/>
      <c r="BC208" s="177"/>
      <c r="BD208" s="177"/>
      <c r="CA208" s="9" t="s">
        <v>55</v>
      </c>
    </row>
    <row r="211" spans="1:79" ht="14.25" customHeight="1" x14ac:dyDescent="0.2">
      <c r="A211" s="67" t="s">
        <v>349</v>
      </c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</row>
    <row r="212" spans="1:79" ht="15" customHeight="1" x14ac:dyDescent="0.2">
      <c r="A212" s="78" t="s">
        <v>256</v>
      </c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</row>
    <row r="213" spans="1:79" ht="23.1" customHeight="1" x14ac:dyDescent="0.2">
      <c r="A213" s="57" t="s">
        <v>159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86" t="s">
        <v>160</v>
      </c>
      <c r="O213" s="87"/>
      <c r="P213" s="87"/>
      <c r="Q213" s="87"/>
      <c r="R213" s="87"/>
      <c r="S213" s="87"/>
      <c r="T213" s="87"/>
      <c r="U213" s="88"/>
      <c r="V213" s="86" t="s">
        <v>161</v>
      </c>
      <c r="W213" s="87"/>
      <c r="X213" s="87"/>
      <c r="Y213" s="87"/>
      <c r="Z213" s="88"/>
      <c r="AA213" s="57" t="s">
        <v>257</v>
      </c>
      <c r="AB213" s="57"/>
      <c r="AC213" s="57"/>
      <c r="AD213" s="57"/>
      <c r="AE213" s="57"/>
      <c r="AF213" s="57"/>
      <c r="AG213" s="57"/>
      <c r="AH213" s="57"/>
      <c r="AI213" s="57"/>
      <c r="AJ213" s="57" t="s">
        <v>258</v>
      </c>
      <c r="AK213" s="57"/>
      <c r="AL213" s="57"/>
      <c r="AM213" s="57"/>
      <c r="AN213" s="57"/>
      <c r="AO213" s="57"/>
      <c r="AP213" s="57"/>
      <c r="AQ213" s="57"/>
      <c r="AR213" s="57"/>
      <c r="AS213" s="57" t="s">
        <v>259</v>
      </c>
      <c r="AT213" s="57"/>
      <c r="AU213" s="57"/>
      <c r="AV213" s="57"/>
      <c r="AW213" s="57"/>
      <c r="AX213" s="57"/>
      <c r="AY213" s="57"/>
      <c r="AZ213" s="57"/>
      <c r="BA213" s="57"/>
      <c r="BB213" s="57" t="s">
        <v>260</v>
      </c>
      <c r="BC213" s="57"/>
      <c r="BD213" s="57"/>
      <c r="BE213" s="57"/>
      <c r="BF213" s="57"/>
      <c r="BG213" s="57"/>
      <c r="BH213" s="57"/>
      <c r="BI213" s="57"/>
      <c r="BJ213" s="57"/>
      <c r="BK213" s="57" t="s">
        <v>262</v>
      </c>
      <c r="BL213" s="57"/>
      <c r="BM213" s="57"/>
      <c r="BN213" s="57"/>
      <c r="BO213" s="57"/>
      <c r="BP213" s="57"/>
      <c r="BQ213" s="57"/>
      <c r="BR213" s="57"/>
      <c r="BS213" s="57"/>
    </row>
    <row r="214" spans="1:79" ht="95.25" customHeight="1" x14ac:dyDescent="0.2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89"/>
      <c r="O214" s="90"/>
      <c r="P214" s="90"/>
      <c r="Q214" s="90"/>
      <c r="R214" s="90"/>
      <c r="S214" s="90"/>
      <c r="T214" s="90"/>
      <c r="U214" s="91"/>
      <c r="V214" s="89"/>
      <c r="W214" s="90"/>
      <c r="X214" s="90"/>
      <c r="Y214" s="90"/>
      <c r="Z214" s="91"/>
      <c r="AA214" s="74" t="s">
        <v>164</v>
      </c>
      <c r="AB214" s="74"/>
      <c r="AC214" s="74"/>
      <c r="AD214" s="74"/>
      <c r="AE214" s="74"/>
      <c r="AF214" s="74" t="s">
        <v>165</v>
      </c>
      <c r="AG214" s="74"/>
      <c r="AH214" s="74"/>
      <c r="AI214" s="74"/>
      <c r="AJ214" s="74" t="s">
        <v>164</v>
      </c>
      <c r="AK214" s="74"/>
      <c r="AL214" s="74"/>
      <c r="AM214" s="74"/>
      <c r="AN214" s="74"/>
      <c r="AO214" s="74" t="s">
        <v>165</v>
      </c>
      <c r="AP214" s="74"/>
      <c r="AQ214" s="74"/>
      <c r="AR214" s="74"/>
      <c r="AS214" s="74" t="s">
        <v>164</v>
      </c>
      <c r="AT214" s="74"/>
      <c r="AU214" s="74"/>
      <c r="AV214" s="74"/>
      <c r="AW214" s="74"/>
      <c r="AX214" s="74" t="s">
        <v>165</v>
      </c>
      <c r="AY214" s="74"/>
      <c r="AZ214" s="74"/>
      <c r="BA214" s="74"/>
      <c r="BB214" s="74" t="s">
        <v>164</v>
      </c>
      <c r="BC214" s="74"/>
      <c r="BD214" s="74"/>
      <c r="BE214" s="74"/>
      <c r="BF214" s="74"/>
      <c r="BG214" s="74" t="s">
        <v>165</v>
      </c>
      <c r="BH214" s="74"/>
      <c r="BI214" s="74"/>
      <c r="BJ214" s="74"/>
      <c r="BK214" s="74" t="s">
        <v>164</v>
      </c>
      <c r="BL214" s="74"/>
      <c r="BM214" s="74"/>
      <c r="BN214" s="74"/>
      <c r="BO214" s="74"/>
      <c r="BP214" s="74" t="s">
        <v>165</v>
      </c>
      <c r="BQ214" s="74"/>
      <c r="BR214" s="74"/>
      <c r="BS214" s="74"/>
    </row>
    <row r="215" spans="1:79" ht="15" customHeight="1" x14ac:dyDescent="0.2">
      <c r="A215" s="57">
        <v>1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1">
        <v>2</v>
      </c>
      <c r="O215" s="52"/>
      <c r="P215" s="52"/>
      <c r="Q215" s="52"/>
      <c r="R215" s="52"/>
      <c r="S215" s="52"/>
      <c r="T215" s="52"/>
      <c r="U215" s="53"/>
      <c r="V215" s="57">
        <v>3</v>
      </c>
      <c r="W215" s="57"/>
      <c r="X215" s="57"/>
      <c r="Y215" s="57"/>
      <c r="Z215" s="57"/>
      <c r="AA215" s="57">
        <v>4</v>
      </c>
      <c r="AB215" s="57"/>
      <c r="AC215" s="57"/>
      <c r="AD215" s="57"/>
      <c r="AE215" s="57"/>
      <c r="AF215" s="57">
        <v>5</v>
      </c>
      <c r="AG215" s="57"/>
      <c r="AH215" s="57"/>
      <c r="AI215" s="57"/>
      <c r="AJ215" s="57">
        <v>6</v>
      </c>
      <c r="AK215" s="57"/>
      <c r="AL215" s="57"/>
      <c r="AM215" s="57"/>
      <c r="AN215" s="57"/>
      <c r="AO215" s="57">
        <v>7</v>
      </c>
      <c r="AP215" s="57"/>
      <c r="AQ215" s="57"/>
      <c r="AR215" s="57"/>
      <c r="AS215" s="57">
        <v>8</v>
      </c>
      <c r="AT215" s="57"/>
      <c r="AU215" s="57"/>
      <c r="AV215" s="57"/>
      <c r="AW215" s="57"/>
      <c r="AX215" s="57">
        <v>9</v>
      </c>
      <c r="AY215" s="57"/>
      <c r="AZ215" s="57"/>
      <c r="BA215" s="57"/>
      <c r="BB215" s="57">
        <v>10</v>
      </c>
      <c r="BC215" s="57"/>
      <c r="BD215" s="57"/>
      <c r="BE215" s="57"/>
      <c r="BF215" s="57"/>
      <c r="BG215" s="57">
        <v>11</v>
      </c>
      <c r="BH215" s="57"/>
      <c r="BI215" s="57"/>
      <c r="BJ215" s="57"/>
      <c r="BK215" s="57">
        <v>12</v>
      </c>
      <c r="BL215" s="57"/>
      <c r="BM215" s="57"/>
      <c r="BN215" s="57"/>
      <c r="BO215" s="57"/>
      <c r="BP215" s="57">
        <v>13</v>
      </c>
      <c r="BQ215" s="57"/>
      <c r="BR215" s="57"/>
      <c r="BS215" s="57"/>
    </row>
    <row r="216" spans="1:79" s="2" customFormat="1" ht="12" hidden="1" customHeight="1" x14ac:dyDescent="0.2">
      <c r="A216" s="99" t="s">
        <v>177</v>
      </c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60" t="s">
        <v>162</v>
      </c>
      <c r="O216" s="60"/>
      <c r="P216" s="60"/>
      <c r="Q216" s="60"/>
      <c r="R216" s="60"/>
      <c r="S216" s="60"/>
      <c r="T216" s="60"/>
      <c r="U216" s="60"/>
      <c r="V216" s="60" t="s">
        <v>163</v>
      </c>
      <c r="W216" s="60"/>
      <c r="X216" s="60"/>
      <c r="Y216" s="60"/>
      <c r="Z216" s="60"/>
      <c r="AA216" s="59" t="s">
        <v>86</v>
      </c>
      <c r="AB216" s="59"/>
      <c r="AC216" s="59"/>
      <c r="AD216" s="59"/>
      <c r="AE216" s="59"/>
      <c r="AF216" s="59" t="s">
        <v>87</v>
      </c>
      <c r="AG216" s="59"/>
      <c r="AH216" s="59"/>
      <c r="AI216" s="59"/>
      <c r="AJ216" s="59" t="s">
        <v>88</v>
      </c>
      <c r="AK216" s="59"/>
      <c r="AL216" s="59"/>
      <c r="AM216" s="59"/>
      <c r="AN216" s="59"/>
      <c r="AO216" s="59" t="s">
        <v>89</v>
      </c>
      <c r="AP216" s="59"/>
      <c r="AQ216" s="59"/>
      <c r="AR216" s="59"/>
      <c r="AS216" s="59" t="s">
        <v>79</v>
      </c>
      <c r="AT216" s="59"/>
      <c r="AU216" s="59"/>
      <c r="AV216" s="59"/>
      <c r="AW216" s="59"/>
      <c r="AX216" s="59" t="s">
        <v>80</v>
      </c>
      <c r="AY216" s="59"/>
      <c r="AZ216" s="59"/>
      <c r="BA216" s="59"/>
      <c r="BB216" s="59" t="s">
        <v>81</v>
      </c>
      <c r="BC216" s="59"/>
      <c r="BD216" s="59"/>
      <c r="BE216" s="59"/>
      <c r="BF216" s="59"/>
      <c r="BG216" s="59" t="s">
        <v>82</v>
      </c>
      <c r="BH216" s="59"/>
      <c r="BI216" s="59"/>
      <c r="BJ216" s="59"/>
      <c r="BK216" s="59" t="s">
        <v>83</v>
      </c>
      <c r="BL216" s="59"/>
      <c r="BM216" s="59"/>
      <c r="BN216" s="59"/>
      <c r="BO216" s="59"/>
      <c r="BP216" s="59" t="s">
        <v>84</v>
      </c>
      <c r="BQ216" s="59"/>
      <c r="BR216" s="59"/>
      <c r="BS216" s="59"/>
      <c r="CA216" s="2" t="s">
        <v>56</v>
      </c>
    </row>
    <row r="217" spans="1:79" s="9" customFormat="1" ht="12.75" customHeight="1" x14ac:dyDescent="0.2">
      <c r="A217" s="179" t="s">
        <v>179</v>
      </c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19"/>
      <c r="O217" s="117"/>
      <c r="P217" s="117"/>
      <c r="Q217" s="117"/>
      <c r="R217" s="117"/>
      <c r="S217" s="117"/>
      <c r="T217" s="117"/>
      <c r="U217" s="118"/>
      <c r="V217" s="181"/>
      <c r="W217" s="181"/>
      <c r="X217" s="181"/>
      <c r="Y217" s="181"/>
      <c r="Z217" s="181"/>
      <c r="AA217" s="181"/>
      <c r="AB217" s="181"/>
      <c r="AC217" s="181"/>
      <c r="AD217" s="181"/>
      <c r="AE217" s="181"/>
      <c r="AF217" s="181"/>
      <c r="AG217" s="181"/>
      <c r="AH217" s="181"/>
      <c r="AI217" s="181"/>
      <c r="AJ217" s="181"/>
      <c r="AK217" s="181"/>
      <c r="AL217" s="181"/>
      <c r="AM217" s="181"/>
      <c r="AN217" s="181"/>
      <c r="AO217" s="181"/>
      <c r="AP217" s="181"/>
      <c r="AQ217" s="181"/>
      <c r="AR217" s="181"/>
      <c r="AS217" s="181"/>
      <c r="AT217" s="181"/>
      <c r="AU217" s="181"/>
      <c r="AV217" s="181"/>
      <c r="AW217" s="181"/>
      <c r="AX217" s="181"/>
      <c r="AY217" s="181"/>
      <c r="AZ217" s="181"/>
      <c r="BA217" s="181"/>
      <c r="BB217" s="181"/>
      <c r="BC217" s="181"/>
      <c r="BD217" s="181"/>
      <c r="BE217" s="181"/>
      <c r="BF217" s="181"/>
      <c r="BG217" s="181"/>
      <c r="BH217" s="181"/>
      <c r="BI217" s="181"/>
      <c r="BJ217" s="181"/>
      <c r="BK217" s="181"/>
      <c r="BL217" s="181"/>
      <c r="BM217" s="181"/>
      <c r="BN217" s="181"/>
      <c r="BO217" s="181"/>
      <c r="BP217" s="182"/>
      <c r="BQ217" s="183"/>
      <c r="BR217" s="183"/>
      <c r="BS217" s="184"/>
      <c r="CA217" s="9" t="s">
        <v>57</v>
      </c>
    </row>
    <row r="220" spans="1:79" ht="35.25" customHeight="1" x14ac:dyDescent="0.2">
      <c r="A220" s="67" t="s">
        <v>350</v>
      </c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</row>
    <row r="221" spans="1:79" ht="135" customHeight="1" x14ac:dyDescent="0.2">
      <c r="A221" s="149" t="s">
        <v>317</v>
      </c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  <c r="BI221" s="150"/>
      <c r="BJ221" s="150"/>
      <c r="BK221" s="150"/>
      <c r="BL221" s="150"/>
    </row>
    <row r="222" spans="1:79" ht="1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</row>
    <row r="224" spans="1:79" ht="28.5" customHeight="1" x14ac:dyDescent="0.2">
      <c r="A224" s="61" t="s">
        <v>336</v>
      </c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</row>
    <row r="225" spans="1:79" ht="14.25" customHeight="1" x14ac:dyDescent="0.2">
      <c r="A225" s="67" t="s">
        <v>321</v>
      </c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</row>
    <row r="226" spans="1:79" ht="15" customHeight="1" x14ac:dyDescent="0.2">
      <c r="A226" s="62" t="s">
        <v>256</v>
      </c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</row>
    <row r="227" spans="1:79" ht="42.95" customHeight="1" x14ac:dyDescent="0.2">
      <c r="A227" s="74" t="s">
        <v>166</v>
      </c>
      <c r="B227" s="74"/>
      <c r="C227" s="74"/>
      <c r="D227" s="74"/>
      <c r="E227" s="74"/>
      <c r="F227" s="74"/>
      <c r="G227" s="57" t="s">
        <v>20</v>
      </c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 t="s">
        <v>16</v>
      </c>
      <c r="U227" s="57"/>
      <c r="V227" s="57"/>
      <c r="W227" s="57"/>
      <c r="X227" s="57"/>
      <c r="Y227" s="57"/>
      <c r="Z227" s="57" t="s">
        <v>15</v>
      </c>
      <c r="AA227" s="57"/>
      <c r="AB227" s="57"/>
      <c r="AC227" s="57"/>
      <c r="AD227" s="57"/>
      <c r="AE227" s="57" t="s">
        <v>167</v>
      </c>
      <c r="AF227" s="57"/>
      <c r="AG227" s="57"/>
      <c r="AH227" s="57"/>
      <c r="AI227" s="57"/>
      <c r="AJ227" s="57"/>
      <c r="AK227" s="57" t="s">
        <v>168</v>
      </c>
      <c r="AL227" s="57"/>
      <c r="AM227" s="57"/>
      <c r="AN227" s="57"/>
      <c r="AO227" s="57"/>
      <c r="AP227" s="57"/>
      <c r="AQ227" s="57" t="s">
        <v>169</v>
      </c>
      <c r="AR227" s="57"/>
      <c r="AS227" s="57"/>
      <c r="AT227" s="57"/>
      <c r="AU227" s="57"/>
      <c r="AV227" s="57"/>
      <c r="AW227" s="57" t="s">
        <v>120</v>
      </c>
      <c r="AX227" s="57"/>
      <c r="AY227" s="57"/>
      <c r="AZ227" s="57"/>
      <c r="BA227" s="57"/>
      <c r="BB227" s="57"/>
      <c r="BC227" s="57"/>
      <c r="BD227" s="57"/>
      <c r="BE227" s="57"/>
      <c r="BF227" s="57"/>
      <c r="BG227" s="57" t="s">
        <v>170</v>
      </c>
      <c r="BH227" s="57"/>
      <c r="BI227" s="57"/>
      <c r="BJ227" s="57"/>
      <c r="BK227" s="57"/>
      <c r="BL227" s="57"/>
    </row>
    <row r="228" spans="1:79" ht="39.950000000000003" customHeight="1" x14ac:dyDescent="0.2">
      <c r="A228" s="74"/>
      <c r="B228" s="74"/>
      <c r="C228" s="74"/>
      <c r="D228" s="74"/>
      <c r="E228" s="74"/>
      <c r="F228" s="74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 t="s">
        <v>18</v>
      </c>
      <c r="AX228" s="57"/>
      <c r="AY228" s="57"/>
      <c r="AZ228" s="57"/>
      <c r="BA228" s="57"/>
      <c r="BB228" s="57" t="s">
        <v>17</v>
      </c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</row>
    <row r="229" spans="1:79" ht="15" customHeight="1" x14ac:dyDescent="0.2">
      <c r="A229" s="57">
        <v>1</v>
      </c>
      <c r="B229" s="57"/>
      <c r="C229" s="57"/>
      <c r="D229" s="57"/>
      <c r="E229" s="57"/>
      <c r="F229" s="57"/>
      <c r="G229" s="57">
        <v>2</v>
      </c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>
        <v>3</v>
      </c>
      <c r="U229" s="57"/>
      <c r="V229" s="57"/>
      <c r="W229" s="57"/>
      <c r="X229" s="57"/>
      <c r="Y229" s="57"/>
      <c r="Z229" s="57">
        <v>4</v>
      </c>
      <c r="AA229" s="57"/>
      <c r="AB229" s="57"/>
      <c r="AC229" s="57"/>
      <c r="AD229" s="57"/>
      <c r="AE229" s="57">
        <v>5</v>
      </c>
      <c r="AF229" s="57"/>
      <c r="AG229" s="57"/>
      <c r="AH229" s="57"/>
      <c r="AI229" s="57"/>
      <c r="AJ229" s="57"/>
      <c r="AK229" s="57">
        <v>6</v>
      </c>
      <c r="AL229" s="57"/>
      <c r="AM229" s="57"/>
      <c r="AN229" s="57"/>
      <c r="AO229" s="57"/>
      <c r="AP229" s="57"/>
      <c r="AQ229" s="57">
        <v>7</v>
      </c>
      <c r="AR229" s="57"/>
      <c r="AS229" s="57"/>
      <c r="AT229" s="57"/>
      <c r="AU229" s="57"/>
      <c r="AV229" s="57"/>
      <c r="AW229" s="57">
        <v>8</v>
      </c>
      <c r="AX229" s="57"/>
      <c r="AY229" s="57"/>
      <c r="AZ229" s="57"/>
      <c r="BA229" s="57"/>
      <c r="BB229" s="57">
        <v>9</v>
      </c>
      <c r="BC229" s="57"/>
      <c r="BD229" s="57"/>
      <c r="BE229" s="57"/>
      <c r="BF229" s="57"/>
      <c r="BG229" s="57">
        <v>10</v>
      </c>
      <c r="BH229" s="57"/>
      <c r="BI229" s="57"/>
      <c r="BJ229" s="57"/>
      <c r="BK229" s="57"/>
      <c r="BL229" s="57"/>
    </row>
    <row r="230" spans="1:79" s="2" customFormat="1" ht="12" hidden="1" customHeight="1" x14ac:dyDescent="0.2">
      <c r="A230" s="60" t="s">
        <v>85</v>
      </c>
      <c r="B230" s="60"/>
      <c r="C230" s="60"/>
      <c r="D230" s="60"/>
      <c r="E230" s="60"/>
      <c r="F230" s="60"/>
      <c r="G230" s="99" t="s">
        <v>78</v>
      </c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59" t="s">
        <v>101</v>
      </c>
      <c r="U230" s="59"/>
      <c r="V230" s="59"/>
      <c r="W230" s="59"/>
      <c r="X230" s="59"/>
      <c r="Y230" s="59"/>
      <c r="Z230" s="59" t="s">
        <v>102</v>
      </c>
      <c r="AA230" s="59"/>
      <c r="AB230" s="59"/>
      <c r="AC230" s="59"/>
      <c r="AD230" s="59"/>
      <c r="AE230" s="59" t="s">
        <v>103</v>
      </c>
      <c r="AF230" s="59"/>
      <c r="AG230" s="59"/>
      <c r="AH230" s="59"/>
      <c r="AI230" s="59"/>
      <c r="AJ230" s="59"/>
      <c r="AK230" s="59" t="s">
        <v>104</v>
      </c>
      <c r="AL230" s="59"/>
      <c r="AM230" s="59"/>
      <c r="AN230" s="59"/>
      <c r="AO230" s="59"/>
      <c r="AP230" s="59"/>
      <c r="AQ230" s="100" t="s">
        <v>122</v>
      </c>
      <c r="AR230" s="59"/>
      <c r="AS230" s="59"/>
      <c r="AT230" s="59"/>
      <c r="AU230" s="59"/>
      <c r="AV230" s="59"/>
      <c r="AW230" s="59" t="s">
        <v>105</v>
      </c>
      <c r="AX230" s="59"/>
      <c r="AY230" s="59"/>
      <c r="AZ230" s="59"/>
      <c r="BA230" s="59"/>
      <c r="BB230" s="59" t="s">
        <v>106</v>
      </c>
      <c r="BC230" s="59"/>
      <c r="BD230" s="59"/>
      <c r="BE230" s="59"/>
      <c r="BF230" s="59"/>
      <c r="BG230" s="100" t="s">
        <v>123</v>
      </c>
      <c r="BH230" s="59"/>
      <c r="BI230" s="59"/>
      <c r="BJ230" s="59"/>
      <c r="BK230" s="59"/>
      <c r="BL230" s="59"/>
      <c r="CA230" s="2" t="s">
        <v>58</v>
      </c>
    </row>
    <row r="231" spans="1:79" s="9" customFormat="1" ht="12.75" customHeight="1" x14ac:dyDescent="0.2">
      <c r="A231" s="120"/>
      <c r="B231" s="120"/>
      <c r="C231" s="120"/>
      <c r="D231" s="120"/>
      <c r="E231" s="120"/>
      <c r="F231" s="120"/>
      <c r="G231" s="179" t="s">
        <v>179</v>
      </c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7"/>
      <c r="U231" s="177"/>
      <c r="V231" s="177"/>
      <c r="W231" s="177"/>
      <c r="X231" s="177"/>
      <c r="Y231" s="177"/>
      <c r="Z231" s="177"/>
      <c r="AA231" s="177"/>
      <c r="AB231" s="177"/>
      <c r="AC231" s="177"/>
      <c r="AD231" s="177"/>
      <c r="AE231" s="177"/>
      <c r="AF231" s="177"/>
      <c r="AG231" s="177"/>
      <c r="AH231" s="177"/>
      <c r="AI231" s="177"/>
      <c r="AJ231" s="177"/>
      <c r="AK231" s="177"/>
      <c r="AL231" s="177"/>
      <c r="AM231" s="177"/>
      <c r="AN231" s="177"/>
      <c r="AO231" s="177"/>
      <c r="AP231" s="177"/>
      <c r="AQ231" s="177">
        <f>IF(ISNUMBER(AK231),AK231,0)-IF(ISNUMBER(AE231),AE231,0)</f>
        <v>0</v>
      </c>
      <c r="AR231" s="177"/>
      <c r="AS231" s="177"/>
      <c r="AT231" s="177"/>
      <c r="AU231" s="177"/>
      <c r="AV231" s="177"/>
      <c r="AW231" s="177"/>
      <c r="AX231" s="177"/>
      <c r="AY231" s="177"/>
      <c r="AZ231" s="177"/>
      <c r="BA231" s="177"/>
      <c r="BB231" s="177"/>
      <c r="BC231" s="177"/>
      <c r="BD231" s="177"/>
      <c r="BE231" s="177"/>
      <c r="BF231" s="177"/>
      <c r="BG231" s="177">
        <f>IF(ISNUMBER(Z231),Z231,0)+IF(ISNUMBER(AK231),AK231,0)</f>
        <v>0</v>
      </c>
      <c r="BH231" s="177"/>
      <c r="BI231" s="177"/>
      <c r="BJ231" s="177"/>
      <c r="BK231" s="177"/>
      <c r="BL231" s="177"/>
      <c r="CA231" s="9" t="s">
        <v>59</v>
      </c>
    </row>
    <row r="233" spans="1:79" ht="14.25" customHeight="1" x14ac:dyDescent="0.2">
      <c r="A233" s="67" t="s">
        <v>337</v>
      </c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</row>
    <row r="234" spans="1:79" ht="15" customHeight="1" x14ac:dyDescent="0.2">
      <c r="A234" s="62" t="s">
        <v>256</v>
      </c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</row>
    <row r="235" spans="1:79" ht="18" customHeight="1" x14ac:dyDescent="0.2">
      <c r="A235" s="57" t="s">
        <v>166</v>
      </c>
      <c r="B235" s="57"/>
      <c r="C235" s="57"/>
      <c r="D235" s="57"/>
      <c r="E235" s="57"/>
      <c r="F235" s="57"/>
      <c r="G235" s="57" t="s">
        <v>20</v>
      </c>
      <c r="H235" s="57"/>
      <c r="I235" s="57"/>
      <c r="J235" s="57"/>
      <c r="K235" s="57"/>
      <c r="L235" s="57"/>
      <c r="M235" s="57"/>
      <c r="N235" s="57"/>
      <c r="O235" s="57"/>
      <c r="P235" s="57"/>
      <c r="Q235" s="57" t="s">
        <v>324</v>
      </c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 t="s">
        <v>334</v>
      </c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</row>
    <row r="236" spans="1:79" ht="42.95" customHeight="1" x14ac:dyDescent="0.2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 t="s">
        <v>171</v>
      </c>
      <c r="R236" s="57"/>
      <c r="S236" s="57"/>
      <c r="T236" s="57"/>
      <c r="U236" s="57"/>
      <c r="V236" s="74" t="s">
        <v>172</v>
      </c>
      <c r="W236" s="74"/>
      <c r="X236" s="74"/>
      <c r="Y236" s="74"/>
      <c r="Z236" s="57" t="s">
        <v>173</v>
      </c>
      <c r="AA236" s="57"/>
      <c r="AB236" s="57"/>
      <c r="AC236" s="57"/>
      <c r="AD236" s="57"/>
      <c r="AE236" s="57"/>
      <c r="AF236" s="57"/>
      <c r="AG236" s="57"/>
      <c r="AH236" s="57"/>
      <c r="AI236" s="57"/>
      <c r="AJ236" s="57" t="s">
        <v>174</v>
      </c>
      <c r="AK236" s="57"/>
      <c r="AL236" s="57"/>
      <c r="AM236" s="57"/>
      <c r="AN236" s="57"/>
      <c r="AO236" s="57" t="s">
        <v>21</v>
      </c>
      <c r="AP236" s="57"/>
      <c r="AQ236" s="57"/>
      <c r="AR236" s="57"/>
      <c r="AS236" s="57"/>
      <c r="AT236" s="74" t="s">
        <v>175</v>
      </c>
      <c r="AU236" s="74"/>
      <c r="AV236" s="74"/>
      <c r="AW236" s="74"/>
      <c r="AX236" s="57" t="s">
        <v>173</v>
      </c>
      <c r="AY236" s="57"/>
      <c r="AZ236" s="57"/>
      <c r="BA236" s="57"/>
      <c r="BB236" s="57"/>
      <c r="BC236" s="57"/>
      <c r="BD236" s="57"/>
      <c r="BE236" s="57"/>
      <c r="BF236" s="57"/>
      <c r="BG236" s="57"/>
      <c r="BH236" s="57" t="s">
        <v>176</v>
      </c>
      <c r="BI236" s="57"/>
      <c r="BJ236" s="57"/>
      <c r="BK236" s="57"/>
      <c r="BL236" s="57"/>
    </row>
    <row r="237" spans="1:79" ht="63" customHeight="1" x14ac:dyDescent="0.2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74"/>
      <c r="W237" s="74"/>
      <c r="X237" s="74"/>
      <c r="Y237" s="74"/>
      <c r="Z237" s="57" t="s">
        <v>18</v>
      </c>
      <c r="AA237" s="57"/>
      <c r="AB237" s="57"/>
      <c r="AC237" s="57"/>
      <c r="AD237" s="57"/>
      <c r="AE237" s="57" t="s">
        <v>17</v>
      </c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74"/>
      <c r="AU237" s="74"/>
      <c r="AV237" s="74"/>
      <c r="AW237" s="74"/>
      <c r="AX237" s="57" t="s">
        <v>18</v>
      </c>
      <c r="AY237" s="57"/>
      <c r="AZ237" s="57"/>
      <c r="BA237" s="57"/>
      <c r="BB237" s="57"/>
      <c r="BC237" s="57" t="s">
        <v>17</v>
      </c>
      <c r="BD237" s="57"/>
      <c r="BE237" s="57"/>
      <c r="BF237" s="57"/>
      <c r="BG237" s="57"/>
      <c r="BH237" s="57"/>
      <c r="BI237" s="57"/>
      <c r="BJ237" s="57"/>
      <c r="BK237" s="57"/>
      <c r="BL237" s="57"/>
    </row>
    <row r="238" spans="1:79" ht="15" customHeight="1" x14ac:dyDescent="0.2">
      <c r="A238" s="57">
        <v>1</v>
      </c>
      <c r="B238" s="57"/>
      <c r="C238" s="57"/>
      <c r="D238" s="57"/>
      <c r="E238" s="57"/>
      <c r="F238" s="57"/>
      <c r="G238" s="57">
        <v>2</v>
      </c>
      <c r="H238" s="57"/>
      <c r="I238" s="57"/>
      <c r="J238" s="57"/>
      <c r="K238" s="57"/>
      <c r="L238" s="57"/>
      <c r="M238" s="57"/>
      <c r="N238" s="57"/>
      <c r="O238" s="57"/>
      <c r="P238" s="57"/>
      <c r="Q238" s="57">
        <v>3</v>
      </c>
      <c r="R238" s="57"/>
      <c r="S238" s="57"/>
      <c r="T238" s="57"/>
      <c r="U238" s="57"/>
      <c r="V238" s="57">
        <v>4</v>
      </c>
      <c r="W238" s="57"/>
      <c r="X238" s="57"/>
      <c r="Y238" s="57"/>
      <c r="Z238" s="57">
        <v>5</v>
      </c>
      <c r="AA238" s="57"/>
      <c r="AB238" s="57"/>
      <c r="AC238" s="57"/>
      <c r="AD238" s="57"/>
      <c r="AE238" s="57">
        <v>6</v>
      </c>
      <c r="AF238" s="57"/>
      <c r="AG238" s="57"/>
      <c r="AH238" s="57"/>
      <c r="AI238" s="57"/>
      <c r="AJ238" s="57">
        <v>7</v>
      </c>
      <c r="AK238" s="57"/>
      <c r="AL238" s="57"/>
      <c r="AM238" s="57"/>
      <c r="AN238" s="57"/>
      <c r="AO238" s="57">
        <v>8</v>
      </c>
      <c r="AP238" s="57"/>
      <c r="AQ238" s="57"/>
      <c r="AR238" s="57"/>
      <c r="AS238" s="57"/>
      <c r="AT238" s="57">
        <v>9</v>
      </c>
      <c r="AU238" s="57"/>
      <c r="AV238" s="57"/>
      <c r="AW238" s="57"/>
      <c r="AX238" s="57">
        <v>10</v>
      </c>
      <c r="AY238" s="57"/>
      <c r="AZ238" s="57"/>
      <c r="BA238" s="57"/>
      <c r="BB238" s="57"/>
      <c r="BC238" s="57">
        <v>11</v>
      </c>
      <c r="BD238" s="57"/>
      <c r="BE238" s="57"/>
      <c r="BF238" s="57"/>
      <c r="BG238" s="57"/>
      <c r="BH238" s="57">
        <v>12</v>
      </c>
      <c r="BI238" s="57"/>
      <c r="BJ238" s="57"/>
      <c r="BK238" s="57"/>
      <c r="BL238" s="57"/>
    </row>
    <row r="239" spans="1:79" s="2" customFormat="1" ht="12" hidden="1" customHeight="1" x14ac:dyDescent="0.2">
      <c r="A239" s="60" t="s">
        <v>85</v>
      </c>
      <c r="B239" s="60"/>
      <c r="C239" s="60"/>
      <c r="D239" s="60"/>
      <c r="E239" s="60"/>
      <c r="F239" s="60"/>
      <c r="G239" s="99" t="s">
        <v>78</v>
      </c>
      <c r="H239" s="99"/>
      <c r="I239" s="99"/>
      <c r="J239" s="99"/>
      <c r="K239" s="99"/>
      <c r="L239" s="99"/>
      <c r="M239" s="99"/>
      <c r="N239" s="99"/>
      <c r="O239" s="99"/>
      <c r="P239" s="99"/>
      <c r="Q239" s="59" t="s">
        <v>101</v>
      </c>
      <c r="R239" s="59"/>
      <c r="S239" s="59"/>
      <c r="T239" s="59"/>
      <c r="U239" s="59"/>
      <c r="V239" s="59" t="s">
        <v>102</v>
      </c>
      <c r="W239" s="59"/>
      <c r="X239" s="59"/>
      <c r="Y239" s="59"/>
      <c r="Z239" s="59" t="s">
        <v>103</v>
      </c>
      <c r="AA239" s="59"/>
      <c r="AB239" s="59"/>
      <c r="AC239" s="59"/>
      <c r="AD239" s="59"/>
      <c r="AE239" s="59" t="s">
        <v>104</v>
      </c>
      <c r="AF239" s="59"/>
      <c r="AG239" s="59"/>
      <c r="AH239" s="59"/>
      <c r="AI239" s="59"/>
      <c r="AJ239" s="100" t="s">
        <v>124</v>
      </c>
      <c r="AK239" s="59"/>
      <c r="AL239" s="59"/>
      <c r="AM239" s="59"/>
      <c r="AN239" s="59"/>
      <c r="AO239" s="59" t="s">
        <v>105</v>
      </c>
      <c r="AP239" s="59"/>
      <c r="AQ239" s="59"/>
      <c r="AR239" s="59"/>
      <c r="AS239" s="59"/>
      <c r="AT239" s="100" t="s">
        <v>125</v>
      </c>
      <c r="AU239" s="59"/>
      <c r="AV239" s="59"/>
      <c r="AW239" s="59"/>
      <c r="AX239" s="59" t="s">
        <v>106</v>
      </c>
      <c r="AY239" s="59"/>
      <c r="AZ239" s="59"/>
      <c r="BA239" s="59"/>
      <c r="BB239" s="59"/>
      <c r="BC239" s="59" t="s">
        <v>107</v>
      </c>
      <c r="BD239" s="59"/>
      <c r="BE239" s="59"/>
      <c r="BF239" s="59"/>
      <c r="BG239" s="59"/>
      <c r="BH239" s="100" t="s">
        <v>124</v>
      </c>
      <c r="BI239" s="59"/>
      <c r="BJ239" s="59"/>
      <c r="BK239" s="59"/>
      <c r="BL239" s="59"/>
      <c r="CA239" s="2" t="s">
        <v>60</v>
      </c>
    </row>
    <row r="240" spans="1:79" s="137" customFormat="1" ht="12.75" customHeight="1" x14ac:dyDescent="0.2">
      <c r="A240" s="171">
        <v>2111</v>
      </c>
      <c r="B240" s="171"/>
      <c r="C240" s="171"/>
      <c r="D240" s="171"/>
      <c r="E240" s="171"/>
      <c r="F240" s="171"/>
      <c r="G240" s="131" t="s">
        <v>267</v>
      </c>
      <c r="H240" s="132"/>
      <c r="I240" s="132"/>
      <c r="J240" s="132"/>
      <c r="K240" s="132"/>
      <c r="L240" s="132"/>
      <c r="M240" s="132"/>
      <c r="N240" s="132"/>
      <c r="O240" s="132"/>
      <c r="P240" s="133"/>
      <c r="Q240" s="178">
        <v>4530500</v>
      </c>
      <c r="R240" s="178"/>
      <c r="S240" s="178"/>
      <c r="T240" s="178"/>
      <c r="U240" s="178"/>
      <c r="V240" s="178">
        <v>0</v>
      </c>
      <c r="W240" s="178"/>
      <c r="X240" s="178"/>
      <c r="Y240" s="178"/>
      <c r="Z240" s="178">
        <v>0</v>
      </c>
      <c r="AA240" s="178"/>
      <c r="AB240" s="178"/>
      <c r="AC240" s="178"/>
      <c r="AD240" s="178"/>
      <c r="AE240" s="178">
        <v>0</v>
      </c>
      <c r="AF240" s="178"/>
      <c r="AG240" s="178"/>
      <c r="AH240" s="178"/>
      <c r="AI240" s="178"/>
      <c r="AJ240" s="178">
        <f>IF(ISNUMBER(Q240),Q240,0)-IF(ISNUMBER(Z240),Z240,0)</f>
        <v>4530500</v>
      </c>
      <c r="AK240" s="178"/>
      <c r="AL240" s="178"/>
      <c r="AM240" s="178"/>
      <c r="AN240" s="178"/>
      <c r="AO240" s="178">
        <v>5371700</v>
      </c>
      <c r="AP240" s="178"/>
      <c r="AQ240" s="178"/>
      <c r="AR240" s="178"/>
      <c r="AS240" s="178"/>
      <c r="AT240" s="178">
        <f>IF(ISNUMBER(V240),V240,0)-IF(ISNUMBER(Z240),Z240,0)-IF(ISNUMBER(AE240),AE240,0)</f>
        <v>0</v>
      </c>
      <c r="AU240" s="178"/>
      <c r="AV240" s="178"/>
      <c r="AW240" s="178"/>
      <c r="AX240" s="178">
        <v>0</v>
      </c>
      <c r="AY240" s="178"/>
      <c r="AZ240" s="178"/>
      <c r="BA240" s="178"/>
      <c r="BB240" s="178"/>
      <c r="BC240" s="178">
        <v>0</v>
      </c>
      <c r="BD240" s="178"/>
      <c r="BE240" s="178"/>
      <c r="BF240" s="178"/>
      <c r="BG240" s="178"/>
      <c r="BH240" s="178">
        <f>IF(ISNUMBER(AO240),AO240,0)-IF(ISNUMBER(AX240),AX240,0)</f>
        <v>5371700</v>
      </c>
      <c r="BI240" s="178"/>
      <c r="BJ240" s="178"/>
      <c r="BK240" s="178"/>
      <c r="BL240" s="178"/>
      <c r="CA240" s="137" t="s">
        <v>61</v>
      </c>
    </row>
    <row r="241" spans="1:64" s="137" customFormat="1" ht="12.75" customHeight="1" x14ac:dyDescent="0.2">
      <c r="A241" s="171">
        <v>2120</v>
      </c>
      <c r="B241" s="171"/>
      <c r="C241" s="171"/>
      <c r="D241" s="171"/>
      <c r="E241" s="171"/>
      <c r="F241" s="171"/>
      <c r="G241" s="131" t="s">
        <v>268</v>
      </c>
      <c r="H241" s="132"/>
      <c r="I241" s="132"/>
      <c r="J241" s="132"/>
      <c r="K241" s="132"/>
      <c r="L241" s="132"/>
      <c r="M241" s="132"/>
      <c r="N241" s="132"/>
      <c r="O241" s="132"/>
      <c r="P241" s="133"/>
      <c r="Q241" s="178">
        <v>996800</v>
      </c>
      <c r="R241" s="178"/>
      <c r="S241" s="178"/>
      <c r="T241" s="178"/>
      <c r="U241" s="178"/>
      <c r="V241" s="178">
        <v>0</v>
      </c>
      <c r="W241" s="178"/>
      <c r="X241" s="178"/>
      <c r="Y241" s="178"/>
      <c r="Z241" s="178">
        <v>0</v>
      </c>
      <c r="AA241" s="178"/>
      <c r="AB241" s="178"/>
      <c r="AC241" s="178"/>
      <c r="AD241" s="178"/>
      <c r="AE241" s="178">
        <v>0</v>
      </c>
      <c r="AF241" s="178"/>
      <c r="AG241" s="178"/>
      <c r="AH241" s="178"/>
      <c r="AI241" s="178"/>
      <c r="AJ241" s="178">
        <f>IF(ISNUMBER(Q241),Q241,0)-IF(ISNUMBER(Z241),Z241,0)</f>
        <v>996800</v>
      </c>
      <c r="AK241" s="178"/>
      <c r="AL241" s="178"/>
      <c r="AM241" s="178"/>
      <c r="AN241" s="178"/>
      <c r="AO241" s="178">
        <v>1181800</v>
      </c>
      <c r="AP241" s="178"/>
      <c r="AQ241" s="178"/>
      <c r="AR241" s="178"/>
      <c r="AS241" s="178"/>
      <c r="AT241" s="178">
        <f>IF(ISNUMBER(V241),V241,0)-IF(ISNUMBER(Z241),Z241,0)-IF(ISNUMBER(AE241),AE241,0)</f>
        <v>0</v>
      </c>
      <c r="AU241" s="178"/>
      <c r="AV241" s="178"/>
      <c r="AW241" s="178"/>
      <c r="AX241" s="178">
        <v>0</v>
      </c>
      <c r="AY241" s="178"/>
      <c r="AZ241" s="178"/>
      <c r="BA241" s="178"/>
      <c r="BB241" s="178"/>
      <c r="BC241" s="178">
        <v>0</v>
      </c>
      <c r="BD241" s="178"/>
      <c r="BE241" s="178"/>
      <c r="BF241" s="178"/>
      <c r="BG241" s="178"/>
      <c r="BH241" s="178">
        <f>IF(ISNUMBER(AO241),AO241,0)-IF(ISNUMBER(AX241),AX241,0)</f>
        <v>1181800</v>
      </c>
      <c r="BI241" s="178"/>
      <c r="BJ241" s="178"/>
      <c r="BK241" s="178"/>
      <c r="BL241" s="178"/>
    </row>
    <row r="242" spans="1:64" s="137" customFormat="1" ht="25.5" customHeight="1" x14ac:dyDescent="0.2">
      <c r="A242" s="171">
        <v>2210</v>
      </c>
      <c r="B242" s="171"/>
      <c r="C242" s="171"/>
      <c r="D242" s="171"/>
      <c r="E242" s="171"/>
      <c r="F242" s="171"/>
      <c r="G242" s="131" t="s">
        <v>269</v>
      </c>
      <c r="H242" s="132"/>
      <c r="I242" s="132"/>
      <c r="J242" s="132"/>
      <c r="K242" s="132"/>
      <c r="L242" s="132"/>
      <c r="M242" s="132"/>
      <c r="N242" s="132"/>
      <c r="O242" s="132"/>
      <c r="P242" s="133"/>
      <c r="Q242" s="178">
        <v>96619.8</v>
      </c>
      <c r="R242" s="178"/>
      <c r="S242" s="178"/>
      <c r="T242" s="178"/>
      <c r="U242" s="178"/>
      <c r="V242" s="178">
        <v>0</v>
      </c>
      <c r="W242" s="178"/>
      <c r="X242" s="178"/>
      <c r="Y242" s="178"/>
      <c r="Z242" s="178">
        <v>0</v>
      </c>
      <c r="AA242" s="178"/>
      <c r="AB242" s="178"/>
      <c r="AC242" s="178"/>
      <c r="AD242" s="178"/>
      <c r="AE242" s="178">
        <v>0</v>
      </c>
      <c r="AF242" s="178"/>
      <c r="AG242" s="178"/>
      <c r="AH242" s="178"/>
      <c r="AI242" s="178"/>
      <c r="AJ242" s="178">
        <f>IF(ISNUMBER(Q242),Q242,0)-IF(ISNUMBER(Z242),Z242,0)</f>
        <v>96619.8</v>
      </c>
      <c r="AK242" s="178"/>
      <c r="AL242" s="178"/>
      <c r="AM242" s="178"/>
      <c r="AN242" s="178"/>
      <c r="AO242" s="178">
        <v>139400</v>
      </c>
      <c r="AP242" s="178"/>
      <c r="AQ242" s="178"/>
      <c r="AR242" s="178"/>
      <c r="AS242" s="178"/>
      <c r="AT242" s="178">
        <f>IF(ISNUMBER(V242),V242,0)-IF(ISNUMBER(Z242),Z242,0)-IF(ISNUMBER(AE242),AE242,0)</f>
        <v>0</v>
      </c>
      <c r="AU242" s="178"/>
      <c r="AV242" s="178"/>
      <c r="AW242" s="178"/>
      <c r="AX242" s="178">
        <v>0</v>
      </c>
      <c r="AY242" s="178"/>
      <c r="AZ242" s="178"/>
      <c r="BA242" s="178"/>
      <c r="BB242" s="178"/>
      <c r="BC242" s="178">
        <v>0</v>
      </c>
      <c r="BD242" s="178"/>
      <c r="BE242" s="178"/>
      <c r="BF242" s="178"/>
      <c r="BG242" s="178"/>
      <c r="BH242" s="178">
        <f>IF(ISNUMBER(AO242),AO242,0)-IF(ISNUMBER(AX242),AX242,0)</f>
        <v>139400</v>
      </c>
      <c r="BI242" s="178"/>
      <c r="BJ242" s="178"/>
      <c r="BK242" s="178"/>
      <c r="BL242" s="178"/>
    </row>
    <row r="243" spans="1:64" s="137" customFormat="1" ht="25.5" customHeight="1" x14ac:dyDescent="0.2">
      <c r="A243" s="171">
        <v>2240</v>
      </c>
      <c r="B243" s="171"/>
      <c r="C243" s="171"/>
      <c r="D243" s="171"/>
      <c r="E243" s="171"/>
      <c r="F243" s="171"/>
      <c r="G243" s="131" t="s">
        <v>270</v>
      </c>
      <c r="H243" s="132"/>
      <c r="I243" s="132"/>
      <c r="J243" s="132"/>
      <c r="K243" s="132"/>
      <c r="L243" s="132"/>
      <c r="M243" s="132"/>
      <c r="N243" s="132"/>
      <c r="O243" s="132"/>
      <c r="P243" s="133"/>
      <c r="Q243" s="178">
        <v>111300</v>
      </c>
      <c r="R243" s="178"/>
      <c r="S243" s="178"/>
      <c r="T243" s="178"/>
      <c r="U243" s="178"/>
      <c r="V243" s="178">
        <v>1800</v>
      </c>
      <c r="W243" s="178"/>
      <c r="X243" s="178"/>
      <c r="Y243" s="178"/>
      <c r="Z243" s="178">
        <v>1800</v>
      </c>
      <c r="AA243" s="178"/>
      <c r="AB243" s="178"/>
      <c r="AC243" s="178"/>
      <c r="AD243" s="178"/>
      <c r="AE243" s="178">
        <v>0</v>
      </c>
      <c r="AF243" s="178"/>
      <c r="AG243" s="178"/>
      <c r="AH243" s="178"/>
      <c r="AI243" s="178"/>
      <c r="AJ243" s="178">
        <f>IF(ISNUMBER(Q243),Q243,0)-IF(ISNUMBER(Z243),Z243,0)</f>
        <v>109500</v>
      </c>
      <c r="AK243" s="178"/>
      <c r="AL243" s="178"/>
      <c r="AM243" s="178"/>
      <c r="AN243" s="178"/>
      <c r="AO243" s="178">
        <v>115000</v>
      </c>
      <c r="AP243" s="178"/>
      <c r="AQ243" s="178"/>
      <c r="AR243" s="178"/>
      <c r="AS243" s="178"/>
      <c r="AT243" s="178">
        <f>IF(ISNUMBER(V243),V243,0)-IF(ISNUMBER(Z243),Z243,0)-IF(ISNUMBER(AE243),AE243,0)</f>
        <v>0</v>
      </c>
      <c r="AU243" s="178"/>
      <c r="AV243" s="178"/>
      <c r="AW243" s="178"/>
      <c r="AX243" s="178">
        <v>0</v>
      </c>
      <c r="AY243" s="178"/>
      <c r="AZ243" s="178"/>
      <c r="BA243" s="178"/>
      <c r="BB243" s="178"/>
      <c r="BC243" s="178">
        <v>0</v>
      </c>
      <c r="BD243" s="178"/>
      <c r="BE243" s="178"/>
      <c r="BF243" s="178"/>
      <c r="BG243" s="178"/>
      <c r="BH243" s="178">
        <f>IF(ISNUMBER(AO243),AO243,0)-IF(ISNUMBER(AX243),AX243,0)</f>
        <v>115000</v>
      </c>
      <c r="BI243" s="178"/>
      <c r="BJ243" s="178"/>
      <c r="BK243" s="178"/>
      <c r="BL243" s="178"/>
    </row>
    <row r="244" spans="1:64" s="137" customFormat="1" ht="12.75" customHeight="1" x14ac:dyDescent="0.2">
      <c r="A244" s="171">
        <v>2250</v>
      </c>
      <c r="B244" s="171"/>
      <c r="C244" s="171"/>
      <c r="D244" s="171"/>
      <c r="E244" s="171"/>
      <c r="F244" s="171"/>
      <c r="G244" s="131" t="s">
        <v>271</v>
      </c>
      <c r="H244" s="132"/>
      <c r="I244" s="132"/>
      <c r="J244" s="132"/>
      <c r="K244" s="132"/>
      <c r="L244" s="132"/>
      <c r="M244" s="132"/>
      <c r="N244" s="132"/>
      <c r="O244" s="132"/>
      <c r="P244" s="133"/>
      <c r="Q244" s="178">
        <v>17700</v>
      </c>
      <c r="R244" s="178"/>
      <c r="S244" s="178"/>
      <c r="T244" s="178"/>
      <c r="U244" s="178"/>
      <c r="V244" s="178">
        <v>0</v>
      </c>
      <c r="W244" s="178"/>
      <c r="X244" s="178"/>
      <c r="Y244" s="178"/>
      <c r="Z244" s="178">
        <v>0</v>
      </c>
      <c r="AA244" s="178"/>
      <c r="AB244" s="178"/>
      <c r="AC244" s="178"/>
      <c r="AD244" s="178"/>
      <c r="AE244" s="178">
        <v>0</v>
      </c>
      <c r="AF244" s="178"/>
      <c r="AG244" s="178"/>
      <c r="AH244" s="178"/>
      <c r="AI244" s="178"/>
      <c r="AJ244" s="178">
        <f>IF(ISNUMBER(Q244),Q244,0)-IF(ISNUMBER(Z244),Z244,0)</f>
        <v>17700</v>
      </c>
      <c r="AK244" s="178"/>
      <c r="AL244" s="178"/>
      <c r="AM244" s="178"/>
      <c r="AN244" s="178"/>
      <c r="AO244" s="178">
        <v>30000</v>
      </c>
      <c r="AP244" s="178"/>
      <c r="AQ244" s="178"/>
      <c r="AR244" s="178"/>
      <c r="AS244" s="178"/>
      <c r="AT244" s="178">
        <f>IF(ISNUMBER(V244),V244,0)-IF(ISNUMBER(Z244),Z244,0)-IF(ISNUMBER(AE244),AE244,0)</f>
        <v>0</v>
      </c>
      <c r="AU244" s="178"/>
      <c r="AV244" s="178"/>
      <c r="AW244" s="178"/>
      <c r="AX244" s="178">
        <v>0</v>
      </c>
      <c r="AY244" s="178"/>
      <c r="AZ244" s="178"/>
      <c r="BA244" s="178"/>
      <c r="BB244" s="178"/>
      <c r="BC244" s="178">
        <v>0</v>
      </c>
      <c r="BD244" s="178"/>
      <c r="BE244" s="178"/>
      <c r="BF244" s="178"/>
      <c r="BG244" s="178"/>
      <c r="BH244" s="178">
        <f>IF(ISNUMBER(AO244),AO244,0)-IF(ISNUMBER(AX244),AX244,0)</f>
        <v>30000</v>
      </c>
      <c r="BI244" s="178"/>
      <c r="BJ244" s="178"/>
      <c r="BK244" s="178"/>
      <c r="BL244" s="178"/>
    </row>
    <row r="245" spans="1:64" s="137" customFormat="1" ht="12.75" customHeight="1" x14ac:dyDescent="0.2">
      <c r="A245" s="171">
        <v>2271</v>
      </c>
      <c r="B245" s="171"/>
      <c r="C245" s="171"/>
      <c r="D245" s="171"/>
      <c r="E245" s="171"/>
      <c r="F245" s="171"/>
      <c r="G245" s="131" t="s">
        <v>272</v>
      </c>
      <c r="H245" s="132"/>
      <c r="I245" s="132"/>
      <c r="J245" s="132"/>
      <c r="K245" s="132"/>
      <c r="L245" s="132"/>
      <c r="M245" s="132"/>
      <c r="N245" s="132"/>
      <c r="O245" s="132"/>
      <c r="P245" s="133"/>
      <c r="Q245" s="178">
        <v>38700</v>
      </c>
      <c r="R245" s="178"/>
      <c r="S245" s="178"/>
      <c r="T245" s="178"/>
      <c r="U245" s="178"/>
      <c r="V245" s="178">
        <v>0</v>
      </c>
      <c r="W245" s="178"/>
      <c r="X245" s="178"/>
      <c r="Y245" s="178"/>
      <c r="Z245" s="178">
        <v>0</v>
      </c>
      <c r="AA245" s="178"/>
      <c r="AB245" s="178"/>
      <c r="AC245" s="178"/>
      <c r="AD245" s="178"/>
      <c r="AE245" s="178">
        <v>0</v>
      </c>
      <c r="AF245" s="178"/>
      <c r="AG245" s="178"/>
      <c r="AH245" s="178"/>
      <c r="AI245" s="178"/>
      <c r="AJ245" s="178">
        <f>IF(ISNUMBER(Q245),Q245,0)-IF(ISNUMBER(Z245),Z245,0)</f>
        <v>38700</v>
      </c>
      <c r="AK245" s="178"/>
      <c r="AL245" s="178"/>
      <c r="AM245" s="178"/>
      <c r="AN245" s="178"/>
      <c r="AO245" s="178">
        <v>55900</v>
      </c>
      <c r="AP245" s="178"/>
      <c r="AQ245" s="178"/>
      <c r="AR245" s="178"/>
      <c r="AS245" s="178"/>
      <c r="AT245" s="178">
        <f>IF(ISNUMBER(V245),V245,0)-IF(ISNUMBER(Z245),Z245,0)-IF(ISNUMBER(AE245),AE245,0)</f>
        <v>0</v>
      </c>
      <c r="AU245" s="178"/>
      <c r="AV245" s="178"/>
      <c r="AW245" s="178"/>
      <c r="AX245" s="178">
        <v>0</v>
      </c>
      <c r="AY245" s="178"/>
      <c r="AZ245" s="178"/>
      <c r="BA245" s="178"/>
      <c r="BB245" s="178"/>
      <c r="BC245" s="178">
        <v>0</v>
      </c>
      <c r="BD245" s="178"/>
      <c r="BE245" s="178"/>
      <c r="BF245" s="178"/>
      <c r="BG245" s="178"/>
      <c r="BH245" s="178">
        <f>IF(ISNUMBER(AO245),AO245,0)-IF(ISNUMBER(AX245),AX245,0)</f>
        <v>55900</v>
      </c>
      <c r="BI245" s="178"/>
      <c r="BJ245" s="178"/>
      <c r="BK245" s="178"/>
      <c r="BL245" s="178"/>
    </row>
    <row r="246" spans="1:64" s="137" customFormat="1" ht="25.5" customHeight="1" x14ac:dyDescent="0.2">
      <c r="A246" s="171">
        <v>2272</v>
      </c>
      <c r="B246" s="171"/>
      <c r="C246" s="171"/>
      <c r="D246" s="171"/>
      <c r="E246" s="171"/>
      <c r="F246" s="171"/>
      <c r="G246" s="131" t="s">
        <v>273</v>
      </c>
      <c r="H246" s="132"/>
      <c r="I246" s="132"/>
      <c r="J246" s="132"/>
      <c r="K246" s="132"/>
      <c r="L246" s="132"/>
      <c r="M246" s="132"/>
      <c r="N246" s="132"/>
      <c r="O246" s="132"/>
      <c r="P246" s="133"/>
      <c r="Q246" s="178">
        <v>6100</v>
      </c>
      <c r="R246" s="178"/>
      <c r="S246" s="178"/>
      <c r="T246" s="178"/>
      <c r="U246" s="178"/>
      <c r="V246" s="178">
        <v>0</v>
      </c>
      <c r="W246" s="178"/>
      <c r="X246" s="178"/>
      <c r="Y246" s="178"/>
      <c r="Z246" s="178">
        <v>0</v>
      </c>
      <c r="AA246" s="178"/>
      <c r="AB246" s="178"/>
      <c r="AC246" s="178"/>
      <c r="AD246" s="178"/>
      <c r="AE246" s="178">
        <v>0</v>
      </c>
      <c r="AF246" s="178"/>
      <c r="AG246" s="178"/>
      <c r="AH246" s="178"/>
      <c r="AI246" s="178"/>
      <c r="AJ246" s="178">
        <f>IF(ISNUMBER(Q246),Q246,0)-IF(ISNUMBER(Z246),Z246,0)</f>
        <v>6100</v>
      </c>
      <c r="AK246" s="178"/>
      <c r="AL246" s="178"/>
      <c r="AM246" s="178"/>
      <c r="AN246" s="178"/>
      <c r="AO246" s="178">
        <v>8000</v>
      </c>
      <c r="AP246" s="178"/>
      <c r="AQ246" s="178"/>
      <c r="AR246" s="178"/>
      <c r="AS246" s="178"/>
      <c r="AT246" s="178">
        <f>IF(ISNUMBER(V246),V246,0)-IF(ISNUMBER(Z246),Z246,0)-IF(ISNUMBER(AE246),AE246,0)</f>
        <v>0</v>
      </c>
      <c r="AU246" s="178"/>
      <c r="AV246" s="178"/>
      <c r="AW246" s="178"/>
      <c r="AX246" s="178">
        <v>0</v>
      </c>
      <c r="AY246" s="178"/>
      <c r="AZ246" s="178"/>
      <c r="BA246" s="178"/>
      <c r="BB246" s="178"/>
      <c r="BC246" s="178">
        <v>0</v>
      </c>
      <c r="BD246" s="178"/>
      <c r="BE246" s="178"/>
      <c r="BF246" s="178"/>
      <c r="BG246" s="178"/>
      <c r="BH246" s="178">
        <f>IF(ISNUMBER(AO246),AO246,0)-IF(ISNUMBER(AX246),AX246,0)</f>
        <v>8000</v>
      </c>
      <c r="BI246" s="178"/>
      <c r="BJ246" s="178"/>
      <c r="BK246" s="178"/>
      <c r="BL246" s="178"/>
    </row>
    <row r="247" spans="1:64" s="137" customFormat="1" ht="12.75" customHeight="1" x14ac:dyDescent="0.2">
      <c r="A247" s="171">
        <v>2273</v>
      </c>
      <c r="B247" s="171"/>
      <c r="C247" s="171"/>
      <c r="D247" s="171"/>
      <c r="E247" s="171"/>
      <c r="F247" s="171"/>
      <c r="G247" s="131" t="s">
        <v>274</v>
      </c>
      <c r="H247" s="132"/>
      <c r="I247" s="132"/>
      <c r="J247" s="132"/>
      <c r="K247" s="132"/>
      <c r="L247" s="132"/>
      <c r="M247" s="132"/>
      <c r="N247" s="132"/>
      <c r="O247" s="132"/>
      <c r="P247" s="133"/>
      <c r="Q247" s="178">
        <v>47300</v>
      </c>
      <c r="R247" s="178"/>
      <c r="S247" s="178"/>
      <c r="T247" s="178"/>
      <c r="U247" s="178"/>
      <c r="V247" s="178">
        <v>0</v>
      </c>
      <c r="W247" s="178"/>
      <c r="X247" s="178"/>
      <c r="Y247" s="178"/>
      <c r="Z247" s="178">
        <v>0</v>
      </c>
      <c r="AA247" s="178"/>
      <c r="AB247" s="178"/>
      <c r="AC247" s="178"/>
      <c r="AD247" s="178"/>
      <c r="AE247" s="178">
        <v>0</v>
      </c>
      <c r="AF247" s="178"/>
      <c r="AG247" s="178"/>
      <c r="AH247" s="178"/>
      <c r="AI247" s="178"/>
      <c r="AJ247" s="178">
        <f>IF(ISNUMBER(Q247),Q247,0)-IF(ISNUMBER(Z247),Z247,0)</f>
        <v>47300</v>
      </c>
      <c r="AK247" s="178"/>
      <c r="AL247" s="178"/>
      <c r="AM247" s="178"/>
      <c r="AN247" s="178"/>
      <c r="AO247" s="178">
        <v>72400</v>
      </c>
      <c r="AP247" s="178"/>
      <c r="AQ247" s="178"/>
      <c r="AR247" s="178"/>
      <c r="AS247" s="178"/>
      <c r="AT247" s="178">
        <f>IF(ISNUMBER(V247),V247,0)-IF(ISNUMBER(Z247),Z247,0)-IF(ISNUMBER(AE247),AE247,0)</f>
        <v>0</v>
      </c>
      <c r="AU247" s="178"/>
      <c r="AV247" s="178"/>
      <c r="AW247" s="178"/>
      <c r="AX247" s="178">
        <v>0</v>
      </c>
      <c r="AY247" s="178"/>
      <c r="AZ247" s="178"/>
      <c r="BA247" s="178"/>
      <c r="BB247" s="178"/>
      <c r="BC247" s="178">
        <v>0</v>
      </c>
      <c r="BD247" s="178"/>
      <c r="BE247" s="178"/>
      <c r="BF247" s="178"/>
      <c r="BG247" s="178"/>
      <c r="BH247" s="178">
        <f>IF(ISNUMBER(AO247),AO247,0)-IF(ISNUMBER(AX247),AX247,0)</f>
        <v>72400</v>
      </c>
      <c r="BI247" s="178"/>
      <c r="BJ247" s="178"/>
      <c r="BK247" s="178"/>
      <c r="BL247" s="178"/>
    </row>
    <row r="248" spans="1:64" s="137" customFormat="1" ht="25.5" customHeight="1" x14ac:dyDescent="0.2">
      <c r="A248" s="171">
        <v>2275</v>
      </c>
      <c r="B248" s="171"/>
      <c r="C248" s="171"/>
      <c r="D248" s="171"/>
      <c r="E248" s="171"/>
      <c r="F248" s="171"/>
      <c r="G248" s="131" t="s">
        <v>275</v>
      </c>
      <c r="H248" s="132"/>
      <c r="I248" s="132"/>
      <c r="J248" s="132"/>
      <c r="K248" s="132"/>
      <c r="L248" s="132"/>
      <c r="M248" s="132"/>
      <c r="N248" s="132"/>
      <c r="O248" s="132"/>
      <c r="P248" s="133"/>
      <c r="Q248" s="178">
        <v>2300</v>
      </c>
      <c r="R248" s="178"/>
      <c r="S248" s="178"/>
      <c r="T248" s="178"/>
      <c r="U248" s="178"/>
      <c r="V248" s="178">
        <v>0</v>
      </c>
      <c r="W248" s="178"/>
      <c r="X248" s="178"/>
      <c r="Y248" s="178"/>
      <c r="Z248" s="178">
        <v>0</v>
      </c>
      <c r="AA248" s="178"/>
      <c r="AB248" s="178"/>
      <c r="AC248" s="178"/>
      <c r="AD248" s="178"/>
      <c r="AE248" s="178">
        <v>0</v>
      </c>
      <c r="AF248" s="178"/>
      <c r="AG248" s="178"/>
      <c r="AH248" s="178"/>
      <c r="AI248" s="178"/>
      <c r="AJ248" s="178">
        <f>IF(ISNUMBER(Q248),Q248,0)-IF(ISNUMBER(Z248),Z248,0)</f>
        <v>2300</v>
      </c>
      <c r="AK248" s="178"/>
      <c r="AL248" s="178"/>
      <c r="AM248" s="178"/>
      <c r="AN248" s="178"/>
      <c r="AO248" s="178">
        <v>2300</v>
      </c>
      <c r="AP248" s="178"/>
      <c r="AQ248" s="178"/>
      <c r="AR248" s="178"/>
      <c r="AS248" s="178"/>
      <c r="AT248" s="178">
        <f>IF(ISNUMBER(V248),V248,0)-IF(ISNUMBER(Z248),Z248,0)-IF(ISNUMBER(AE248),AE248,0)</f>
        <v>0</v>
      </c>
      <c r="AU248" s="178"/>
      <c r="AV248" s="178"/>
      <c r="AW248" s="178"/>
      <c r="AX248" s="178">
        <v>0</v>
      </c>
      <c r="AY248" s="178"/>
      <c r="AZ248" s="178"/>
      <c r="BA248" s="178"/>
      <c r="BB248" s="178"/>
      <c r="BC248" s="178">
        <v>0</v>
      </c>
      <c r="BD248" s="178"/>
      <c r="BE248" s="178"/>
      <c r="BF248" s="178"/>
      <c r="BG248" s="178"/>
      <c r="BH248" s="178">
        <f>IF(ISNUMBER(AO248),AO248,0)-IF(ISNUMBER(AX248),AX248,0)</f>
        <v>2300</v>
      </c>
      <c r="BI248" s="178"/>
      <c r="BJ248" s="178"/>
      <c r="BK248" s="178"/>
      <c r="BL248" s="178"/>
    </row>
    <row r="249" spans="1:64" s="137" customFormat="1" ht="51" customHeight="1" x14ac:dyDescent="0.2">
      <c r="A249" s="171">
        <v>2282</v>
      </c>
      <c r="B249" s="171"/>
      <c r="C249" s="171"/>
      <c r="D249" s="171"/>
      <c r="E249" s="171"/>
      <c r="F249" s="171"/>
      <c r="G249" s="131" t="s">
        <v>276</v>
      </c>
      <c r="H249" s="132"/>
      <c r="I249" s="132"/>
      <c r="J249" s="132"/>
      <c r="K249" s="132"/>
      <c r="L249" s="132"/>
      <c r="M249" s="132"/>
      <c r="N249" s="132"/>
      <c r="O249" s="132"/>
      <c r="P249" s="133"/>
      <c r="Q249" s="178">
        <v>3000</v>
      </c>
      <c r="R249" s="178"/>
      <c r="S249" s="178"/>
      <c r="T249" s="178"/>
      <c r="U249" s="178"/>
      <c r="V249" s="178">
        <v>0</v>
      </c>
      <c r="W249" s="178"/>
      <c r="X249" s="178"/>
      <c r="Y249" s="178"/>
      <c r="Z249" s="178">
        <v>0</v>
      </c>
      <c r="AA249" s="178"/>
      <c r="AB249" s="178"/>
      <c r="AC249" s="178"/>
      <c r="AD249" s="178"/>
      <c r="AE249" s="178">
        <v>0</v>
      </c>
      <c r="AF249" s="178"/>
      <c r="AG249" s="178"/>
      <c r="AH249" s="178"/>
      <c r="AI249" s="178"/>
      <c r="AJ249" s="178">
        <f>IF(ISNUMBER(Q249),Q249,0)-IF(ISNUMBER(Z249),Z249,0)</f>
        <v>3000</v>
      </c>
      <c r="AK249" s="178"/>
      <c r="AL249" s="178"/>
      <c r="AM249" s="178"/>
      <c r="AN249" s="178"/>
      <c r="AO249" s="178">
        <v>3900</v>
      </c>
      <c r="AP249" s="178"/>
      <c r="AQ249" s="178"/>
      <c r="AR249" s="178"/>
      <c r="AS249" s="178"/>
      <c r="AT249" s="178">
        <f>IF(ISNUMBER(V249),V249,0)-IF(ISNUMBER(Z249),Z249,0)-IF(ISNUMBER(AE249),AE249,0)</f>
        <v>0</v>
      </c>
      <c r="AU249" s="178"/>
      <c r="AV249" s="178"/>
      <c r="AW249" s="178"/>
      <c r="AX249" s="178">
        <v>0</v>
      </c>
      <c r="AY249" s="178"/>
      <c r="AZ249" s="178"/>
      <c r="BA249" s="178"/>
      <c r="BB249" s="178"/>
      <c r="BC249" s="178">
        <v>0</v>
      </c>
      <c r="BD249" s="178"/>
      <c r="BE249" s="178"/>
      <c r="BF249" s="178"/>
      <c r="BG249" s="178"/>
      <c r="BH249" s="178">
        <f>IF(ISNUMBER(AO249),AO249,0)-IF(ISNUMBER(AX249),AX249,0)</f>
        <v>3900</v>
      </c>
      <c r="BI249" s="178"/>
      <c r="BJ249" s="178"/>
      <c r="BK249" s="178"/>
      <c r="BL249" s="178"/>
    </row>
    <row r="250" spans="1:64" s="137" customFormat="1" ht="12.75" customHeight="1" x14ac:dyDescent="0.2">
      <c r="A250" s="171">
        <v>2800</v>
      </c>
      <c r="B250" s="171"/>
      <c r="C250" s="171"/>
      <c r="D250" s="171"/>
      <c r="E250" s="171"/>
      <c r="F250" s="171"/>
      <c r="G250" s="131" t="s">
        <v>277</v>
      </c>
      <c r="H250" s="132"/>
      <c r="I250" s="132"/>
      <c r="J250" s="132"/>
      <c r="K250" s="132"/>
      <c r="L250" s="132"/>
      <c r="M250" s="132"/>
      <c r="N250" s="132"/>
      <c r="O250" s="132"/>
      <c r="P250" s="133"/>
      <c r="Q250" s="178">
        <v>1404.2</v>
      </c>
      <c r="R250" s="178"/>
      <c r="S250" s="178"/>
      <c r="T250" s="178"/>
      <c r="U250" s="178"/>
      <c r="V250" s="178">
        <v>908</v>
      </c>
      <c r="W250" s="178"/>
      <c r="X250" s="178"/>
      <c r="Y250" s="178"/>
      <c r="Z250" s="178">
        <v>908</v>
      </c>
      <c r="AA250" s="178"/>
      <c r="AB250" s="178"/>
      <c r="AC250" s="178"/>
      <c r="AD250" s="178"/>
      <c r="AE250" s="178">
        <v>0</v>
      </c>
      <c r="AF250" s="178"/>
      <c r="AG250" s="178"/>
      <c r="AH250" s="178"/>
      <c r="AI250" s="178"/>
      <c r="AJ250" s="178">
        <f>IF(ISNUMBER(Q250),Q250,0)-IF(ISNUMBER(Z250),Z250,0)</f>
        <v>496.20000000000005</v>
      </c>
      <c r="AK250" s="178"/>
      <c r="AL250" s="178"/>
      <c r="AM250" s="178"/>
      <c r="AN250" s="178"/>
      <c r="AO250" s="178">
        <v>1000</v>
      </c>
      <c r="AP250" s="178"/>
      <c r="AQ250" s="178"/>
      <c r="AR250" s="178"/>
      <c r="AS250" s="178"/>
      <c r="AT250" s="178">
        <f>IF(ISNUMBER(V250),V250,0)-IF(ISNUMBER(Z250),Z250,0)-IF(ISNUMBER(AE250),AE250,0)</f>
        <v>0</v>
      </c>
      <c r="AU250" s="178"/>
      <c r="AV250" s="178"/>
      <c r="AW250" s="178"/>
      <c r="AX250" s="178">
        <v>0</v>
      </c>
      <c r="AY250" s="178"/>
      <c r="AZ250" s="178"/>
      <c r="BA250" s="178"/>
      <c r="BB250" s="178"/>
      <c r="BC250" s="178">
        <v>0</v>
      </c>
      <c r="BD250" s="178"/>
      <c r="BE250" s="178"/>
      <c r="BF250" s="178"/>
      <c r="BG250" s="178"/>
      <c r="BH250" s="178">
        <f>IF(ISNUMBER(AO250),AO250,0)-IF(ISNUMBER(AX250),AX250,0)</f>
        <v>1000</v>
      </c>
      <c r="BI250" s="178"/>
      <c r="BJ250" s="178"/>
      <c r="BK250" s="178"/>
      <c r="BL250" s="178"/>
    </row>
    <row r="251" spans="1:64" s="9" customFormat="1" ht="12.75" customHeight="1" x14ac:dyDescent="0.2">
      <c r="A251" s="120"/>
      <c r="B251" s="120"/>
      <c r="C251" s="120"/>
      <c r="D251" s="120"/>
      <c r="E251" s="120"/>
      <c r="F251" s="120"/>
      <c r="G251" s="138" t="s">
        <v>179</v>
      </c>
      <c r="H251" s="139"/>
      <c r="I251" s="139"/>
      <c r="J251" s="139"/>
      <c r="K251" s="139"/>
      <c r="L251" s="139"/>
      <c r="M251" s="139"/>
      <c r="N251" s="139"/>
      <c r="O251" s="139"/>
      <c r="P251" s="140"/>
      <c r="Q251" s="177">
        <v>5851724</v>
      </c>
      <c r="R251" s="177"/>
      <c r="S251" s="177"/>
      <c r="T251" s="177"/>
      <c r="U251" s="177"/>
      <c r="V251" s="177">
        <v>2708</v>
      </c>
      <c r="W251" s="177"/>
      <c r="X251" s="177"/>
      <c r="Y251" s="177"/>
      <c r="Z251" s="177">
        <v>2708</v>
      </c>
      <c r="AA251" s="177"/>
      <c r="AB251" s="177"/>
      <c r="AC251" s="177"/>
      <c r="AD251" s="177"/>
      <c r="AE251" s="177">
        <v>0</v>
      </c>
      <c r="AF251" s="177"/>
      <c r="AG251" s="177"/>
      <c r="AH251" s="177"/>
      <c r="AI251" s="177"/>
      <c r="AJ251" s="177">
        <f>IF(ISNUMBER(Q251),Q251,0)-IF(ISNUMBER(Z251),Z251,0)</f>
        <v>5849016</v>
      </c>
      <c r="AK251" s="177"/>
      <c r="AL251" s="177"/>
      <c r="AM251" s="177"/>
      <c r="AN251" s="177"/>
      <c r="AO251" s="177">
        <v>6981400</v>
      </c>
      <c r="AP251" s="177"/>
      <c r="AQ251" s="177"/>
      <c r="AR251" s="177"/>
      <c r="AS251" s="177"/>
      <c r="AT251" s="177">
        <f>IF(ISNUMBER(V251),V251,0)-IF(ISNUMBER(Z251),Z251,0)-IF(ISNUMBER(AE251),AE251,0)</f>
        <v>0</v>
      </c>
      <c r="AU251" s="177"/>
      <c r="AV251" s="177"/>
      <c r="AW251" s="177"/>
      <c r="AX251" s="177">
        <v>0</v>
      </c>
      <c r="AY251" s="177"/>
      <c r="AZ251" s="177"/>
      <c r="BA251" s="177"/>
      <c r="BB251" s="177"/>
      <c r="BC251" s="177">
        <v>0</v>
      </c>
      <c r="BD251" s="177"/>
      <c r="BE251" s="177"/>
      <c r="BF251" s="177"/>
      <c r="BG251" s="177"/>
      <c r="BH251" s="177">
        <f>IF(ISNUMBER(AO251),AO251,0)-IF(ISNUMBER(AX251),AX251,0)</f>
        <v>6981400</v>
      </c>
      <c r="BI251" s="177"/>
      <c r="BJ251" s="177"/>
      <c r="BK251" s="177"/>
      <c r="BL251" s="177"/>
    </row>
    <row r="253" spans="1:64" ht="14.25" customHeight="1" x14ac:dyDescent="0.2">
      <c r="A253" s="67" t="s">
        <v>325</v>
      </c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</row>
    <row r="254" spans="1:64" ht="15" customHeight="1" x14ac:dyDescent="0.2">
      <c r="A254" s="62" t="s">
        <v>256</v>
      </c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</row>
    <row r="255" spans="1:64" ht="42.95" customHeight="1" x14ac:dyDescent="0.2">
      <c r="A255" s="74" t="s">
        <v>166</v>
      </c>
      <c r="B255" s="74"/>
      <c r="C255" s="74"/>
      <c r="D255" s="74"/>
      <c r="E255" s="74"/>
      <c r="F255" s="74"/>
      <c r="G255" s="57" t="s">
        <v>20</v>
      </c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 t="s">
        <v>16</v>
      </c>
      <c r="U255" s="57"/>
      <c r="V255" s="57"/>
      <c r="W255" s="57"/>
      <c r="X255" s="57"/>
      <c r="Y255" s="57"/>
      <c r="Z255" s="57" t="s">
        <v>15</v>
      </c>
      <c r="AA255" s="57"/>
      <c r="AB255" s="57"/>
      <c r="AC255" s="57"/>
      <c r="AD255" s="57"/>
      <c r="AE255" s="57" t="s">
        <v>322</v>
      </c>
      <c r="AF255" s="57"/>
      <c r="AG255" s="57"/>
      <c r="AH255" s="57"/>
      <c r="AI255" s="57"/>
      <c r="AJ255" s="57"/>
      <c r="AK255" s="57" t="s">
        <v>326</v>
      </c>
      <c r="AL255" s="57"/>
      <c r="AM255" s="57"/>
      <c r="AN255" s="57"/>
      <c r="AO255" s="57"/>
      <c r="AP255" s="57"/>
      <c r="AQ255" s="57" t="s">
        <v>338</v>
      </c>
      <c r="AR255" s="57"/>
      <c r="AS255" s="57"/>
      <c r="AT255" s="57"/>
      <c r="AU255" s="57"/>
      <c r="AV255" s="57"/>
      <c r="AW255" s="57" t="s">
        <v>19</v>
      </c>
      <c r="AX255" s="57"/>
      <c r="AY255" s="57"/>
      <c r="AZ255" s="57"/>
      <c r="BA255" s="57"/>
      <c r="BB255" s="57"/>
      <c r="BC255" s="57"/>
      <c r="BD255" s="57"/>
      <c r="BE255" s="57" t="s">
        <v>190</v>
      </c>
      <c r="BF255" s="57"/>
      <c r="BG255" s="57"/>
      <c r="BH255" s="57"/>
      <c r="BI255" s="57"/>
      <c r="BJ255" s="57"/>
      <c r="BK255" s="57"/>
      <c r="BL255" s="57"/>
    </row>
    <row r="256" spans="1:64" ht="21.75" customHeight="1" x14ac:dyDescent="0.2">
      <c r="A256" s="74"/>
      <c r="B256" s="74"/>
      <c r="C256" s="74"/>
      <c r="D256" s="74"/>
      <c r="E256" s="74"/>
      <c r="F256" s="74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</row>
    <row r="257" spans="1:79" ht="15" customHeight="1" x14ac:dyDescent="0.2">
      <c r="A257" s="57">
        <v>1</v>
      </c>
      <c r="B257" s="57"/>
      <c r="C257" s="57"/>
      <c r="D257" s="57"/>
      <c r="E257" s="57"/>
      <c r="F257" s="57"/>
      <c r="G257" s="57">
        <v>2</v>
      </c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>
        <v>3</v>
      </c>
      <c r="U257" s="57"/>
      <c r="V257" s="57"/>
      <c r="W257" s="57"/>
      <c r="X257" s="57"/>
      <c r="Y257" s="57"/>
      <c r="Z257" s="57">
        <v>4</v>
      </c>
      <c r="AA257" s="57"/>
      <c r="AB257" s="57"/>
      <c r="AC257" s="57"/>
      <c r="AD257" s="57"/>
      <c r="AE257" s="57">
        <v>5</v>
      </c>
      <c r="AF257" s="57"/>
      <c r="AG257" s="57"/>
      <c r="AH257" s="57"/>
      <c r="AI257" s="57"/>
      <c r="AJ257" s="57"/>
      <c r="AK257" s="57">
        <v>6</v>
      </c>
      <c r="AL257" s="57"/>
      <c r="AM257" s="57"/>
      <c r="AN257" s="57"/>
      <c r="AO257" s="57"/>
      <c r="AP257" s="57"/>
      <c r="AQ257" s="57">
        <v>7</v>
      </c>
      <c r="AR257" s="57"/>
      <c r="AS257" s="57"/>
      <c r="AT257" s="57"/>
      <c r="AU257" s="57"/>
      <c r="AV257" s="57"/>
      <c r="AW257" s="60">
        <v>8</v>
      </c>
      <c r="AX257" s="60"/>
      <c r="AY257" s="60"/>
      <c r="AZ257" s="60"/>
      <c r="BA257" s="60"/>
      <c r="BB257" s="60"/>
      <c r="BC257" s="60"/>
      <c r="BD257" s="60"/>
      <c r="BE257" s="60">
        <v>9</v>
      </c>
      <c r="BF257" s="60"/>
      <c r="BG257" s="60"/>
      <c r="BH257" s="60"/>
      <c r="BI257" s="60"/>
      <c r="BJ257" s="60"/>
      <c r="BK257" s="60"/>
      <c r="BL257" s="60"/>
    </row>
    <row r="258" spans="1:79" s="2" customFormat="1" ht="18.75" hidden="1" customHeight="1" x14ac:dyDescent="0.2">
      <c r="A258" s="60" t="s">
        <v>85</v>
      </c>
      <c r="B258" s="60"/>
      <c r="C258" s="60"/>
      <c r="D258" s="60"/>
      <c r="E258" s="60"/>
      <c r="F258" s="60"/>
      <c r="G258" s="99" t="s">
        <v>78</v>
      </c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59" t="s">
        <v>101</v>
      </c>
      <c r="U258" s="59"/>
      <c r="V258" s="59"/>
      <c r="W258" s="59"/>
      <c r="X258" s="59"/>
      <c r="Y258" s="59"/>
      <c r="Z258" s="59" t="s">
        <v>102</v>
      </c>
      <c r="AA258" s="59"/>
      <c r="AB258" s="59"/>
      <c r="AC258" s="59"/>
      <c r="AD258" s="59"/>
      <c r="AE258" s="59" t="s">
        <v>103</v>
      </c>
      <c r="AF258" s="59"/>
      <c r="AG258" s="59"/>
      <c r="AH258" s="59"/>
      <c r="AI258" s="59"/>
      <c r="AJ258" s="59"/>
      <c r="AK258" s="59" t="s">
        <v>104</v>
      </c>
      <c r="AL258" s="59"/>
      <c r="AM258" s="59"/>
      <c r="AN258" s="59"/>
      <c r="AO258" s="59"/>
      <c r="AP258" s="59"/>
      <c r="AQ258" s="59" t="s">
        <v>105</v>
      </c>
      <c r="AR258" s="59"/>
      <c r="AS258" s="59"/>
      <c r="AT258" s="59"/>
      <c r="AU258" s="59"/>
      <c r="AV258" s="59"/>
      <c r="AW258" s="99" t="s">
        <v>108</v>
      </c>
      <c r="AX258" s="99"/>
      <c r="AY258" s="99"/>
      <c r="AZ258" s="99"/>
      <c r="BA258" s="99"/>
      <c r="BB258" s="99"/>
      <c r="BC258" s="99"/>
      <c r="BD258" s="99"/>
      <c r="BE258" s="99" t="s">
        <v>109</v>
      </c>
      <c r="BF258" s="99"/>
      <c r="BG258" s="99"/>
      <c r="BH258" s="99"/>
      <c r="BI258" s="99"/>
      <c r="BJ258" s="99"/>
      <c r="BK258" s="99"/>
      <c r="BL258" s="99"/>
      <c r="CA258" s="2" t="s">
        <v>62</v>
      </c>
    </row>
    <row r="259" spans="1:79" s="9" customFormat="1" ht="12.75" customHeight="1" x14ac:dyDescent="0.2">
      <c r="A259" s="120"/>
      <c r="B259" s="120"/>
      <c r="C259" s="120"/>
      <c r="D259" s="120"/>
      <c r="E259" s="120"/>
      <c r="F259" s="120"/>
      <c r="G259" s="179" t="s">
        <v>179</v>
      </c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7"/>
      <c r="U259" s="177"/>
      <c r="V259" s="177"/>
      <c r="W259" s="177"/>
      <c r="X259" s="177"/>
      <c r="Y259" s="177"/>
      <c r="Z259" s="177"/>
      <c r="AA259" s="177"/>
      <c r="AB259" s="177"/>
      <c r="AC259" s="177"/>
      <c r="AD259" s="177"/>
      <c r="AE259" s="177"/>
      <c r="AF259" s="177"/>
      <c r="AG259" s="177"/>
      <c r="AH259" s="177"/>
      <c r="AI259" s="177"/>
      <c r="AJ259" s="177"/>
      <c r="AK259" s="177"/>
      <c r="AL259" s="177"/>
      <c r="AM259" s="177"/>
      <c r="AN259" s="177"/>
      <c r="AO259" s="177"/>
      <c r="AP259" s="177"/>
      <c r="AQ259" s="177"/>
      <c r="AR259" s="177"/>
      <c r="AS259" s="177"/>
      <c r="AT259" s="177"/>
      <c r="AU259" s="177"/>
      <c r="AV259" s="177"/>
      <c r="AW259" s="179"/>
      <c r="AX259" s="179"/>
      <c r="AY259" s="179"/>
      <c r="AZ259" s="179"/>
      <c r="BA259" s="179"/>
      <c r="BB259" s="179"/>
      <c r="BC259" s="179"/>
      <c r="BD259" s="179"/>
      <c r="BE259" s="179"/>
      <c r="BF259" s="179"/>
      <c r="BG259" s="179"/>
      <c r="BH259" s="179"/>
      <c r="BI259" s="179"/>
      <c r="BJ259" s="179"/>
      <c r="BK259" s="179"/>
      <c r="BL259" s="179"/>
      <c r="CA259" s="9" t="s">
        <v>63</v>
      </c>
    </row>
    <row r="261" spans="1:79" ht="14.25" customHeight="1" x14ac:dyDescent="0.2">
      <c r="A261" s="67" t="s">
        <v>327</v>
      </c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</row>
    <row r="262" spans="1:79" ht="15" customHeight="1" x14ac:dyDescent="0.2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</row>
    <row r="263" spans="1:79" ht="1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</row>
    <row r="265" spans="1:79" ht="14.25" x14ac:dyDescent="0.2">
      <c r="A265" s="67" t="s">
        <v>351</v>
      </c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</row>
    <row r="266" spans="1:79" ht="14.25" x14ac:dyDescent="0.2">
      <c r="A266" s="67" t="s">
        <v>328</v>
      </c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</row>
    <row r="267" spans="1:79" ht="15" customHeight="1" x14ac:dyDescent="0.2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</row>
    <row r="268" spans="1:79" ht="1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</row>
    <row r="271" spans="1:79" ht="18.95" customHeight="1" x14ac:dyDescent="0.2">
      <c r="A271" s="153" t="s">
        <v>250</v>
      </c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  <c r="AA271" s="150"/>
      <c r="AB271" s="40"/>
      <c r="AC271" s="40"/>
      <c r="AD271" s="40"/>
      <c r="AE271" s="40"/>
      <c r="AF271" s="40"/>
      <c r="AG271" s="40"/>
      <c r="AH271" s="43"/>
      <c r="AI271" s="43"/>
      <c r="AJ271" s="43"/>
      <c r="AK271" s="43"/>
      <c r="AL271" s="43"/>
      <c r="AM271" s="43"/>
      <c r="AN271" s="43"/>
      <c r="AO271" s="43"/>
      <c r="AP271" s="43"/>
      <c r="AQ271" s="40"/>
      <c r="AR271" s="40"/>
      <c r="AS271" s="40"/>
      <c r="AT271" s="40"/>
      <c r="AU271" s="154" t="s">
        <v>252</v>
      </c>
      <c r="AV271" s="152"/>
      <c r="AW271" s="152"/>
      <c r="AX271" s="152"/>
      <c r="AY271" s="152"/>
      <c r="AZ271" s="152"/>
      <c r="BA271" s="152"/>
      <c r="BB271" s="152"/>
      <c r="BC271" s="152"/>
      <c r="BD271" s="152"/>
      <c r="BE271" s="152"/>
      <c r="BF271" s="152"/>
    </row>
    <row r="272" spans="1:79" ht="12.75" customHeight="1" x14ac:dyDescent="0.2">
      <c r="AB272" s="41"/>
      <c r="AC272" s="41"/>
      <c r="AD272" s="41"/>
      <c r="AE272" s="41"/>
      <c r="AF272" s="41"/>
      <c r="AG272" s="41"/>
      <c r="AH272" s="45" t="s">
        <v>2</v>
      </c>
      <c r="AI272" s="45"/>
      <c r="AJ272" s="45"/>
      <c r="AK272" s="45"/>
      <c r="AL272" s="45"/>
      <c r="AM272" s="45"/>
      <c r="AN272" s="45"/>
      <c r="AO272" s="45"/>
      <c r="AP272" s="45"/>
      <c r="AQ272" s="41"/>
      <c r="AR272" s="41"/>
      <c r="AS272" s="41"/>
      <c r="AT272" s="41"/>
      <c r="AU272" s="45" t="s">
        <v>205</v>
      </c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</row>
    <row r="273" spans="1:58" ht="15" x14ac:dyDescent="0.2">
      <c r="AB273" s="41"/>
      <c r="AC273" s="41"/>
      <c r="AD273" s="41"/>
      <c r="AE273" s="41"/>
      <c r="AF273" s="41"/>
      <c r="AG273" s="41"/>
      <c r="AH273" s="42"/>
      <c r="AI273" s="42"/>
      <c r="AJ273" s="42"/>
      <c r="AK273" s="42"/>
      <c r="AL273" s="42"/>
      <c r="AM273" s="42"/>
      <c r="AN273" s="42"/>
      <c r="AO273" s="42"/>
      <c r="AP273" s="42"/>
      <c r="AQ273" s="41"/>
      <c r="AR273" s="41"/>
      <c r="AS273" s="41"/>
      <c r="AT273" s="41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</row>
    <row r="274" spans="1:58" ht="18" customHeight="1" x14ac:dyDescent="0.2">
      <c r="A274" s="153" t="s">
        <v>251</v>
      </c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150"/>
      <c r="AB274" s="41"/>
      <c r="AC274" s="41"/>
      <c r="AD274" s="41"/>
      <c r="AE274" s="41"/>
      <c r="AF274" s="41"/>
      <c r="AG274" s="41"/>
      <c r="AH274" s="44"/>
      <c r="AI274" s="44"/>
      <c r="AJ274" s="44"/>
      <c r="AK274" s="44"/>
      <c r="AL274" s="44"/>
      <c r="AM274" s="44"/>
      <c r="AN274" s="44"/>
      <c r="AO274" s="44"/>
      <c r="AP274" s="44"/>
      <c r="AQ274" s="41"/>
      <c r="AR274" s="41"/>
      <c r="AS274" s="41"/>
      <c r="AT274" s="41"/>
      <c r="AU274" s="155" t="s">
        <v>253</v>
      </c>
      <c r="AV274" s="152"/>
      <c r="AW274" s="152"/>
      <c r="AX274" s="152"/>
      <c r="AY274" s="152"/>
      <c r="AZ274" s="152"/>
      <c r="BA274" s="152"/>
      <c r="BB274" s="152"/>
      <c r="BC274" s="152"/>
      <c r="BD274" s="152"/>
      <c r="BE274" s="152"/>
      <c r="BF274" s="152"/>
    </row>
    <row r="275" spans="1:58" ht="12" customHeight="1" x14ac:dyDescent="0.2">
      <c r="AB275" s="41"/>
      <c r="AC275" s="41"/>
      <c r="AD275" s="41"/>
      <c r="AE275" s="41"/>
      <c r="AF275" s="41"/>
      <c r="AG275" s="41"/>
      <c r="AH275" s="45" t="s">
        <v>2</v>
      </c>
      <c r="AI275" s="45"/>
      <c r="AJ275" s="45"/>
      <c r="AK275" s="45"/>
      <c r="AL275" s="45"/>
      <c r="AM275" s="45"/>
      <c r="AN275" s="45"/>
      <c r="AO275" s="45"/>
      <c r="AP275" s="45"/>
      <c r="AQ275" s="41"/>
      <c r="AR275" s="41"/>
      <c r="AS275" s="41"/>
      <c r="AT275" s="41"/>
      <c r="AU275" s="45" t="s">
        <v>205</v>
      </c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</row>
  </sheetData>
  <mergeCells count="1918">
    <mergeCell ref="AJ251:AN251"/>
    <mergeCell ref="AO251:AS251"/>
    <mergeCell ref="AT251:AW251"/>
    <mergeCell ref="AX251:BB251"/>
    <mergeCell ref="BC251:BG251"/>
    <mergeCell ref="BH251:BL251"/>
    <mergeCell ref="A251:F251"/>
    <mergeCell ref="G251:P251"/>
    <mergeCell ref="Q251:U251"/>
    <mergeCell ref="V251:Y251"/>
    <mergeCell ref="Z251:AD251"/>
    <mergeCell ref="AE251:AI251"/>
    <mergeCell ref="AJ250:AN250"/>
    <mergeCell ref="AO250:AS250"/>
    <mergeCell ref="AT250:AW250"/>
    <mergeCell ref="AX250:BB250"/>
    <mergeCell ref="BC250:BG250"/>
    <mergeCell ref="BH250:BL250"/>
    <mergeCell ref="A250:F250"/>
    <mergeCell ref="G250:P250"/>
    <mergeCell ref="Q250:U250"/>
    <mergeCell ref="V250:Y250"/>
    <mergeCell ref="Z250:AD250"/>
    <mergeCell ref="AE250:AI250"/>
    <mergeCell ref="AJ249:AN249"/>
    <mergeCell ref="AO249:AS249"/>
    <mergeCell ref="AT249:AW249"/>
    <mergeCell ref="AX249:BB249"/>
    <mergeCell ref="BC249:BG249"/>
    <mergeCell ref="BH249:BL249"/>
    <mergeCell ref="A249:F249"/>
    <mergeCell ref="G249:P249"/>
    <mergeCell ref="Q249:U249"/>
    <mergeCell ref="V249:Y249"/>
    <mergeCell ref="Z249:AD249"/>
    <mergeCell ref="AE249:AI249"/>
    <mergeCell ref="AJ248:AN248"/>
    <mergeCell ref="AO248:AS248"/>
    <mergeCell ref="AT248:AW248"/>
    <mergeCell ref="AX248:BB248"/>
    <mergeCell ref="BC248:BG248"/>
    <mergeCell ref="BH248:BL248"/>
    <mergeCell ref="A248:F248"/>
    <mergeCell ref="G248:P248"/>
    <mergeCell ref="Q248:U248"/>
    <mergeCell ref="V248:Y248"/>
    <mergeCell ref="Z248:AD248"/>
    <mergeCell ref="AE248:AI248"/>
    <mergeCell ref="AJ247:AN247"/>
    <mergeCell ref="AO247:AS247"/>
    <mergeCell ref="AT247:AW247"/>
    <mergeCell ref="AX247:BB247"/>
    <mergeCell ref="BC247:BG247"/>
    <mergeCell ref="BH247:BL247"/>
    <mergeCell ref="A247:F247"/>
    <mergeCell ref="G247:P247"/>
    <mergeCell ref="Q247:U247"/>
    <mergeCell ref="V247:Y247"/>
    <mergeCell ref="Z247:AD247"/>
    <mergeCell ref="AE247:AI247"/>
    <mergeCell ref="AJ246:AN246"/>
    <mergeCell ref="AO246:AS246"/>
    <mergeCell ref="AT246:AW246"/>
    <mergeCell ref="AX246:BB246"/>
    <mergeCell ref="BC246:BG246"/>
    <mergeCell ref="BH246:BL246"/>
    <mergeCell ref="A246:F246"/>
    <mergeCell ref="G246:P246"/>
    <mergeCell ref="Q246:U246"/>
    <mergeCell ref="V246:Y246"/>
    <mergeCell ref="Z246:AD246"/>
    <mergeCell ref="AE246:AI246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J243:AN243"/>
    <mergeCell ref="AO243:AS243"/>
    <mergeCell ref="AT243:AW243"/>
    <mergeCell ref="AX243:BB243"/>
    <mergeCell ref="BC243:BG243"/>
    <mergeCell ref="BH243:BL243"/>
    <mergeCell ref="A243:F243"/>
    <mergeCell ref="G243:P243"/>
    <mergeCell ref="Q243:U243"/>
    <mergeCell ref="V243:Y243"/>
    <mergeCell ref="Z243:AD243"/>
    <mergeCell ref="AE243:AI243"/>
    <mergeCell ref="AJ242:AN242"/>
    <mergeCell ref="AO242:AS242"/>
    <mergeCell ref="AT242:AW242"/>
    <mergeCell ref="AX242:BB242"/>
    <mergeCell ref="BC242:BG242"/>
    <mergeCell ref="BH242:BL242"/>
    <mergeCell ref="A242:F242"/>
    <mergeCell ref="G242:P242"/>
    <mergeCell ref="Q242:U242"/>
    <mergeCell ref="V242:Y242"/>
    <mergeCell ref="Z242:AD242"/>
    <mergeCell ref="AE242:AI242"/>
    <mergeCell ref="AJ241:AN241"/>
    <mergeCell ref="AO241:AS241"/>
    <mergeCell ref="AT241:AW241"/>
    <mergeCell ref="AX241:BB241"/>
    <mergeCell ref="BC241:BG241"/>
    <mergeCell ref="BH241:BL241"/>
    <mergeCell ref="A241:F241"/>
    <mergeCell ref="G241:P241"/>
    <mergeCell ref="Q241:U241"/>
    <mergeCell ref="V241:Y241"/>
    <mergeCell ref="Z241:AD241"/>
    <mergeCell ref="AE241:AI241"/>
    <mergeCell ref="BA190:BC190"/>
    <mergeCell ref="BD190:BF190"/>
    <mergeCell ref="BG190:BI190"/>
    <mergeCell ref="BJ190:BL190"/>
    <mergeCell ref="AI190:AK190"/>
    <mergeCell ref="AL190:AN190"/>
    <mergeCell ref="AO190:AQ190"/>
    <mergeCell ref="AR190:AT190"/>
    <mergeCell ref="AU190:AW190"/>
    <mergeCell ref="AX190:AZ190"/>
    <mergeCell ref="BA189:BC189"/>
    <mergeCell ref="BD189:BF189"/>
    <mergeCell ref="BG189:BI189"/>
    <mergeCell ref="BJ189:BL189"/>
    <mergeCell ref="A190:C190"/>
    <mergeCell ref="D190:V190"/>
    <mergeCell ref="W190:Y190"/>
    <mergeCell ref="Z190:AB190"/>
    <mergeCell ref="AC190:AE190"/>
    <mergeCell ref="AF190:AH190"/>
    <mergeCell ref="AI189:AK189"/>
    <mergeCell ref="AL189:AN189"/>
    <mergeCell ref="AO189:AQ189"/>
    <mergeCell ref="AR189:AT189"/>
    <mergeCell ref="AU189:AW189"/>
    <mergeCell ref="AX189:AZ189"/>
    <mergeCell ref="BA188:BC188"/>
    <mergeCell ref="BD188:BF188"/>
    <mergeCell ref="BG188:BI188"/>
    <mergeCell ref="BJ188:BL188"/>
    <mergeCell ref="A189:C189"/>
    <mergeCell ref="D189:V189"/>
    <mergeCell ref="W189:Y189"/>
    <mergeCell ref="Z189:AB189"/>
    <mergeCell ref="AC189:AE189"/>
    <mergeCell ref="AF189:AH189"/>
    <mergeCell ref="AI188:AK188"/>
    <mergeCell ref="AL188:AN188"/>
    <mergeCell ref="AO188:AQ188"/>
    <mergeCell ref="AR188:AT188"/>
    <mergeCell ref="AU188:AW188"/>
    <mergeCell ref="AX188:AZ188"/>
    <mergeCell ref="BA187:BC187"/>
    <mergeCell ref="BD187:BF187"/>
    <mergeCell ref="BG187:BI187"/>
    <mergeCell ref="BJ187:BL187"/>
    <mergeCell ref="A188:C188"/>
    <mergeCell ref="D188:V188"/>
    <mergeCell ref="W188:Y188"/>
    <mergeCell ref="Z188:AB188"/>
    <mergeCell ref="AC188:AE188"/>
    <mergeCell ref="AF188:AH188"/>
    <mergeCell ref="AI187:AK187"/>
    <mergeCell ref="AL187:AN187"/>
    <mergeCell ref="AO187:AQ187"/>
    <mergeCell ref="AR187:AT187"/>
    <mergeCell ref="AU187:AW187"/>
    <mergeCell ref="AX187:AZ187"/>
    <mergeCell ref="A187:C187"/>
    <mergeCell ref="D187:V187"/>
    <mergeCell ref="W187:Y187"/>
    <mergeCell ref="Z187:AB187"/>
    <mergeCell ref="AC187:AE187"/>
    <mergeCell ref="AF187:AH187"/>
    <mergeCell ref="AU186:AW186"/>
    <mergeCell ref="AX186:AZ186"/>
    <mergeCell ref="BA186:BC186"/>
    <mergeCell ref="BD186:BF186"/>
    <mergeCell ref="BG186:BI186"/>
    <mergeCell ref="BJ186:BL186"/>
    <mergeCell ref="AC186:AE186"/>
    <mergeCell ref="AF186:AH186"/>
    <mergeCell ref="AI186:AK186"/>
    <mergeCell ref="AL186:AN186"/>
    <mergeCell ref="AO186:AQ186"/>
    <mergeCell ref="AR186:AT186"/>
    <mergeCell ref="AT176:AX176"/>
    <mergeCell ref="AY176:BC176"/>
    <mergeCell ref="BD176:BH176"/>
    <mergeCell ref="BI176:BM176"/>
    <mergeCell ref="BN176:BR176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T168:AX168"/>
    <mergeCell ref="AY168:BC168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Y167:BC167"/>
    <mergeCell ref="BD167:BH167"/>
    <mergeCell ref="BI167:BM167"/>
    <mergeCell ref="BN167:BR167"/>
    <mergeCell ref="A168:T168"/>
    <mergeCell ref="U168:Y168"/>
    <mergeCell ref="Z168:AD168"/>
    <mergeCell ref="AE168:AI168"/>
    <mergeCell ref="AJ168:AN168"/>
    <mergeCell ref="AO168:AS168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O167:AS167"/>
    <mergeCell ref="AT167:AX167"/>
    <mergeCell ref="Z166:AD166"/>
    <mergeCell ref="AE166:AI166"/>
    <mergeCell ref="AJ166:AN166"/>
    <mergeCell ref="AO166:AS166"/>
    <mergeCell ref="AT166:AX166"/>
    <mergeCell ref="AY166:BC166"/>
    <mergeCell ref="A165:T165"/>
    <mergeCell ref="U165:Y165"/>
    <mergeCell ref="Z165:AD165"/>
    <mergeCell ref="AE165:AI165"/>
    <mergeCell ref="AJ165:AN165"/>
    <mergeCell ref="AO165:AS165"/>
    <mergeCell ref="AT165:AX165"/>
    <mergeCell ref="AY165:BC165"/>
    <mergeCell ref="BD165:BH165"/>
    <mergeCell ref="BE156:BI156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V147:AE147"/>
    <mergeCell ref="AF147:AJ147"/>
    <mergeCell ref="AK147:AO147"/>
    <mergeCell ref="AP147:AT147"/>
    <mergeCell ref="AU147:AY147"/>
    <mergeCell ref="AZ147:BD147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38:BI138"/>
    <mergeCell ref="BJ138:BN138"/>
    <mergeCell ref="BO138:BS138"/>
    <mergeCell ref="BT138:BX138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D118:BH118"/>
    <mergeCell ref="Z118:AD118"/>
    <mergeCell ref="AE118:AI118"/>
    <mergeCell ref="AJ118:AN118"/>
    <mergeCell ref="AO118:AS118"/>
    <mergeCell ref="AT118:AX118"/>
    <mergeCell ref="AY118:BC118"/>
    <mergeCell ref="A117:C117"/>
    <mergeCell ref="D117:T117"/>
    <mergeCell ref="U117:Y117"/>
    <mergeCell ref="Z117:AD117"/>
    <mergeCell ref="AE117:AI117"/>
    <mergeCell ref="AJ117:AN117"/>
    <mergeCell ref="AO117:AS117"/>
    <mergeCell ref="AT117:AX117"/>
    <mergeCell ref="AY117:BC117"/>
    <mergeCell ref="BL108:BP108"/>
    <mergeCell ref="BQ108:BT108"/>
    <mergeCell ref="BU108:BY108"/>
    <mergeCell ref="AI108:AM108"/>
    <mergeCell ref="AN108:AR108"/>
    <mergeCell ref="AS108:AW108"/>
    <mergeCell ref="AX108:BA108"/>
    <mergeCell ref="BB108:BF108"/>
    <mergeCell ref="BG108:BK108"/>
    <mergeCell ref="BB107:BF107"/>
    <mergeCell ref="BG107:BK107"/>
    <mergeCell ref="BL107:BP107"/>
    <mergeCell ref="BQ107:BT107"/>
    <mergeCell ref="BU107:BY107"/>
    <mergeCell ref="A108:C108"/>
    <mergeCell ref="D108:T108"/>
    <mergeCell ref="U108:Y108"/>
    <mergeCell ref="Z108:AD108"/>
    <mergeCell ref="AE108:AH108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X107:BA107"/>
    <mergeCell ref="BG88:BK88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AC79:AG79"/>
    <mergeCell ref="AH79:AL79"/>
    <mergeCell ref="AM79:AQ79"/>
    <mergeCell ref="AR79:AV79"/>
    <mergeCell ref="AW79:BA79"/>
    <mergeCell ref="BB79:BF79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B61:BF61"/>
    <mergeCell ref="BG61:BK61"/>
    <mergeCell ref="BL61:BP61"/>
    <mergeCell ref="BQ61:BT61"/>
    <mergeCell ref="BU61:BY61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74:AA274"/>
    <mergeCell ref="AH274:AP274"/>
    <mergeCell ref="AU274:BF274"/>
    <mergeCell ref="AH275:AP275"/>
    <mergeCell ref="AU275:BF275"/>
    <mergeCell ref="A31:D31"/>
    <mergeCell ref="E31:T31"/>
    <mergeCell ref="U31:Y31"/>
    <mergeCell ref="Z31:AD31"/>
    <mergeCell ref="AE31:AH31"/>
    <mergeCell ref="A267:BL267"/>
    <mergeCell ref="A271:AA271"/>
    <mergeCell ref="AH271:AP271"/>
    <mergeCell ref="AU271:BF271"/>
    <mergeCell ref="AH272:AP272"/>
    <mergeCell ref="AU272:BF272"/>
    <mergeCell ref="AW259:BD259"/>
    <mergeCell ref="BE259:BL259"/>
    <mergeCell ref="A261:BL261"/>
    <mergeCell ref="A262:BL262"/>
    <mergeCell ref="A265:BL265"/>
    <mergeCell ref="A266:BL266"/>
    <mergeCell ref="AQ258:AV258"/>
    <mergeCell ref="AW258:BD258"/>
    <mergeCell ref="BE258:BL258"/>
    <mergeCell ref="A259:F259"/>
    <mergeCell ref="G259:S259"/>
    <mergeCell ref="T259:Y259"/>
    <mergeCell ref="Z259:AD259"/>
    <mergeCell ref="AE259:AJ259"/>
    <mergeCell ref="AK259:AP259"/>
    <mergeCell ref="AQ259:AV259"/>
    <mergeCell ref="A258:F258"/>
    <mergeCell ref="G258:S258"/>
    <mergeCell ref="T258:Y258"/>
    <mergeCell ref="Z258:AD258"/>
    <mergeCell ref="AE258:AJ258"/>
    <mergeCell ref="AK258:AP258"/>
    <mergeCell ref="BE255:BL256"/>
    <mergeCell ref="A257:F257"/>
    <mergeCell ref="G257:S257"/>
    <mergeCell ref="T257:Y257"/>
    <mergeCell ref="Z257:AD257"/>
    <mergeCell ref="AE257:AJ257"/>
    <mergeCell ref="AK257:AP257"/>
    <mergeCell ref="AQ257:AV257"/>
    <mergeCell ref="AW257:BD257"/>
    <mergeCell ref="BE257:BL257"/>
    <mergeCell ref="A253:BL253"/>
    <mergeCell ref="A254:BL254"/>
    <mergeCell ref="A255:F256"/>
    <mergeCell ref="G255:S256"/>
    <mergeCell ref="T255:Y256"/>
    <mergeCell ref="Z255:AD256"/>
    <mergeCell ref="AE255:AJ256"/>
    <mergeCell ref="AK255:AP256"/>
    <mergeCell ref="AQ255:AV256"/>
    <mergeCell ref="AW255:BD256"/>
    <mergeCell ref="AJ240:AN240"/>
    <mergeCell ref="AO240:AS240"/>
    <mergeCell ref="AT240:AW240"/>
    <mergeCell ref="AX240:BB240"/>
    <mergeCell ref="BC240:BG240"/>
    <mergeCell ref="BH240:BL240"/>
    <mergeCell ref="A240:F240"/>
    <mergeCell ref="G240:P240"/>
    <mergeCell ref="Q240:U240"/>
    <mergeCell ref="V240:Y240"/>
    <mergeCell ref="Z240:AD240"/>
    <mergeCell ref="AE240:AI240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AJ238:AN238"/>
    <mergeCell ref="AO238:AS238"/>
    <mergeCell ref="AT238:AW238"/>
    <mergeCell ref="AX238:BB238"/>
    <mergeCell ref="BC238:BG238"/>
    <mergeCell ref="BH238:BL238"/>
    <mergeCell ref="A238:F238"/>
    <mergeCell ref="G238:P238"/>
    <mergeCell ref="Q238:U238"/>
    <mergeCell ref="V238:Y238"/>
    <mergeCell ref="Z238:AD238"/>
    <mergeCell ref="AE238:AI238"/>
    <mergeCell ref="AT236:AW237"/>
    <mergeCell ref="AX236:BG236"/>
    <mergeCell ref="BH236:BL237"/>
    <mergeCell ref="Z237:AD237"/>
    <mergeCell ref="AE237:AI237"/>
    <mergeCell ref="AX237:BB237"/>
    <mergeCell ref="BC237:BG237"/>
    <mergeCell ref="A234:BL234"/>
    <mergeCell ref="A235:F237"/>
    <mergeCell ref="G235:P237"/>
    <mergeCell ref="Q235:AN235"/>
    <mergeCell ref="AO235:BL235"/>
    <mergeCell ref="Q236:U237"/>
    <mergeCell ref="V236:Y237"/>
    <mergeCell ref="Z236:AI236"/>
    <mergeCell ref="AJ236:AN237"/>
    <mergeCell ref="AO236:AS237"/>
    <mergeCell ref="AK231:AP231"/>
    <mergeCell ref="AQ231:AV231"/>
    <mergeCell ref="AW231:BA231"/>
    <mergeCell ref="BB231:BF231"/>
    <mergeCell ref="BG231:BL231"/>
    <mergeCell ref="A233:BL233"/>
    <mergeCell ref="AK230:AP230"/>
    <mergeCell ref="AQ230:AV230"/>
    <mergeCell ref="AW230:BA230"/>
    <mergeCell ref="BB230:BF230"/>
    <mergeCell ref="BG230:BL230"/>
    <mergeCell ref="A231:F231"/>
    <mergeCell ref="G231:S231"/>
    <mergeCell ref="T231:Y231"/>
    <mergeCell ref="Z231:AD231"/>
    <mergeCell ref="AE231:AJ231"/>
    <mergeCell ref="AK229:AP229"/>
    <mergeCell ref="AQ229:AV229"/>
    <mergeCell ref="AW229:BA229"/>
    <mergeCell ref="BB229:BF229"/>
    <mergeCell ref="BG229:BL229"/>
    <mergeCell ref="A230:F230"/>
    <mergeCell ref="G230:S230"/>
    <mergeCell ref="T230:Y230"/>
    <mergeCell ref="Z230:AD230"/>
    <mergeCell ref="AE230:AJ230"/>
    <mergeCell ref="AQ227:AV228"/>
    <mergeCell ref="AW227:BF227"/>
    <mergeCell ref="BG227:BL228"/>
    <mergeCell ref="AW228:BA228"/>
    <mergeCell ref="BB228:BF228"/>
    <mergeCell ref="A229:F229"/>
    <mergeCell ref="G229:S229"/>
    <mergeCell ref="T229:Y229"/>
    <mergeCell ref="Z229:AD229"/>
    <mergeCell ref="AE229:AJ229"/>
    <mergeCell ref="A227:F228"/>
    <mergeCell ref="G227:S228"/>
    <mergeCell ref="T227:Y228"/>
    <mergeCell ref="Z227:AD228"/>
    <mergeCell ref="AE227:AJ228"/>
    <mergeCell ref="AK227:AP228"/>
    <mergeCell ref="BP217:BS217"/>
    <mergeCell ref="A220:BL220"/>
    <mergeCell ref="A221:BL221"/>
    <mergeCell ref="A224:BL224"/>
    <mergeCell ref="A225:BL225"/>
    <mergeCell ref="A226:BL226"/>
    <mergeCell ref="AO217:AR217"/>
    <mergeCell ref="AS217:AW217"/>
    <mergeCell ref="AX217:BA217"/>
    <mergeCell ref="BB217:BF217"/>
    <mergeCell ref="BG217:BJ217"/>
    <mergeCell ref="BK217:BO217"/>
    <mergeCell ref="BB216:BF216"/>
    <mergeCell ref="BG216:BJ216"/>
    <mergeCell ref="BK216:BO216"/>
    <mergeCell ref="BP216:BS216"/>
    <mergeCell ref="A217:M217"/>
    <mergeCell ref="N217:U217"/>
    <mergeCell ref="V217:Z217"/>
    <mergeCell ref="AA217:AE217"/>
    <mergeCell ref="AF217:AI217"/>
    <mergeCell ref="AJ217:AN217"/>
    <mergeCell ref="BP215:BS215"/>
    <mergeCell ref="A216:M216"/>
    <mergeCell ref="N216:U216"/>
    <mergeCell ref="V216:Z216"/>
    <mergeCell ref="AA216:AE216"/>
    <mergeCell ref="AF216:AI216"/>
    <mergeCell ref="AJ216:AN216"/>
    <mergeCell ref="AO216:AR216"/>
    <mergeCell ref="AS216:AW216"/>
    <mergeCell ref="AX216:BA216"/>
    <mergeCell ref="AO215:AR215"/>
    <mergeCell ref="AS215:AW215"/>
    <mergeCell ref="AX215:BA215"/>
    <mergeCell ref="BB215:BF215"/>
    <mergeCell ref="BG215:BJ215"/>
    <mergeCell ref="BK215:BO215"/>
    <mergeCell ref="BB214:BF214"/>
    <mergeCell ref="BG214:BJ214"/>
    <mergeCell ref="BK214:BO214"/>
    <mergeCell ref="BP214:BS214"/>
    <mergeCell ref="A215:M215"/>
    <mergeCell ref="N215:U215"/>
    <mergeCell ref="V215:Z215"/>
    <mergeCell ref="AA215:AE215"/>
    <mergeCell ref="AF215:AI215"/>
    <mergeCell ref="AJ215:AN215"/>
    <mergeCell ref="AA214:AE214"/>
    <mergeCell ref="AF214:AI214"/>
    <mergeCell ref="AJ214:AN214"/>
    <mergeCell ref="AO214:AR214"/>
    <mergeCell ref="AS214:AW214"/>
    <mergeCell ref="AX214:BA214"/>
    <mergeCell ref="A211:BL211"/>
    <mergeCell ref="A212:BM212"/>
    <mergeCell ref="A213:M214"/>
    <mergeCell ref="N213:U214"/>
    <mergeCell ref="V213:Z214"/>
    <mergeCell ref="AA213:AI213"/>
    <mergeCell ref="AJ213:AR213"/>
    <mergeCell ref="AS213:BA213"/>
    <mergeCell ref="BB213:BJ213"/>
    <mergeCell ref="BK213:BS213"/>
    <mergeCell ref="AZ207:BD207"/>
    <mergeCell ref="A208:F208"/>
    <mergeCell ref="G208:S208"/>
    <mergeCell ref="T208:Z208"/>
    <mergeCell ref="AA208:AE208"/>
    <mergeCell ref="AF208:AJ208"/>
    <mergeCell ref="AK208:AO208"/>
    <mergeCell ref="AP208:AT208"/>
    <mergeCell ref="AU208:AY208"/>
    <mergeCell ref="AZ208:BD208"/>
    <mergeCell ref="AU206:AY206"/>
    <mergeCell ref="AZ206:BD206"/>
    <mergeCell ref="A207:F207"/>
    <mergeCell ref="G207:S207"/>
    <mergeCell ref="T207:Z207"/>
    <mergeCell ref="AA207:AE207"/>
    <mergeCell ref="AF207:AJ207"/>
    <mergeCell ref="AK207:AO207"/>
    <mergeCell ref="AP207:AT207"/>
    <mergeCell ref="AU207:AY207"/>
    <mergeCell ref="AP205:AT205"/>
    <mergeCell ref="AU205:AY205"/>
    <mergeCell ref="AZ205:BD205"/>
    <mergeCell ref="A206:F206"/>
    <mergeCell ref="G206:S206"/>
    <mergeCell ref="T206:Z206"/>
    <mergeCell ref="AA206:AE206"/>
    <mergeCell ref="AF206:AJ206"/>
    <mergeCell ref="AK206:AO206"/>
    <mergeCell ref="AP206:AT206"/>
    <mergeCell ref="A202:BL202"/>
    <mergeCell ref="A203:BD203"/>
    <mergeCell ref="A204:F205"/>
    <mergeCell ref="G204:S205"/>
    <mergeCell ref="T204:Z205"/>
    <mergeCell ref="AA204:AO204"/>
    <mergeCell ref="AP204:BD204"/>
    <mergeCell ref="AA205:AE205"/>
    <mergeCell ref="AF205:AJ205"/>
    <mergeCell ref="AK205:AO205"/>
    <mergeCell ref="AP200:AT200"/>
    <mergeCell ref="AU200:AY200"/>
    <mergeCell ref="AZ200:BD200"/>
    <mergeCell ref="BE200:BI200"/>
    <mergeCell ref="BJ200:BN200"/>
    <mergeCell ref="BO200:BS200"/>
    <mergeCell ref="A200:F200"/>
    <mergeCell ref="G200:S200"/>
    <mergeCell ref="T200:Z200"/>
    <mergeCell ref="AA200:AE200"/>
    <mergeCell ref="AF200:AJ200"/>
    <mergeCell ref="AK200:AO200"/>
    <mergeCell ref="AP199:AT199"/>
    <mergeCell ref="AU199:AY199"/>
    <mergeCell ref="AZ199:BD199"/>
    <mergeCell ref="BE199:BI199"/>
    <mergeCell ref="BJ199:BN199"/>
    <mergeCell ref="BO199:BS199"/>
    <mergeCell ref="A199:F199"/>
    <mergeCell ref="G199:S199"/>
    <mergeCell ref="T199:Z199"/>
    <mergeCell ref="AA199:AE199"/>
    <mergeCell ref="AF199:AJ199"/>
    <mergeCell ref="AK199:AO199"/>
    <mergeCell ref="AP198:AT198"/>
    <mergeCell ref="AU198:AY198"/>
    <mergeCell ref="AZ198:BD198"/>
    <mergeCell ref="BE198:BI198"/>
    <mergeCell ref="BJ198:BN198"/>
    <mergeCell ref="BO198:BS198"/>
    <mergeCell ref="A198:F198"/>
    <mergeCell ref="G198:S198"/>
    <mergeCell ref="T198:Z198"/>
    <mergeCell ref="AA198:AE198"/>
    <mergeCell ref="AF198:AJ198"/>
    <mergeCell ref="AK198:AO198"/>
    <mergeCell ref="AP197:AT197"/>
    <mergeCell ref="AU197:AY197"/>
    <mergeCell ref="AZ197:BD197"/>
    <mergeCell ref="BE197:BI197"/>
    <mergeCell ref="BJ197:BN197"/>
    <mergeCell ref="BO197:BS197"/>
    <mergeCell ref="A195:BS195"/>
    <mergeCell ref="A196:F197"/>
    <mergeCell ref="G196:S197"/>
    <mergeCell ref="T196:Z197"/>
    <mergeCell ref="AA196:AO196"/>
    <mergeCell ref="AP196:BD196"/>
    <mergeCell ref="BE196:BS196"/>
    <mergeCell ref="AA197:AE197"/>
    <mergeCell ref="AF197:AJ197"/>
    <mergeCell ref="AK197:AO197"/>
    <mergeCell ref="BA185:BC185"/>
    <mergeCell ref="BD185:BF185"/>
    <mergeCell ref="BG185:BI185"/>
    <mergeCell ref="BJ185:BL185"/>
    <mergeCell ref="A193:BL193"/>
    <mergeCell ref="A194:BS194"/>
    <mergeCell ref="A186:C186"/>
    <mergeCell ref="D186:V186"/>
    <mergeCell ref="W186:Y186"/>
    <mergeCell ref="Z186:AB186"/>
    <mergeCell ref="AI185:AK185"/>
    <mergeCell ref="AL185:AN185"/>
    <mergeCell ref="AO185:AQ185"/>
    <mergeCell ref="AR185:AT185"/>
    <mergeCell ref="AU185:AW185"/>
    <mergeCell ref="AX185:AZ185"/>
    <mergeCell ref="BA184:BC184"/>
    <mergeCell ref="BD184:BF184"/>
    <mergeCell ref="BG184:BI184"/>
    <mergeCell ref="BJ184:BL184"/>
    <mergeCell ref="A185:C185"/>
    <mergeCell ref="D185:V185"/>
    <mergeCell ref="W185:Y185"/>
    <mergeCell ref="Z185:AB185"/>
    <mergeCell ref="AC185:AE185"/>
    <mergeCell ref="AF185:AH185"/>
    <mergeCell ref="AI184:AK184"/>
    <mergeCell ref="AL184:AN184"/>
    <mergeCell ref="AO184:AQ184"/>
    <mergeCell ref="AR184:AT184"/>
    <mergeCell ref="AU184:AW184"/>
    <mergeCell ref="AX184:AZ184"/>
    <mergeCell ref="BA183:BC183"/>
    <mergeCell ref="BD183:BF183"/>
    <mergeCell ref="BG183:BI183"/>
    <mergeCell ref="BJ183:BL183"/>
    <mergeCell ref="A184:C184"/>
    <mergeCell ref="D184:V184"/>
    <mergeCell ref="W184:Y184"/>
    <mergeCell ref="Z184:AB184"/>
    <mergeCell ref="AC184:AE184"/>
    <mergeCell ref="AF184:AH184"/>
    <mergeCell ref="AI183:AK183"/>
    <mergeCell ref="AL183:AN183"/>
    <mergeCell ref="AO183:AQ183"/>
    <mergeCell ref="AR183:AT183"/>
    <mergeCell ref="AU183:AW183"/>
    <mergeCell ref="AX183:AZ183"/>
    <mergeCell ref="A183:C183"/>
    <mergeCell ref="D183:V183"/>
    <mergeCell ref="W183:Y183"/>
    <mergeCell ref="Z183:AB183"/>
    <mergeCell ref="AC183:AE183"/>
    <mergeCell ref="AF183:AH183"/>
    <mergeCell ref="BJ181:BL182"/>
    <mergeCell ref="W182:Y182"/>
    <mergeCell ref="Z182:AB182"/>
    <mergeCell ref="AC182:AE182"/>
    <mergeCell ref="AF182:AH182"/>
    <mergeCell ref="AI182:AK182"/>
    <mergeCell ref="AL182:AN182"/>
    <mergeCell ref="AO182:AQ182"/>
    <mergeCell ref="AR182:AT182"/>
    <mergeCell ref="BG180:BL180"/>
    <mergeCell ref="W181:AB181"/>
    <mergeCell ref="AC181:AH181"/>
    <mergeCell ref="AI181:AN181"/>
    <mergeCell ref="AO181:AT181"/>
    <mergeCell ref="AU181:AW182"/>
    <mergeCell ref="AX181:AZ182"/>
    <mergeCell ref="BA181:BC182"/>
    <mergeCell ref="BD181:BF182"/>
    <mergeCell ref="BG181:BI182"/>
    <mergeCell ref="A180:C182"/>
    <mergeCell ref="D180:V182"/>
    <mergeCell ref="W180:AH180"/>
    <mergeCell ref="AI180:AT180"/>
    <mergeCell ref="AU180:AZ180"/>
    <mergeCell ref="BA180:BF180"/>
    <mergeCell ref="AT164:AX164"/>
    <mergeCell ref="AY164:BC164"/>
    <mergeCell ref="BD164:BH164"/>
    <mergeCell ref="BI164:BM164"/>
    <mergeCell ref="BN164:BR164"/>
    <mergeCell ref="A179:BL179"/>
    <mergeCell ref="BI165:BM165"/>
    <mergeCell ref="BN165:BR165"/>
    <mergeCell ref="A166:T166"/>
    <mergeCell ref="U166:Y166"/>
    <mergeCell ref="A164:T164"/>
    <mergeCell ref="U164:Y164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AT162:AX162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160:T161"/>
    <mergeCell ref="U160:AD160"/>
    <mergeCell ref="AE160:AN160"/>
    <mergeCell ref="AO160:AX160"/>
    <mergeCell ref="AY160:BH160"/>
    <mergeCell ref="BI160:BR160"/>
    <mergeCell ref="U161:Y161"/>
    <mergeCell ref="Z161:AD161"/>
    <mergeCell ref="AE161:AI161"/>
    <mergeCell ref="AJ161:AN161"/>
    <mergeCell ref="AP145:AT145"/>
    <mergeCell ref="AU145:AY145"/>
    <mergeCell ref="AZ145:BD145"/>
    <mergeCell ref="BE145:BI145"/>
    <mergeCell ref="A158:BL158"/>
    <mergeCell ref="A159:BR159"/>
    <mergeCell ref="BE146:BI146"/>
    <mergeCell ref="A147:C147"/>
    <mergeCell ref="D147:P147"/>
    <mergeCell ref="Q147:U147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BT127:BX127"/>
    <mergeCell ref="A140:BL140"/>
    <mergeCell ref="A141:C142"/>
    <mergeCell ref="D141:P142"/>
    <mergeCell ref="Q141:U142"/>
    <mergeCell ref="V141:AE142"/>
    <mergeCell ref="AF141:AT141"/>
    <mergeCell ref="AU141:BI141"/>
    <mergeCell ref="AF142:AJ142"/>
    <mergeCell ref="AK142:AO142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BJ123:BX123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3:C124"/>
    <mergeCell ref="D123:P124"/>
    <mergeCell ref="Q123:U124"/>
    <mergeCell ref="V123:AE124"/>
    <mergeCell ref="AF123:AT123"/>
    <mergeCell ref="AU123:BI123"/>
    <mergeCell ref="AO116:AS116"/>
    <mergeCell ref="AT116:AX116"/>
    <mergeCell ref="AY116:BC116"/>
    <mergeCell ref="BD116:BH116"/>
    <mergeCell ref="A121:BL121"/>
    <mergeCell ref="A122:BL122"/>
    <mergeCell ref="BD117:BH117"/>
    <mergeCell ref="A118:C118"/>
    <mergeCell ref="D118:T118"/>
    <mergeCell ref="U118:Y118"/>
    <mergeCell ref="AO115:AS115"/>
    <mergeCell ref="AT115:AX115"/>
    <mergeCell ref="AY115:BC115"/>
    <mergeCell ref="BD115:BH115"/>
    <mergeCell ref="A116:C116"/>
    <mergeCell ref="D116:T116"/>
    <mergeCell ref="U116:Y116"/>
    <mergeCell ref="Z116:AD116"/>
    <mergeCell ref="AE116:AI116"/>
    <mergeCell ref="AJ116:AN116"/>
    <mergeCell ref="AO114:AS114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114:C114"/>
    <mergeCell ref="D114:T114"/>
    <mergeCell ref="U114:Y114"/>
    <mergeCell ref="Z114:AD114"/>
    <mergeCell ref="AE114:AI114"/>
    <mergeCell ref="AJ114:AN114"/>
    <mergeCell ref="AE113:AI113"/>
    <mergeCell ref="AJ113:AN113"/>
    <mergeCell ref="AO113:AS113"/>
    <mergeCell ref="AT113:AX113"/>
    <mergeCell ref="AY113:BC113"/>
    <mergeCell ref="BD113:BH113"/>
    <mergeCell ref="BQ106:BT106"/>
    <mergeCell ref="BU106:BY106"/>
    <mergeCell ref="A110:BL110"/>
    <mergeCell ref="A111:BH111"/>
    <mergeCell ref="A112:C113"/>
    <mergeCell ref="D112:T113"/>
    <mergeCell ref="U112:AN112"/>
    <mergeCell ref="AO112:BH112"/>
    <mergeCell ref="U113:Y113"/>
    <mergeCell ref="Z113:AD113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X105:BA105"/>
    <mergeCell ref="BB105:BF105"/>
    <mergeCell ref="BG105:BK105"/>
    <mergeCell ref="BL105:BP105"/>
    <mergeCell ref="BQ105:BT105"/>
    <mergeCell ref="BU105:BY105"/>
    <mergeCell ref="BQ104:BT104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U103:Y103"/>
    <mergeCell ref="Z103:AD103"/>
    <mergeCell ref="AE103:AH103"/>
    <mergeCell ref="AI103:AM103"/>
    <mergeCell ref="AN103:AR103"/>
    <mergeCell ref="AS103:AW103"/>
    <mergeCell ref="BB96:BF96"/>
    <mergeCell ref="BG96:BK96"/>
    <mergeCell ref="A99:BL99"/>
    <mergeCell ref="A100:BL100"/>
    <mergeCell ref="A101:BY101"/>
    <mergeCell ref="A102:C103"/>
    <mergeCell ref="D102:T103"/>
    <mergeCell ref="U102:AM102"/>
    <mergeCell ref="AN102:BF102"/>
    <mergeCell ref="BG102:BY102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BB94:BF94"/>
    <mergeCell ref="BG94:BK94"/>
    <mergeCell ref="A95:E95"/>
    <mergeCell ref="F95:W95"/>
    <mergeCell ref="X95:AB95"/>
    <mergeCell ref="AC95:AG95"/>
    <mergeCell ref="AH95:AL95"/>
    <mergeCell ref="AM95:AQ95"/>
    <mergeCell ref="AR95:AV95"/>
    <mergeCell ref="AW95:BA95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A92:E93"/>
    <mergeCell ref="F92:W93"/>
    <mergeCell ref="X92:AQ92"/>
    <mergeCell ref="AR92:BK92"/>
    <mergeCell ref="X93:AB93"/>
    <mergeCell ref="AC93:AG93"/>
    <mergeCell ref="AH93:AL93"/>
    <mergeCell ref="AM93:AQ93"/>
    <mergeCell ref="AR93:AV93"/>
    <mergeCell ref="AW93:BA93"/>
    <mergeCell ref="AR77:AV77"/>
    <mergeCell ref="AW77:BA77"/>
    <mergeCell ref="BB77:BF77"/>
    <mergeCell ref="BG77:BK77"/>
    <mergeCell ref="A90:BL90"/>
    <mergeCell ref="A91:BK91"/>
    <mergeCell ref="BG78:BK78"/>
    <mergeCell ref="A79:D79"/>
    <mergeCell ref="E79:W79"/>
    <mergeCell ref="X79:AB79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75:D75"/>
    <mergeCell ref="E75:W75"/>
    <mergeCell ref="X75:AB75"/>
    <mergeCell ref="AC75:AG75"/>
    <mergeCell ref="AH75:AL75"/>
    <mergeCell ref="AM75:AQ75"/>
    <mergeCell ref="AH74:AL74"/>
    <mergeCell ref="AM74:AQ74"/>
    <mergeCell ref="AR74:AV74"/>
    <mergeCell ref="AW74:BA74"/>
    <mergeCell ref="BB74:BF74"/>
    <mergeCell ref="BG74:BK74"/>
    <mergeCell ref="BQ69:BT69"/>
    <mergeCell ref="BU69:BY69"/>
    <mergeCell ref="A71:BL71"/>
    <mergeCell ref="A72:BK72"/>
    <mergeCell ref="A73:D74"/>
    <mergeCell ref="E73:W74"/>
    <mergeCell ref="X73:AQ73"/>
    <mergeCell ref="AR73:BK73"/>
    <mergeCell ref="X74:AB74"/>
    <mergeCell ref="AC74:AG74"/>
    <mergeCell ref="AN69:AR69"/>
    <mergeCell ref="AS69:AW69"/>
    <mergeCell ref="AX69:BA69"/>
    <mergeCell ref="BB69:BF69"/>
    <mergeCell ref="BG69:BK69"/>
    <mergeCell ref="BL69:BP69"/>
    <mergeCell ref="A69:E69"/>
    <mergeCell ref="F69:T69"/>
    <mergeCell ref="U69:Y69"/>
    <mergeCell ref="Z69:AD69"/>
    <mergeCell ref="AE69:AH69"/>
    <mergeCell ref="AI69:AM69"/>
    <mergeCell ref="AX68:BA68"/>
    <mergeCell ref="BB68:BF68"/>
    <mergeCell ref="BG68:BK68"/>
    <mergeCell ref="BL68:BP68"/>
    <mergeCell ref="BQ68:BT68"/>
    <mergeCell ref="BU68:BY68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N68:AR68"/>
    <mergeCell ref="AS68:AW68"/>
    <mergeCell ref="AN67:AR67"/>
    <mergeCell ref="AS67:AW67"/>
    <mergeCell ref="AX67:BA67"/>
    <mergeCell ref="BB67:BF67"/>
    <mergeCell ref="BG67:BK67"/>
    <mergeCell ref="BL67:BP67"/>
    <mergeCell ref="BG66:BK66"/>
    <mergeCell ref="BL66:BP66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E66:AH66"/>
    <mergeCell ref="AI66:AM66"/>
    <mergeCell ref="AN66:AR66"/>
    <mergeCell ref="AS66:AW66"/>
    <mergeCell ref="AX66:BA66"/>
    <mergeCell ref="BB66:BF66"/>
    <mergeCell ref="BU50:BY50"/>
    <mergeCell ref="A63:BL63"/>
    <mergeCell ref="A64:BY64"/>
    <mergeCell ref="A65:E66"/>
    <mergeCell ref="F65:T66"/>
    <mergeCell ref="U65:AM65"/>
    <mergeCell ref="AN65:BF65"/>
    <mergeCell ref="BG65:BY65"/>
    <mergeCell ref="U66:Y66"/>
    <mergeCell ref="Z66:AD6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6 A185 A116">
    <cfRule type="cellIs" dxfId="191" priority="61" stopIfTrue="1" operator="equal">
      <formula>A105</formula>
    </cfRule>
  </conditionalFormatting>
  <conditionalFormatting sqref="A127:C127 A145:C145">
    <cfRule type="cellIs" dxfId="190" priority="62" stopIfTrue="1" operator="equal">
      <formula>A126</formula>
    </cfRule>
    <cfRule type="cellIs" dxfId="189" priority="63" stopIfTrue="1" operator="equal">
      <formula>0</formula>
    </cfRule>
  </conditionalFormatting>
  <conditionalFormatting sqref="A107">
    <cfRule type="cellIs" dxfId="188" priority="60" stopIfTrue="1" operator="equal">
      <formula>A106</formula>
    </cfRule>
  </conditionalFormatting>
  <conditionalFormatting sqref="A108">
    <cfRule type="cellIs" dxfId="187" priority="59" stopIfTrue="1" operator="equal">
      <formula>A107</formula>
    </cfRule>
  </conditionalFormatting>
  <conditionalFormatting sqref="A119">
    <cfRule type="cellIs" dxfId="186" priority="65" stopIfTrue="1" operator="equal">
      <formula>A116</formula>
    </cfRule>
  </conditionalFormatting>
  <conditionalFormatting sqref="A117">
    <cfRule type="cellIs" dxfId="185" priority="57" stopIfTrue="1" operator="equal">
      <formula>A116</formula>
    </cfRule>
  </conditionalFormatting>
  <conditionalFormatting sqref="A118">
    <cfRule type="cellIs" dxfId="184" priority="56" stopIfTrue="1" operator="equal">
      <formula>A117</formula>
    </cfRule>
  </conditionalFormatting>
  <conditionalFormatting sqref="A186">
    <cfRule type="cellIs" dxfId="183" priority="6" stopIfTrue="1" operator="equal">
      <formula>A185</formula>
    </cfRule>
  </conditionalFormatting>
  <conditionalFormatting sqref="A128:C128">
    <cfRule type="cellIs" dxfId="182" priority="53" stopIfTrue="1" operator="equal">
      <formula>A127</formula>
    </cfRule>
    <cfRule type="cellIs" dxfId="181" priority="54" stopIfTrue="1" operator="equal">
      <formula>0</formula>
    </cfRule>
  </conditionalFormatting>
  <conditionalFormatting sqref="A129:C129">
    <cfRule type="cellIs" dxfId="180" priority="51" stopIfTrue="1" operator="equal">
      <formula>A128</formula>
    </cfRule>
    <cfRule type="cellIs" dxfId="179" priority="52" stopIfTrue="1" operator="equal">
      <formula>0</formula>
    </cfRule>
  </conditionalFormatting>
  <conditionalFormatting sqref="A130:C130">
    <cfRule type="cellIs" dxfId="178" priority="49" stopIfTrue="1" operator="equal">
      <formula>A129</formula>
    </cfRule>
    <cfRule type="cellIs" dxfId="177" priority="50" stopIfTrue="1" operator="equal">
      <formula>0</formula>
    </cfRule>
  </conditionalFormatting>
  <conditionalFormatting sqref="A131:C131">
    <cfRule type="cellIs" dxfId="176" priority="47" stopIfTrue="1" operator="equal">
      <formula>A130</formula>
    </cfRule>
    <cfRule type="cellIs" dxfId="175" priority="48" stopIfTrue="1" operator="equal">
      <formula>0</formula>
    </cfRule>
  </conditionalFormatting>
  <conditionalFormatting sqref="A132:C132">
    <cfRule type="cellIs" dxfId="174" priority="45" stopIfTrue="1" operator="equal">
      <formula>A131</formula>
    </cfRule>
    <cfRule type="cellIs" dxfId="173" priority="46" stopIfTrue="1" operator="equal">
      <formula>0</formula>
    </cfRule>
  </conditionalFormatting>
  <conditionalFormatting sqref="A133:C133">
    <cfRule type="cellIs" dxfId="172" priority="43" stopIfTrue="1" operator="equal">
      <formula>A132</formula>
    </cfRule>
    <cfRule type="cellIs" dxfId="171" priority="44" stopIfTrue="1" operator="equal">
      <formula>0</formula>
    </cfRule>
  </conditionalFormatting>
  <conditionalFormatting sqref="A134:C134">
    <cfRule type="cellIs" dxfId="170" priority="41" stopIfTrue="1" operator="equal">
      <formula>A133</formula>
    </cfRule>
    <cfRule type="cellIs" dxfId="169" priority="42" stopIfTrue="1" operator="equal">
      <formula>0</formula>
    </cfRule>
  </conditionalFormatting>
  <conditionalFormatting sqref="A135:C135">
    <cfRule type="cellIs" dxfId="168" priority="39" stopIfTrue="1" operator="equal">
      <formula>A134</formula>
    </cfRule>
    <cfRule type="cellIs" dxfId="167" priority="40" stopIfTrue="1" operator="equal">
      <formula>0</formula>
    </cfRule>
  </conditionalFormatting>
  <conditionalFormatting sqref="A136:C136">
    <cfRule type="cellIs" dxfId="166" priority="37" stopIfTrue="1" operator="equal">
      <formula>A135</formula>
    </cfRule>
    <cfRule type="cellIs" dxfId="165" priority="38" stopIfTrue="1" operator="equal">
      <formula>0</formula>
    </cfRule>
  </conditionalFormatting>
  <conditionalFormatting sqref="A137:C137">
    <cfRule type="cellIs" dxfId="164" priority="35" stopIfTrue="1" operator="equal">
      <formula>A136</formula>
    </cfRule>
    <cfRule type="cellIs" dxfId="163" priority="36" stopIfTrue="1" operator="equal">
      <formula>0</formula>
    </cfRule>
  </conditionalFormatting>
  <conditionalFormatting sqref="A138:C138">
    <cfRule type="cellIs" dxfId="162" priority="33" stopIfTrue="1" operator="equal">
      <formula>A137</formula>
    </cfRule>
    <cfRule type="cellIs" dxfId="161" priority="34" stopIfTrue="1" operator="equal">
      <formula>0</formula>
    </cfRule>
  </conditionalFormatting>
  <conditionalFormatting sqref="A146:C146">
    <cfRule type="cellIs" dxfId="160" priority="29" stopIfTrue="1" operator="equal">
      <formula>A145</formula>
    </cfRule>
    <cfRule type="cellIs" dxfId="159" priority="30" stopIfTrue="1" operator="equal">
      <formula>0</formula>
    </cfRule>
  </conditionalFormatting>
  <conditionalFormatting sqref="A147:C147">
    <cfRule type="cellIs" dxfId="158" priority="27" stopIfTrue="1" operator="equal">
      <formula>A146</formula>
    </cfRule>
    <cfRule type="cellIs" dxfId="157" priority="28" stopIfTrue="1" operator="equal">
      <formula>0</formula>
    </cfRule>
  </conditionalFormatting>
  <conditionalFormatting sqref="A148:C148">
    <cfRule type="cellIs" dxfId="156" priority="25" stopIfTrue="1" operator="equal">
      <formula>A147</formula>
    </cfRule>
    <cfRule type="cellIs" dxfId="155" priority="26" stopIfTrue="1" operator="equal">
      <formula>0</formula>
    </cfRule>
  </conditionalFormatting>
  <conditionalFormatting sqref="A149:C149">
    <cfRule type="cellIs" dxfId="154" priority="23" stopIfTrue="1" operator="equal">
      <formula>A148</formula>
    </cfRule>
    <cfRule type="cellIs" dxfId="153" priority="24" stopIfTrue="1" operator="equal">
      <formula>0</formula>
    </cfRule>
  </conditionalFormatting>
  <conditionalFormatting sqref="A150:C150">
    <cfRule type="cellIs" dxfId="152" priority="21" stopIfTrue="1" operator="equal">
      <formula>A149</formula>
    </cfRule>
    <cfRule type="cellIs" dxfId="151" priority="22" stopIfTrue="1" operator="equal">
      <formula>0</formula>
    </cfRule>
  </conditionalFormatting>
  <conditionalFormatting sqref="A151:C151">
    <cfRule type="cellIs" dxfId="150" priority="19" stopIfTrue="1" operator="equal">
      <formula>A150</formula>
    </cfRule>
    <cfRule type="cellIs" dxfId="149" priority="20" stopIfTrue="1" operator="equal">
      <formula>0</formula>
    </cfRule>
  </conditionalFormatting>
  <conditionalFormatting sqref="A152:C152">
    <cfRule type="cellIs" dxfId="148" priority="17" stopIfTrue="1" operator="equal">
      <formula>A151</formula>
    </cfRule>
    <cfRule type="cellIs" dxfId="147" priority="18" stopIfTrue="1" operator="equal">
      <formula>0</formula>
    </cfRule>
  </conditionalFormatting>
  <conditionalFormatting sqref="A153:C153">
    <cfRule type="cellIs" dxfId="146" priority="15" stopIfTrue="1" operator="equal">
      <formula>A152</formula>
    </cfRule>
    <cfRule type="cellIs" dxfId="145" priority="16" stopIfTrue="1" operator="equal">
      <formula>0</formula>
    </cfRule>
  </conditionalFormatting>
  <conditionalFormatting sqref="A154:C154">
    <cfRule type="cellIs" dxfId="144" priority="13" stopIfTrue="1" operator="equal">
      <formula>A153</formula>
    </cfRule>
    <cfRule type="cellIs" dxfId="143" priority="14" stopIfTrue="1" operator="equal">
      <formula>0</formula>
    </cfRule>
  </conditionalFormatting>
  <conditionalFormatting sqref="A155:C155">
    <cfRule type="cellIs" dxfId="142" priority="11" stopIfTrue="1" operator="equal">
      <formula>A154</formula>
    </cfRule>
    <cfRule type="cellIs" dxfId="141" priority="12" stopIfTrue="1" operator="equal">
      <formula>0</formula>
    </cfRule>
  </conditionalFormatting>
  <conditionalFormatting sqref="A156:C156">
    <cfRule type="cellIs" dxfId="140" priority="9" stopIfTrue="1" operator="equal">
      <formula>A155</formula>
    </cfRule>
    <cfRule type="cellIs" dxfId="139" priority="10" stopIfTrue="1" operator="equal">
      <formula>0</formula>
    </cfRule>
  </conditionalFormatting>
  <conditionalFormatting sqref="A187">
    <cfRule type="cellIs" dxfId="138" priority="5" stopIfTrue="1" operator="equal">
      <formula>A186</formula>
    </cfRule>
  </conditionalFormatting>
  <conditionalFormatting sqref="A188">
    <cfRule type="cellIs" dxfId="137" priority="4" stopIfTrue="1" operator="equal">
      <formula>A187</formula>
    </cfRule>
  </conditionalFormatting>
  <conditionalFormatting sqref="A189">
    <cfRule type="cellIs" dxfId="136" priority="3" stopIfTrue="1" operator="equal">
      <formula>A188</formula>
    </cfRule>
  </conditionalFormatting>
  <conditionalFormatting sqref="A190">
    <cfRule type="cellIs" dxfId="135" priority="2" stopIfTrue="1" operator="equal">
      <formula>A189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7"/>
  <sheetViews>
    <sheetView topLeftCell="A211" zoomScaleNormal="100" workbookViewId="0">
      <selection activeCell="A13" sqref="A13:BY13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85" t="s">
        <v>146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9" ht="14.25" customHeight="1" x14ac:dyDescent="0.2">
      <c r="A2" s="66" t="s">
        <v>340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4" spans="1:79" ht="15" customHeight="1" x14ac:dyDescent="0.2">
      <c r="A4" s="27" t="s">
        <v>199</v>
      </c>
      <c r="B4" s="151" t="s">
        <v>237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46" t="s">
        <v>248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6" t="s">
        <v>254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1" t="s">
        <v>237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46" t="s">
        <v>355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6" t="s">
        <v>254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42.75" customHeight="1" x14ac:dyDescent="0.2">
      <c r="A10" s="27" t="s">
        <v>210</v>
      </c>
      <c r="B10" s="46" t="s">
        <v>377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378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379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5" t="s">
        <v>242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255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67" t="s">
        <v>341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180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">
      <c r="A15" s="149" t="s">
        <v>374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2" t="s">
        <v>181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45" customHeight="1" x14ac:dyDescent="0.2">
      <c r="A18" s="149" t="s">
        <v>375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7" t="s">
        <v>182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90" customHeight="1" x14ac:dyDescent="0.2">
      <c r="A21" s="149" t="s">
        <v>376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7" t="s">
        <v>183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83" t="s">
        <v>329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</row>
    <row r="25" spans="1:79" ht="15" customHeight="1" x14ac:dyDescent="0.2">
      <c r="A25" s="62" t="s">
        <v>256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86" t="s">
        <v>3</v>
      </c>
      <c r="B26" s="87"/>
      <c r="C26" s="87"/>
      <c r="D26" s="88"/>
      <c r="E26" s="86" t="s">
        <v>20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57" t="s">
        <v>257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258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259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51" t="s">
        <v>5</v>
      </c>
      <c r="V27" s="52"/>
      <c r="W27" s="52"/>
      <c r="X27" s="52"/>
      <c r="Y27" s="53"/>
      <c r="Z27" s="51" t="s">
        <v>4</v>
      </c>
      <c r="AA27" s="52"/>
      <c r="AB27" s="52"/>
      <c r="AC27" s="52"/>
      <c r="AD27" s="53"/>
      <c r="AE27" s="71" t="s">
        <v>147</v>
      </c>
      <c r="AF27" s="72"/>
      <c r="AG27" s="72"/>
      <c r="AH27" s="73"/>
      <c r="AI27" s="51" t="s">
        <v>6</v>
      </c>
      <c r="AJ27" s="52"/>
      <c r="AK27" s="52"/>
      <c r="AL27" s="52"/>
      <c r="AM27" s="53"/>
      <c r="AN27" s="51" t="s">
        <v>5</v>
      </c>
      <c r="AO27" s="52"/>
      <c r="AP27" s="52"/>
      <c r="AQ27" s="52"/>
      <c r="AR27" s="53"/>
      <c r="AS27" s="51" t="s">
        <v>4</v>
      </c>
      <c r="AT27" s="52"/>
      <c r="AU27" s="52"/>
      <c r="AV27" s="52"/>
      <c r="AW27" s="53"/>
      <c r="AX27" s="71" t="s">
        <v>147</v>
      </c>
      <c r="AY27" s="72"/>
      <c r="AZ27" s="72"/>
      <c r="BA27" s="73"/>
      <c r="BB27" s="51" t="s">
        <v>118</v>
      </c>
      <c r="BC27" s="52"/>
      <c r="BD27" s="52"/>
      <c r="BE27" s="52"/>
      <c r="BF27" s="53"/>
      <c r="BG27" s="51" t="s">
        <v>5</v>
      </c>
      <c r="BH27" s="52"/>
      <c r="BI27" s="52"/>
      <c r="BJ27" s="52"/>
      <c r="BK27" s="53"/>
      <c r="BL27" s="51" t="s">
        <v>4</v>
      </c>
      <c r="BM27" s="52"/>
      <c r="BN27" s="52"/>
      <c r="BO27" s="52"/>
      <c r="BP27" s="53"/>
      <c r="BQ27" s="71" t="s">
        <v>147</v>
      </c>
      <c r="BR27" s="72"/>
      <c r="BS27" s="72"/>
      <c r="BT27" s="73"/>
      <c r="BU27" s="51" t="s">
        <v>119</v>
      </c>
      <c r="BV27" s="52"/>
      <c r="BW27" s="52"/>
      <c r="BX27" s="52"/>
      <c r="BY27" s="53"/>
    </row>
    <row r="28" spans="1:79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">
      <c r="A29" s="54" t="s">
        <v>77</v>
      </c>
      <c r="B29" s="55"/>
      <c r="C29" s="55"/>
      <c r="D29" s="56"/>
      <c r="E29" s="54" t="s">
        <v>78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79" t="s">
        <v>86</v>
      </c>
      <c r="V29" s="80"/>
      <c r="W29" s="80"/>
      <c r="X29" s="80"/>
      <c r="Y29" s="81"/>
      <c r="Z29" s="79" t="s">
        <v>87</v>
      </c>
      <c r="AA29" s="80"/>
      <c r="AB29" s="80"/>
      <c r="AC29" s="80"/>
      <c r="AD29" s="81"/>
      <c r="AE29" s="54" t="s">
        <v>113</v>
      </c>
      <c r="AF29" s="55"/>
      <c r="AG29" s="55"/>
      <c r="AH29" s="56"/>
      <c r="AI29" s="75" t="s">
        <v>217</v>
      </c>
      <c r="AJ29" s="76"/>
      <c r="AK29" s="76"/>
      <c r="AL29" s="76"/>
      <c r="AM29" s="77"/>
      <c r="AN29" s="54" t="s">
        <v>88</v>
      </c>
      <c r="AO29" s="55"/>
      <c r="AP29" s="55"/>
      <c r="AQ29" s="55"/>
      <c r="AR29" s="56"/>
      <c r="AS29" s="54" t="s">
        <v>89</v>
      </c>
      <c r="AT29" s="55"/>
      <c r="AU29" s="55"/>
      <c r="AV29" s="55"/>
      <c r="AW29" s="56"/>
      <c r="AX29" s="54" t="s">
        <v>114</v>
      </c>
      <c r="AY29" s="55"/>
      <c r="AZ29" s="55"/>
      <c r="BA29" s="56"/>
      <c r="BB29" s="75" t="s">
        <v>217</v>
      </c>
      <c r="BC29" s="76"/>
      <c r="BD29" s="76"/>
      <c r="BE29" s="76"/>
      <c r="BF29" s="77"/>
      <c r="BG29" s="54" t="s">
        <v>79</v>
      </c>
      <c r="BH29" s="55"/>
      <c r="BI29" s="55"/>
      <c r="BJ29" s="55"/>
      <c r="BK29" s="56"/>
      <c r="BL29" s="54" t="s">
        <v>80</v>
      </c>
      <c r="BM29" s="55"/>
      <c r="BN29" s="55"/>
      <c r="BO29" s="55"/>
      <c r="BP29" s="56"/>
      <c r="BQ29" s="54" t="s">
        <v>115</v>
      </c>
      <c r="BR29" s="55"/>
      <c r="BS29" s="55"/>
      <c r="BT29" s="56"/>
      <c r="BU29" s="75" t="s">
        <v>217</v>
      </c>
      <c r="BV29" s="76"/>
      <c r="BW29" s="76"/>
      <c r="BX29" s="76"/>
      <c r="BY29" s="77"/>
      <c r="CA29" t="s">
        <v>29</v>
      </c>
    </row>
    <row r="30" spans="1:79" s="137" customFormat="1" ht="12.75" customHeight="1" x14ac:dyDescent="0.2">
      <c r="A30" s="157"/>
      <c r="B30" s="158"/>
      <c r="C30" s="158"/>
      <c r="D30" s="159"/>
      <c r="E30" s="131" t="s">
        <v>265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60">
        <v>0</v>
      </c>
      <c r="V30" s="160"/>
      <c r="W30" s="160"/>
      <c r="X30" s="160"/>
      <c r="Y30" s="160"/>
      <c r="Z30" s="160" t="s">
        <v>266</v>
      </c>
      <c r="AA30" s="160"/>
      <c r="AB30" s="160"/>
      <c r="AC30" s="160"/>
      <c r="AD30" s="160"/>
      <c r="AE30" s="161" t="s">
        <v>266</v>
      </c>
      <c r="AF30" s="162"/>
      <c r="AG30" s="162"/>
      <c r="AH30" s="163"/>
      <c r="AI30" s="161">
        <f>IF(ISNUMBER(U30),U30,0)+IF(ISNUMBER(Z30),Z30,0)</f>
        <v>0</v>
      </c>
      <c r="AJ30" s="162"/>
      <c r="AK30" s="162"/>
      <c r="AL30" s="162"/>
      <c r="AM30" s="163"/>
      <c r="AN30" s="161">
        <v>105000</v>
      </c>
      <c r="AO30" s="162"/>
      <c r="AP30" s="162"/>
      <c r="AQ30" s="162"/>
      <c r="AR30" s="163"/>
      <c r="AS30" s="161" t="s">
        <v>266</v>
      </c>
      <c r="AT30" s="162"/>
      <c r="AU30" s="162"/>
      <c r="AV30" s="162"/>
      <c r="AW30" s="163"/>
      <c r="AX30" s="161" t="s">
        <v>266</v>
      </c>
      <c r="AY30" s="162"/>
      <c r="AZ30" s="162"/>
      <c r="BA30" s="163"/>
      <c r="BB30" s="161">
        <f>IF(ISNUMBER(AN30),AN30,0)+IF(ISNUMBER(AS30),AS30,0)</f>
        <v>105000</v>
      </c>
      <c r="BC30" s="162"/>
      <c r="BD30" s="162"/>
      <c r="BE30" s="162"/>
      <c r="BF30" s="163"/>
      <c r="BG30" s="161">
        <v>116300</v>
      </c>
      <c r="BH30" s="162"/>
      <c r="BI30" s="162"/>
      <c r="BJ30" s="162"/>
      <c r="BK30" s="163"/>
      <c r="BL30" s="161" t="s">
        <v>266</v>
      </c>
      <c r="BM30" s="162"/>
      <c r="BN30" s="162"/>
      <c r="BO30" s="162"/>
      <c r="BP30" s="163"/>
      <c r="BQ30" s="161" t="s">
        <v>266</v>
      </c>
      <c r="BR30" s="162"/>
      <c r="BS30" s="162"/>
      <c r="BT30" s="163"/>
      <c r="BU30" s="161">
        <f>IF(ISNUMBER(BG30),BG30,0)+IF(ISNUMBER(BL30),BL30,0)</f>
        <v>116300</v>
      </c>
      <c r="BV30" s="162"/>
      <c r="BW30" s="162"/>
      <c r="BX30" s="162"/>
      <c r="BY30" s="163"/>
      <c r="CA30" s="137" t="s">
        <v>30</v>
      </c>
    </row>
    <row r="31" spans="1:79" s="9" customFormat="1" ht="12.75" customHeight="1" x14ac:dyDescent="0.2">
      <c r="A31" s="119"/>
      <c r="B31" s="117"/>
      <c r="C31" s="117"/>
      <c r="D31" s="118"/>
      <c r="E31" s="138" t="s">
        <v>179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40"/>
      <c r="U31" s="164">
        <v>0</v>
      </c>
      <c r="V31" s="164"/>
      <c r="W31" s="164"/>
      <c r="X31" s="164"/>
      <c r="Y31" s="164"/>
      <c r="Z31" s="164">
        <v>0</v>
      </c>
      <c r="AA31" s="164"/>
      <c r="AB31" s="164"/>
      <c r="AC31" s="164"/>
      <c r="AD31" s="164"/>
      <c r="AE31" s="165">
        <v>0</v>
      </c>
      <c r="AF31" s="166"/>
      <c r="AG31" s="166"/>
      <c r="AH31" s="167"/>
      <c r="AI31" s="165">
        <f>IF(ISNUMBER(U31),U31,0)+IF(ISNUMBER(Z31),Z31,0)</f>
        <v>0</v>
      </c>
      <c r="AJ31" s="166"/>
      <c r="AK31" s="166"/>
      <c r="AL31" s="166"/>
      <c r="AM31" s="167"/>
      <c r="AN31" s="165">
        <v>105000</v>
      </c>
      <c r="AO31" s="166"/>
      <c r="AP31" s="166"/>
      <c r="AQ31" s="166"/>
      <c r="AR31" s="167"/>
      <c r="AS31" s="165">
        <v>0</v>
      </c>
      <c r="AT31" s="166"/>
      <c r="AU31" s="166"/>
      <c r="AV31" s="166"/>
      <c r="AW31" s="167"/>
      <c r="AX31" s="165">
        <v>0</v>
      </c>
      <c r="AY31" s="166"/>
      <c r="AZ31" s="166"/>
      <c r="BA31" s="167"/>
      <c r="BB31" s="165">
        <f>IF(ISNUMBER(AN31),AN31,0)+IF(ISNUMBER(AS31),AS31,0)</f>
        <v>105000</v>
      </c>
      <c r="BC31" s="166"/>
      <c r="BD31" s="166"/>
      <c r="BE31" s="166"/>
      <c r="BF31" s="167"/>
      <c r="BG31" s="165">
        <v>116300</v>
      </c>
      <c r="BH31" s="166"/>
      <c r="BI31" s="166"/>
      <c r="BJ31" s="166"/>
      <c r="BK31" s="167"/>
      <c r="BL31" s="165">
        <v>0</v>
      </c>
      <c r="BM31" s="166"/>
      <c r="BN31" s="166"/>
      <c r="BO31" s="166"/>
      <c r="BP31" s="167"/>
      <c r="BQ31" s="165">
        <v>0</v>
      </c>
      <c r="BR31" s="166"/>
      <c r="BS31" s="166"/>
      <c r="BT31" s="167"/>
      <c r="BU31" s="165">
        <f>IF(ISNUMBER(BG31),BG31,0)+IF(ISNUMBER(BL31),BL31,0)</f>
        <v>116300</v>
      </c>
      <c r="BV31" s="166"/>
      <c r="BW31" s="166"/>
      <c r="BX31" s="166"/>
      <c r="BY31" s="167"/>
    </row>
    <row r="33" spans="1:79" ht="14.25" customHeight="1" x14ac:dyDescent="0.2">
      <c r="A33" s="83" t="s">
        <v>342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" customHeight="1" x14ac:dyDescent="0.2">
      <c r="A34" s="78" t="s">
        <v>256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</row>
    <row r="35" spans="1:79" ht="22.5" customHeight="1" x14ac:dyDescent="0.2">
      <c r="A35" s="86" t="s">
        <v>3</v>
      </c>
      <c r="B35" s="87"/>
      <c r="C35" s="87"/>
      <c r="D35" s="88"/>
      <c r="E35" s="86" t="s">
        <v>20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51" t="s">
        <v>260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3"/>
      <c r="AR35" s="57" t="s">
        <v>262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1:79" ht="36" customHeight="1" x14ac:dyDescent="0.2">
      <c r="A36" s="89"/>
      <c r="B36" s="90"/>
      <c r="C36" s="90"/>
      <c r="D36" s="91"/>
      <c r="E36" s="89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1"/>
      <c r="X36" s="57" t="s">
        <v>5</v>
      </c>
      <c r="Y36" s="57"/>
      <c r="Z36" s="57"/>
      <c r="AA36" s="57"/>
      <c r="AB36" s="57"/>
      <c r="AC36" s="57" t="s">
        <v>4</v>
      </c>
      <c r="AD36" s="57"/>
      <c r="AE36" s="57"/>
      <c r="AF36" s="57"/>
      <c r="AG36" s="57"/>
      <c r="AH36" s="71" t="s">
        <v>147</v>
      </c>
      <c r="AI36" s="72"/>
      <c r="AJ36" s="72"/>
      <c r="AK36" s="72"/>
      <c r="AL36" s="73"/>
      <c r="AM36" s="51" t="s">
        <v>6</v>
      </c>
      <c r="AN36" s="52"/>
      <c r="AO36" s="52"/>
      <c r="AP36" s="52"/>
      <c r="AQ36" s="53"/>
      <c r="AR36" s="51" t="s">
        <v>5</v>
      </c>
      <c r="AS36" s="52"/>
      <c r="AT36" s="52"/>
      <c r="AU36" s="52"/>
      <c r="AV36" s="53"/>
      <c r="AW36" s="51" t="s">
        <v>4</v>
      </c>
      <c r="AX36" s="52"/>
      <c r="AY36" s="52"/>
      <c r="AZ36" s="52"/>
      <c r="BA36" s="53"/>
      <c r="BB36" s="71" t="s">
        <v>147</v>
      </c>
      <c r="BC36" s="72"/>
      <c r="BD36" s="72"/>
      <c r="BE36" s="72"/>
      <c r="BF36" s="73"/>
      <c r="BG36" s="51" t="s">
        <v>118</v>
      </c>
      <c r="BH36" s="52"/>
      <c r="BI36" s="52"/>
      <c r="BJ36" s="52"/>
      <c r="BK36" s="53"/>
    </row>
    <row r="37" spans="1:79" ht="15" customHeight="1" x14ac:dyDescent="0.2">
      <c r="A37" s="51">
        <v>1</v>
      </c>
      <c r="B37" s="52"/>
      <c r="C37" s="52"/>
      <c r="D37" s="53"/>
      <c r="E37" s="51">
        <v>2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7">
        <v>3</v>
      </c>
      <c r="Y37" s="57"/>
      <c r="Z37" s="57"/>
      <c r="AA37" s="57"/>
      <c r="AB37" s="57"/>
      <c r="AC37" s="57">
        <v>4</v>
      </c>
      <c r="AD37" s="57"/>
      <c r="AE37" s="57"/>
      <c r="AF37" s="57"/>
      <c r="AG37" s="57"/>
      <c r="AH37" s="57">
        <v>5</v>
      </c>
      <c r="AI37" s="57"/>
      <c r="AJ37" s="57"/>
      <c r="AK37" s="57"/>
      <c r="AL37" s="57"/>
      <c r="AM37" s="57">
        <v>6</v>
      </c>
      <c r="AN37" s="57"/>
      <c r="AO37" s="57"/>
      <c r="AP37" s="57"/>
      <c r="AQ37" s="57"/>
      <c r="AR37" s="51">
        <v>7</v>
      </c>
      <c r="AS37" s="52"/>
      <c r="AT37" s="52"/>
      <c r="AU37" s="52"/>
      <c r="AV37" s="53"/>
      <c r="AW37" s="51">
        <v>8</v>
      </c>
      <c r="AX37" s="52"/>
      <c r="AY37" s="52"/>
      <c r="AZ37" s="52"/>
      <c r="BA37" s="53"/>
      <c r="BB37" s="51">
        <v>9</v>
      </c>
      <c r="BC37" s="52"/>
      <c r="BD37" s="52"/>
      <c r="BE37" s="52"/>
      <c r="BF37" s="53"/>
      <c r="BG37" s="51">
        <v>10</v>
      </c>
      <c r="BH37" s="52"/>
      <c r="BI37" s="52"/>
      <c r="BJ37" s="52"/>
      <c r="BK37" s="53"/>
    </row>
    <row r="38" spans="1:79" ht="20.25" hidden="1" customHeight="1" x14ac:dyDescent="0.2">
      <c r="A38" s="54" t="s">
        <v>77</v>
      </c>
      <c r="B38" s="55"/>
      <c r="C38" s="55"/>
      <c r="D38" s="56"/>
      <c r="E38" s="54" t="s">
        <v>78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60" t="s">
        <v>81</v>
      </c>
      <c r="Y38" s="60"/>
      <c r="Z38" s="60"/>
      <c r="AA38" s="60"/>
      <c r="AB38" s="60"/>
      <c r="AC38" s="60" t="s">
        <v>82</v>
      </c>
      <c r="AD38" s="60"/>
      <c r="AE38" s="60"/>
      <c r="AF38" s="60"/>
      <c r="AG38" s="60"/>
      <c r="AH38" s="54" t="s">
        <v>116</v>
      </c>
      <c r="AI38" s="55"/>
      <c r="AJ38" s="55"/>
      <c r="AK38" s="55"/>
      <c r="AL38" s="56"/>
      <c r="AM38" s="75" t="s">
        <v>218</v>
      </c>
      <c r="AN38" s="76"/>
      <c r="AO38" s="76"/>
      <c r="AP38" s="76"/>
      <c r="AQ38" s="77"/>
      <c r="AR38" s="54" t="s">
        <v>83</v>
      </c>
      <c r="AS38" s="55"/>
      <c r="AT38" s="55"/>
      <c r="AU38" s="55"/>
      <c r="AV38" s="56"/>
      <c r="AW38" s="54" t="s">
        <v>84</v>
      </c>
      <c r="AX38" s="55"/>
      <c r="AY38" s="55"/>
      <c r="AZ38" s="55"/>
      <c r="BA38" s="56"/>
      <c r="BB38" s="54" t="s">
        <v>117</v>
      </c>
      <c r="BC38" s="55"/>
      <c r="BD38" s="55"/>
      <c r="BE38" s="55"/>
      <c r="BF38" s="56"/>
      <c r="BG38" s="75" t="s">
        <v>218</v>
      </c>
      <c r="BH38" s="76"/>
      <c r="BI38" s="76"/>
      <c r="BJ38" s="76"/>
      <c r="BK38" s="77"/>
      <c r="CA38" t="s">
        <v>31</v>
      </c>
    </row>
    <row r="39" spans="1:79" s="137" customFormat="1" ht="12.75" customHeight="1" x14ac:dyDescent="0.2">
      <c r="A39" s="157"/>
      <c r="B39" s="158"/>
      <c r="C39" s="158"/>
      <c r="D39" s="159"/>
      <c r="E39" s="131" t="s">
        <v>265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3"/>
      <c r="X39" s="161">
        <v>124441</v>
      </c>
      <c r="Y39" s="162"/>
      <c r="Z39" s="162"/>
      <c r="AA39" s="162"/>
      <c r="AB39" s="163"/>
      <c r="AC39" s="161" t="s">
        <v>266</v>
      </c>
      <c r="AD39" s="162"/>
      <c r="AE39" s="162"/>
      <c r="AF39" s="162"/>
      <c r="AG39" s="163"/>
      <c r="AH39" s="161" t="s">
        <v>266</v>
      </c>
      <c r="AI39" s="162"/>
      <c r="AJ39" s="162"/>
      <c r="AK39" s="162"/>
      <c r="AL39" s="163"/>
      <c r="AM39" s="161">
        <f>IF(ISNUMBER(X39),X39,0)+IF(ISNUMBER(AC39),AC39,0)</f>
        <v>124441</v>
      </c>
      <c r="AN39" s="162"/>
      <c r="AO39" s="162"/>
      <c r="AP39" s="162"/>
      <c r="AQ39" s="163"/>
      <c r="AR39" s="161">
        <v>131659</v>
      </c>
      <c r="AS39" s="162"/>
      <c r="AT39" s="162"/>
      <c r="AU39" s="162"/>
      <c r="AV39" s="163"/>
      <c r="AW39" s="161" t="s">
        <v>266</v>
      </c>
      <c r="AX39" s="162"/>
      <c r="AY39" s="162"/>
      <c r="AZ39" s="162"/>
      <c r="BA39" s="163"/>
      <c r="BB39" s="161" t="s">
        <v>266</v>
      </c>
      <c r="BC39" s="162"/>
      <c r="BD39" s="162"/>
      <c r="BE39" s="162"/>
      <c r="BF39" s="163"/>
      <c r="BG39" s="160">
        <f>IF(ISNUMBER(AR39),AR39,0)+IF(ISNUMBER(AW39),AW39,0)</f>
        <v>131659</v>
      </c>
      <c r="BH39" s="160"/>
      <c r="BI39" s="160"/>
      <c r="BJ39" s="160"/>
      <c r="BK39" s="160"/>
      <c r="CA39" s="137" t="s">
        <v>32</v>
      </c>
    </row>
    <row r="40" spans="1:79" s="9" customFormat="1" ht="12.75" customHeight="1" x14ac:dyDescent="0.2">
      <c r="A40" s="119"/>
      <c r="B40" s="117"/>
      <c r="C40" s="117"/>
      <c r="D40" s="118"/>
      <c r="E40" s="138" t="s">
        <v>179</v>
      </c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0"/>
      <c r="X40" s="165">
        <v>124441</v>
      </c>
      <c r="Y40" s="166"/>
      <c r="Z40" s="166"/>
      <c r="AA40" s="166"/>
      <c r="AB40" s="167"/>
      <c r="AC40" s="165">
        <v>0</v>
      </c>
      <c r="AD40" s="166"/>
      <c r="AE40" s="166"/>
      <c r="AF40" s="166"/>
      <c r="AG40" s="167"/>
      <c r="AH40" s="165">
        <v>0</v>
      </c>
      <c r="AI40" s="166"/>
      <c r="AJ40" s="166"/>
      <c r="AK40" s="166"/>
      <c r="AL40" s="167"/>
      <c r="AM40" s="165">
        <f>IF(ISNUMBER(X40),X40,0)+IF(ISNUMBER(AC40),AC40,0)</f>
        <v>124441</v>
      </c>
      <c r="AN40" s="166"/>
      <c r="AO40" s="166"/>
      <c r="AP40" s="166"/>
      <c r="AQ40" s="167"/>
      <c r="AR40" s="165">
        <v>131659</v>
      </c>
      <c r="AS40" s="166"/>
      <c r="AT40" s="166"/>
      <c r="AU40" s="166"/>
      <c r="AV40" s="167"/>
      <c r="AW40" s="165">
        <v>0</v>
      </c>
      <c r="AX40" s="166"/>
      <c r="AY40" s="166"/>
      <c r="AZ40" s="166"/>
      <c r="BA40" s="167"/>
      <c r="BB40" s="165">
        <v>0</v>
      </c>
      <c r="BC40" s="166"/>
      <c r="BD40" s="166"/>
      <c r="BE40" s="166"/>
      <c r="BF40" s="167"/>
      <c r="BG40" s="164">
        <f>IF(ISNUMBER(AR40),AR40,0)+IF(ISNUMBER(AW40),AW40,0)</f>
        <v>131659</v>
      </c>
      <c r="BH40" s="164"/>
      <c r="BI40" s="164"/>
      <c r="BJ40" s="164"/>
      <c r="BK40" s="164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67" t="s">
        <v>148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25"/>
    </row>
    <row r="44" spans="1:79" ht="14.25" customHeight="1" x14ac:dyDescent="0.2">
      <c r="A44" s="67" t="s">
        <v>330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9" ht="15" customHeight="1" x14ac:dyDescent="0.2">
      <c r="A45" s="62" t="s">
        <v>256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</row>
    <row r="46" spans="1:79" ht="23.1" customHeight="1" x14ac:dyDescent="0.2">
      <c r="A46" s="93" t="s">
        <v>149</v>
      </c>
      <c r="B46" s="94"/>
      <c r="C46" s="94"/>
      <c r="D46" s="95"/>
      <c r="E46" s="57" t="s">
        <v>20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1" t="s">
        <v>257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3"/>
      <c r="AN46" s="51" t="s">
        <v>258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/>
      <c r="BG46" s="51" t="s">
        <v>259</v>
      </c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3"/>
    </row>
    <row r="47" spans="1:79" ht="48.75" customHeight="1" x14ac:dyDescent="0.2">
      <c r="A47" s="96"/>
      <c r="B47" s="97"/>
      <c r="C47" s="97"/>
      <c r="D47" s="98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1" t="s">
        <v>5</v>
      </c>
      <c r="V47" s="52"/>
      <c r="W47" s="52"/>
      <c r="X47" s="52"/>
      <c r="Y47" s="53"/>
      <c r="Z47" s="51" t="s">
        <v>4</v>
      </c>
      <c r="AA47" s="52"/>
      <c r="AB47" s="52"/>
      <c r="AC47" s="52"/>
      <c r="AD47" s="53"/>
      <c r="AE47" s="71" t="s">
        <v>147</v>
      </c>
      <c r="AF47" s="72"/>
      <c r="AG47" s="72"/>
      <c r="AH47" s="73"/>
      <c r="AI47" s="51" t="s">
        <v>6</v>
      </c>
      <c r="AJ47" s="52"/>
      <c r="AK47" s="52"/>
      <c r="AL47" s="52"/>
      <c r="AM47" s="53"/>
      <c r="AN47" s="51" t="s">
        <v>5</v>
      </c>
      <c r="AO47" s="52"/>
      <c r="AP47" s="52"/>
      <c r="AQ47" s="52"/>
      <c r="AR47" s="53"/>
      <c r="AS47" s="51" t="s">
        <v>4</v>
      </c>
      <c r="AT47" s="52"/>
      <c r="AU47" s="52"/>
      <c r="AV47" s="52"/>
      <c r="AW47" s="53"/>
      <c r="AX47" s="71" t="s">
        <v>147</v>
      </c>
      <c r="AY47" s="72"/>
      <c r="AZ47" s="72"/>
      <c r="BA47" s="73"/>
      <c r="BB47" s="51" t="s">
        <v>118</v>
      </c>
      <c r="BC47" s="52"/>
      <c r="BD47" s="52"/>
      <c r="BE47" s="52"/>
      <c r="BF47" s="53"/>
      <c r="BG47" s="51" t="s">
        <v>5</v>
      </c>
      <c r="BH47" s="52"/>
      <c r="BI47" s="52"/>
      <c r="BJ47" s="52"/>
      <c r="BK47" s="53"/>
      <c r="BL47" s="51" t="s">
        <v>4</v>
      </c>
      <c r="BM47" s="52"/>
      <c r="BN47" s="52"/>
      <c r="BO47" s="52"/>
      <c r="BP47" s="53"/>
      <c r="BQ47" s="71" t="s">
        <v>147</v>
      </c>
      <c r="BR47" s="72"/>
      <c r="BS47" s="72"/>
      <c r="BT47" s="73"/>
      <c r="BU47" s="51" t="s">
        <v>119</v>
      </c>
      <c r="BV47" s="52"/>
      <c r="BW47" s="52"/>
      <c r="BX47" s="52"/>
      <c r="BY47" s="53"/>
    </row>
    <row r="48" spans="1:79" ht="15" customHeight="1" x14ac:dyDescent="0.2">
      <c r="A48" s="51">
        <v>1</v>
      </c>
      <c r="B48" s="52"/>
      <c r="C48" s="52"/>
      <c r="D48" s="53"/>
      <c r="E48" s="51">
        <v>2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U48" s="51">
        <v>3</v>
      </c>
      <c r="V48" s="52"/>
      <c r="W48" s="52"/>
      <c r="X48" s="52"/>
      <c r="Y48" s="53"/>
      <c r="Z48" s="51">
        <v>4</v>
      </c>
      <c r="AA48" s="52"/>
      <c r="AB48" s="52"/>
      <c r="AC48" s="52"/>
      <c r="AD48" s="53"/>
      <c r="AE48" s="51">
        <v>5</v>
      </c>
      <c r="AF48" s="52"/>
      <c r="AG48" s="52"/>
      <c r="AH48" s="53"/>
      <c r="AI48" s="51">
        <v>6</v>
      </c>
      <c r="AJ48" s="52"/>
      <c r="AK48" s="52"/>
      <c r="AL48" s="52"/>
      <c r="AM48" s="53"/>
      <c r="AN48" s="51">
        <v>7</v>
      </c>
      <c r="AO48" s="52"/>
      <c r="AP48" s="52"/>
      <c r="AQ48" s="52"/>
      <c r="AR48" s="53"/>
      <c r="AS48" s="51">
        <v>8</v>
      </c>
      <c r="AT48" s="52"/>
      <c r="AU48" s="52"/>
      <c r="AV48" s="52"/>
      <c r="AW48" s="53"/>
      <c r="AX48" s="51">
        <v>9</v>
      </c>
      <c r="AY48" s="52"/>
      <c r="AZ48" s="52"/>
      <c r="BA48" s="53"/>
      <c r="BB48" s="51">
        <v>10</v>
      </c>
      <c r="BC48" s="52"/>
      <c r="BD48" s="52"/>
      <c r="BE48" s="52"/>
      <c r="BF48" s="53"/>
      <c r="BG48" s="51">
        <v>11</v>
      </c>
      <c r="BH48" s="52"/>
      <c r="BI48" s="52"/>
      <c r="BJ48" s="52"/>
      <c r="BK48" s="53"/>
      <c r="BL48" s="51">
        <v>12</v>
      </c>
      <c r="BM48" s="52"/>
      <c r="BN48" s="52"/>
      <c r="BO48" s="52"/>
      <c r="BP48" s="53"/>
      <c r="BQ48" s="51">
        <v>13</v>
      </c>
      <c r="BR48" s="52"/>
      <c r="BS48" s="52"/>
      <c r="BT48" s="53"/>
      <c r="BU48" s="51">
        <v>14</v>
      </c>
      <c r="BV48" s="52"/>
      <c r="BW48" s="52"/>
      <c r="BX48" s="52"/>
      <c r="BY48" s="53"/>
    </row>
    <row r="49" spans="1:79" s="2" customFormat="1" ht="12.75" hidden="1" customHeight="1" x14ac:dyDescent="0.2">
      <c r="A49" s="54" t="s">
        <v>85</v>
      </c>
      <c r="B49" s="55"/>
      <c r="C49" s="55"/>
      <c r="D49" s="56"/>
      <c r="E49" s="54" t="s">
        <v>78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86</v>
      </c>
      <c r="V49" s="55"/>
      <c r="W49" s="55"/>
      <c r="X49" s="55"/>
      <c r="Y49" s="56"/>
      <c r="Z49" s="54" t="s">
        <v>87</v>
      </c>
      <c r="AA49" s="55"/>
      <c r="AB49" s="55"/>
      <c r="AC49" s="55"/>
      <c r="AD49" s="56"/>
      <c r="AE49" s="54" t="s">
        <v>113</v>
      </c>
      <c r="AF49" s="55"/>
      <c r="AG49" s="55"/>
      <c r="AH49" s="56"/>
      <c r="AI49" s="75" t="s">
        <v>217</v>
      </c>
      <c r="AJ49" s="76"/>
      <c r="AK49" s="76"/>
      <c r="AL49" s="76"/>
      <c r="AM49" s="77"/>
      <c r="AN49" s="54" t="s">
        <v>88</v>
      </c>
      <c r="AO49" s="55"/>
      <c r="AP49" s="55"/>
      <c r="AQ49" s="55"/>
      <c r="AR49" s="56"/>
      <c r="AS49" s="54" t="s">
        <v>89</v>
      </c>
      <c r="AT49" s="55"/>
      <c r="AU49" s="55"/>
      <c r="AV49" s="55"/>
      <c r="AW49" s="56"/>
      <c r="AX49" s="54" t="s">
        <v>114</v>
      </c>
      <c r="AY49" s="55"/>
      <c r="AZ49" s="55"/>
      <c r="BA49" s="56"/>
      <c r="BB49" s="75" t="s">
        <v>217</v>
      </c>
      <c r="BC49" s="76"/>
      <c r="BD49" s="76"/>
      <c r="BE49" s="76"/>
      <c r="BF49" s="77"/>
      <c r="BG49" s="54" t="s">
        <v>79</v>
      </c>
      <c r="BH49" s="55"/>
      <c r="BI49" s="55"/>
      <c r="BJ49" s="55"/>
      <c r="BK49" s="56"/>
      <c r="BL49" s="54" t="s">
        <v>80</v>
      </c>
      <c r="BM49" s="55"/>
      <c r="BN49" s="55"/>
      <c r="BO49" s="55"/>
      <c r="BP49" s="56"/>
      <c r="BQ49" s="54" t="s">
        <v>115</v>
      </c>
      <c r="BR49" s="55"/>
      <c r="BS49" s="55"/>
      <c r="BT49" s="56"/>
      <c r="BU49" s="75" t="s">
        <v>217</v>
      </c>
      <c r="BV49" s="76"/>
      <c r="BW49" s="76"/>
      <c r="BX49" s="76"/>
      <c r="BY49" s="77"/>
      <c r="CA49" t="s">
        <v>33</v>
      </c>
    </row>
    <row r="50" spans="1:79" s="137" customFormat="1" ht="12.75" customHeight="1" x14ac:dyDescent="0.2">
      <c r="A50" s="157">
        <v>2210</v>
      </c>
      <c r="B50" s="158"/>
      <c r="C50" s="158"/>
      <c r="D50" s="159"/>
      <c r="E50" s="131" t="s">
        <v>269</v>
      </c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3"/>
      <c r="U50" s="161">
        <v>0</v>
      </c>
      <c r="V50" s="162"/>
      <c r="W50" s="162"/>
      <c r="X50" s="162"/>
      <c r="Y50" s="163"/>
      <c r="Z50" s="161">
        <v>0</v>
      </c>
      <c r="AA50" s="162"/>
      <c r="AB50" s="162"/>
      <c r="AC50" s="162"/>
      <c r="AD50" s="163"/>
      <c r="AE50" s="161">
        <v>0</v>
      </c>
      <c r="AF50" s="162"/>
      <c r="AG50" s="162"/>
      <c r="AH50" s="163"/>
      <c r="AI50" s="161">
        <f>IF(ISNUMBER(U50),U50,0)+IF(ISNUMBER(Z50),Z50,0)</f>
        <v>0</v>
      </c>
      <c r="AJ50" s="162"/>
      <c r="AK50" s="162"/>
      <c r="AL50" s="162"/>
      <c r="AM50" s="163"/>
      <c r="AN50" s="161">
        <v>105000</v>
      </c>
      <c r="AO50" s="162"/>
      <c r="AP50" s="162"/>
      <c r="AQ50" s="162"/>
      <c r="AR50" s="163"/>
      <c r="AS50" s="161">
        <v>0</v>
      </c>
      <c r="AT50" s="162"/>
      <c r="AU50" s="162"/>
      <c r="AV50" s="162"/>
      <c r="AW50" s="163"/>
      <c r="AX50" s="161">
        <v>0</v>
      </c>
      <c r="AY50" s="162"/>
      <c r="AZ50" s="162"/>
      <c r="BA50" s="163"/>
      <c r="BB50" s="161">
        <f>IF(ISNUMBER(AN50),AN50,0)+IF(ISNUMBER(AS50),AS50,0)</f>
        <v>105000</v>
      </c>
      <c r="BC50" s="162"/>
      <c r="BD50" s="162"/>
      <c r="BE50" s="162"/>
      <c r="BF50" s="163"/>
      <c r="BG50" s="161">
        <v>116300</v>
      </c>
      <c r="BH50" s="162"/>
      <c r="BI50" s="162"/>
      <c r="BJ50" s="162"/>
      <c r="BK50" s="163"/>
      <c r="BL50" s="161">
        <v>0</v>
      </c>
      <c r="BM50" s="162"/>
      <c r="BN50" s="162"/>
      <c r="BO50" s="162"/>
      <c r="BP50" s="163"/>
      <c r="BQ50" s="161">
        <v>0</v>
      </c>
      <c r="BR50" s="162"/>
      <c r="BS50" s="162"/>
      <c r="BT50" s="163"/>
      <c r="BU50" s="161">
        <f>IF(ISNUMBER(BG50),BG50,0)+IF(ISNUMBER(BL50),BL50,0)</f>
        <v>116300</v>
      </c>
      <c r="BV50" s="162"/>
      <c r="BW50" s="162"/>
      <c r="BX50" s="162"/>
      <c r="BY50" s="163"/>
      <c r="CA50" s="137" t="s">
        <v>34</v>
      </c>
    </row>
    <row r="51" spans="1:79" s="9" customFormat="1" ht="12.75" customHeight="1" x14ac:dyDescent="0.2">
      <c r="A51" s="119"/>
      <c r="B51" s="117"/>
      <c r="C51" s="117"/>
      <c r="D51" s="118"/>
      <c r="E51" s="138" t="s">
        <v>179</v>
      </c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40"/>
      <c r="U51" s="165">
        <v>0</v>
      </c>
      <c r="V51" s="166"/>
      <c r="W51" s="166"/>
      <c r="X51" s="166"/>
      <c r="Y51" s="167"/>
      <c r="Z51" s="165">
        <v>0</v>
      </c>
      <c r="AA51" s="166"/>
      <c r="AB51" s="166"/>
      <c r="AC51" s="166"/>
      <c r="AD51" s="167"/>
      <c r="AE51" s="165">
        <v>0</v>
      </c>
      <c r="AF51" s="166"/>
      <c r="AG51" s="166"/>
      <c r="AH51" s="167"/>
      <c r="AI51" s="165">
        <f>IF(ISNUMBER(U51),U51,0)+IF(ISNUMBER(Z51),Z51,0)</f>
        <v>0</v>
      </c>
      <c r="AJ51" s="166"/>
      <c r="AK51" s="166"/>
      <c r="AL51" s="166"/>
      <c r="AM51" s="167"/>
      <c r="AN51" s="165">
        <v>105000</v>
      </c>
      <c r="AO51" s="166"/>
      <c r="AP51" s="166"/>
      <c r="AQ51" s="166"/>
      <c r="AR51" s="167"/>
      <c r="AS51" s="165">
        <v>0</v>
      </c>
      <c r="AT51" s="166"/>
      <c r="AU51" s="166"/>
      <c r="AV51" s="166"/>
      <c r="AW51" s="167"/>
      <c r="AX51" s="165">
        <v>0</v>
      </c>
      <c r="AY51" s="166"/>
      <c r="AZ51" s="166"/>
      <c r="BA51" s="167"/>
      <c r="BB51" s="165">
        <f>IF(ISNUMBER(AN51),AN51,0)+IF(ISNUMBER(AS51),AS51,0)</f>
        <v>105000</v>
      </c>
      <c r="BC51" s="166"/>
      <c r="BD51" s="166"/>
      <c r="BE51" s="166"/>
      <c r="BF51" s="167"/>
      <c r="BG51" s="165">
        <v>116300</v>
      </c>
      <c r="BH51" s="166"/>
      <c r="BI51" s="166"/>
      <c r="BJ51" s="166"/>
      <c r="BK51" s="167"/>
      <c r="BL51" s="165">
        <v>0</v>
      </c>
      <c r="BM51" s="166"/>
      <c r="BN51" s="166"/>
      <c r="BO51" s="166"/>
      <c r="BP51" s="167"/>
      <c r="BQ51" s="165">
        <v>0</v>
      </c>
      <c r="BR51" s="166"/>
      <c r="BS51" s="166"/>
      <c r="BT51" s="167"/>
      <c r="BU51" s="165">
        <f>IF(ISNUMBER(BG51),BG51,0)+IF(ISNUMBER(BL51),BL51,0)</f>
        <v>116300</v>
      </c>
      <c r="BV51" s="166"/>
      <c r="BW51" s="166"/>
      <c r="BX51" s="166"/>
      <c r="BY51" s="167"/>
    </row>
    <row r="53" spans="1:79" ht="14.25" customHeight="1" x14ac:dyDescent="0.2">
      <c r="A53" s="67" t="s">
        <v>331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79" ht="15" customHeight="1" x14ac:dyDescent="0.2">
      <c r="A54" s="78" t="s">
        <v>256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</row>
    <row r="55" spans="1:79" ht="23.1" customHeight="1" x14ac:dyDescent="0.2">
      <c r="A55" s="93" t="s">
        <v>150</v>
      </c>
      <c r="B55" s="94"/>
      <c r="C55" s="94"/>
      <c r="D55" s="94"/>
      <c r="E55" s="95"/>
      <c r="F55" s="57" t="s">
        <v>20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1" t="s">
        <v>257</v>
      </c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3"/>
      <c r="AN55" s="51" t="s">
        <v>258</v>
      </c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3"/>
      <c r="BG55" s="51" t="s">
        <v>259</v>
      </c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3"/>
    </row>
    <row r="56" spans="1:79" ht="51.75" customHeight="1" x14ac:dyDescent="0.2">
      <c r="A56" s="96"/>
      <c r="B56" s="97"/>
      <c r="C56" s="97"/>
      <c r="D56" s="97"/>
      <c r="E56" s="98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1" t="s">
        <v>5</v>
      </c>
      <c r="V56" s="52"/>
      <c r="W56" s="52"/>
      <c r="X56" s="52"/>
      <c r="Y56" s="53"/>
      <c r="Z56" s="51" t="s">
        <v>4</v>
      </c>
      <c r="AA56" s="52"/>
      <c r="AB56" s="52"/>
      <c r="AC56" s="52"/>
      <c r="AD56" s="53"/>
      <c r="AE56" s="71" t="s">
        <v>147</v>
      </c>
      <c r="AF56" s="72"/>
      <c r="AG56" s="72"/>
      <c r="AH56" s="73"/>
      <c r="AI56" s="51" t="s">
        <v>6</v>
      </c>
      <c r="AJ56" s="52"/>
      <c r="AK56" s="52"/>
      <c r="AL56" s="52"/>
      <c r="AM56" s="53"/>
      <c r="AN56" s="51" t="s">
        <v>5</v>
      </c>
      <c r="AO56" s="52"/>
      <c r="AP56" s="52"/>
      <c r="AQ56" s="52"/>
      <c r="AR56" s="53"/>
      <c r="AS56" s="51" t="s">
        <v>4</v>
      </c>
      <c r="AT56" s="52"/>
      <c r="AU56" s="52"/>
      <c r="AV56" s="52"/>
      <c r="AW56" s="53"/>
      <c r="AX56" s="71" t="s">
        <v>147</v>
      </c>
      <c r="AY56" s="72"/>
      <c r="AZ56" s="72"/>
      <c r="BA56" s="73"/>
      <c r="BB56" s="51" t="s">
        <v>118</v>
      </c>
      <c r="BC56" s="52"/>
      <c r="BD56" s="52"/>
      <c r="BE56" s="52"/>
      <c r="BF56" s="53"/>
      <c r="BG56" s="51" t="s">
        <v>5</v>
      </c>
      <c r="BH56" s="52"/>
      <c r="BI56" s="52"/>
      <c r="BJ56" s="52"/>
      <c r="BK56" s="53"/>
      <c r="BL56" s="51" t="s">
        <v>4</v>
      </c>
      <c r="BM56" s="52"/>
      <c r="BN56" s="52"/>
      <c r="BO56" s="52"/>
      <c r="BP56" s="53"/>
      <c r="BQ56" s="71" t="s">
        <v>147</v>
      </c>
      <c r="BR56" s="72"/>
      <c r="BS56" s="72"/>
      <c r="BT56" s="73"/>
      <c r="BU56" s="57" t="s">
        <v>119</v>
      </c>
      <c r="BV56" s="57"/>
      <c r="BW56" s="57"/>
      <c r="BX56" s="57"/>
      <c r="BY56" s="57"/>
    </row>
    <row r="57" spans="1:79" ht="15" customHeight="1" x14ac:dyDescent="0.2">
      <c r="A57" s="51">
        <v>1</v>
      </c>
      <c r="B57" s="52"/>
      <c r="C57" s="52"/>
      <c r="D57" s="52"/>
      <c r="E57" s="53"/>
      <c r="F57" s="51">
        <v>2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3"/>
      <c r="U57" s="51">
        <v>3</v>
      </c>
      <c r="V57" s="52"/>
      <c r="W57" s="52"/>
      <c r="X57" s="52"/>
      <c r="Y57" s="53"/>
      <c r="Z57" s="51">
        <v>4</v>
      </c>
      <c r="AA57" s="52"/>
      <c r="AB57" s="52"/>
      <c r="AC57" s="52"/>
      <c r="AD57" s="53"/>
      <c r="AE57" s="51">
        <v>5</v>
      </c>
      <c r="AF57" s="52"/>
      <c r="AG57" s="52"/>
      <c r="AH57" s="53"/>
      <c r="AI57" s="51">
        <v>6</v>
      </c>
      <c r="AJ57" s="52"/>
      <c r="AK57" s="52"/>
      <c r="AL57" s="52"/>
      <c r="AM57" s="53"/>
      <c r="AN57" s="51">
        <v>7</v>
      </c>
      <c r="AO57" s="52"/>
      <c r="AP57" s="52"/>
      <c r="AQ57" s="52"/>
      <c r="AR57" s="53"/>
      <c r="AS57" s="51">
        <v>8</v>
      </c>
      <c r="AT57" s="52"/>
      <c r="AU57" s="52"/>
      <c r="AV57" s="52"/>
      <c r="AW57" s="53"/>
      <c r="AX57" s="51">
        <v>9</v>
      </c>
      <c r="AY57" s="52"/>
      <c r="AZ57" s="52"/>
      <c r="BA57" s="53"/>
      <c r="BB57" s="51">
        <v>10</v>
      </c>
      <c r="BC57" s="52"/>
      <c r="BD57" s="52"/>
      <c r="BE57" s="52"/>
      <c r="BF57" s="53"/>
      <c r="BG57" s="51">
        <v>11</v>
      </c>
      <c r="BH57" s="52"/>
      <c r="BI57" s="52"/>
      <c r="BJ57" s="52"/>
      <c r="BK57" s="53"/>
      <c r="BL57" s="51">
        <v>12</v>
      </c>
      <c r="BM57" s="52"/>
      <c r="BN57" s="52"/>
      <c r="BO57" s="52"/>
      <c r="BP57" s="53"/>
      <c r="BQ57" s="51">
        <v>13</v>
      </c>
      <c r="BR57" s="52"/>
      <c r="BS57" s="52"/>
      <c r="BT57" s="53"/>
      <c r="BU57" s="57">
        <v>14</v>
      </c>
      <c r="BV57" s="57"/>
      <c r="BW57" s="57"/>
      <c r="BX57" s="57"/>
      <c r="BY57" s="57"/>
    </row>
    <row r="58" spans="1:79" s="2" customFormat="1" ht="13.5" hidden="1" customHeight="1" x14ac:dyDescent="0.2">
      <c r="A58" s="54" t="s">
        <v>85</v>
      </c>
      <c r="B58" s="55"/>
      <c r="C58" s="55"/>
      <c r="D58" s="55"/>
      <c r="E58" s="56"/>
      <c r="F58" s="54" t="s">
        <v>78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6"/>
      <c r="U58" s="54" t="s">
        <v>86</v>
      </c>
      <c r="V58" s="55"/>
      <c r="W58" s="55"/>
      <c r="X58" s="55"/>
      <c r="Y58" s="56"/>
      <c r="Z58" s="54" t="s">
        <v>87</v>
      </c>
      <c r="AA58" s="55"/>
      <c r="AB58" s="55"/>
      <c r="AC58" s="55"/>
      <c r="AD58" s="56"/>
      <c r="AE58" s="54" t="s">
        <v>113</v>
      </c>
      <c r="AF58" s="55"/>
      <c r="AG58" s="55"/>
      <c r="AH58" s="56"/>
      <c r="AI58" s="75" t="s">
        <v>217</v>
      </c>
      <c r="AJ58" s="76"/>
      <c r="AK58" s="76"/>
      <c r="AL58" s="76"/>
      <c r="AM58" s="77"/>
      <c r="AN58" s="54" t="s">
        <v>88</v>
      </c>
      <c r="AO58" s="55"/>
      <c r="AP58" s="55"/>
      <c r="AQ58" s="55"/>
      <c r="AR58" s="56"/>
      <c r="AS58" s="54" t="s">
        <v>89</v>
      </c>
      <c r="AT58" s="55"/>
      <c r="AU58" s="55"/>
      <c r="AV58" s="55"/>
      <c r="AW58" s="56"/>
      <c r="AX58" s="54" t="s">
        <v>114</v>
      </c>
      <c r="AY58" s="55"/>
      <c r="AZ58" s="55"/>
      <c r="BA58" s="56"/>
      <c r="BB58" s="75" t="s">
        <v>217</v>
      </c>
      <c r="BC58" s="76"/>
      <c r="BD58" s="76"/>
      <c r="BE58" s="76"/>
      <c r="BF58" s="77"/>
      <c r="BG58" s="54" t="s">
        <v>79</v>
      </c>
      <c r="BH58" s="55"/>
      <c r="BI58" s="55"/>
      <c r="BJ58" s="55"/>
      <c r="BK58" s="56"/>
      <c r="BL58" s="54" t="s">
        <v>80</v>
      </c>
      <c r="BM58" s="55"/>
      <c r="BN58" s="55"/>
      <c r="BO58" s="55"/>
      <c r="BP58" s="56"/>
      <c r="BQ58" s="54" t="s">
        <v>115</v>
      </c>
      <c r="BR58" s="55"/>
      <c r="BS58" s="55"/>
      <c r="BT58" s="56"/>
      <c r="BU58" s="69" t="s">
        <v>217</v>
      </c>
      <c r="BV58" s="69"/>
      <c r="BW58" s="69"/>
      <c r="BX58" s="69"/>
      <c r="BY58" s="69"/>
      <c r="CA58" t="s">
        <v>35</v>
      </c>
    </row>
    <row r="59" spans="1:79" s="9" customFormat="1" ht="12.75" customHeight="1" x14ac:dyDescent="0.2">
      <c r="A59" s="119"/>
      <c r="B59" s="117"/>
      <c r="C59" s="117"/>
      <c r="D59" s="117"/>
      <c r="E59" s="118"/>
      <c r="F59" s="119" t="s">
        <v>179</v>
      </c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8"/>
      <c r="U59" s="165"/>
      <c r="V59" s="166"/>
      <c r="W59" s="166"/>
      <c r="X59" s="166"/>
      <c r="Y59" s="167"/>
      <c r="Z59" s="165"/>
      <c r="AA59" s="166"/>
      <c r="AB59" s="166"/>
      <c r="AC59" s="166"/>
      <c r="AD59" s="167"/>
      <c r="AE59" s="165"/>
      <c r="AF59" s="166"/>
      <c r="AG59" s="166"/>
      <c r="AH59" s="167"/>
      <c r="AI59" s="165">
        <f>IF(ISNUMBER(U59),U59,0)+IF(ISNUMBER(Z59),Z59,0)</f>
        <v>0</v>
      </c>
      <c r="AJ59" s="166"/>
      <c r="AK59" s="166"/>
      <c r="AL59" s="166"/>
      <c r="AM59" s="167"/>
      <c r="AN59" s="165"/>
      <c r="AO59" s="166"/>
      <c r="AP59" s="166"/>
      <c r="AQ59" s="166"/>
      <c r="AR59" s="167"/>
      <c r="AS59" s="165"/>
      <c r="AT59" s="166"/>
      <c r="AU59" s="166"/>
      <c r="AV59" s="166"/>
      <c r="AW59" s="167"/>
      <c r="AX59" s="165"/>
      <c r="AY59" s="166"/>
      <c r="AZ59" s="166"/>
      <c r="BA59" s="167"/>
      <c r="BB59" s="165">
        <f>IF(ISNUMBER(AN59),AN59,0)+IF(ISNUMBER(AS59),AS59,0)</f>
        <v>0</v>
      </c>
      <c r="BC59" s="166"/>
      <c r="BD59" s="166"/>
      <c r="BE59" s="166"/>
      <c r="BF59" s="167"/>
      <c r="BG59" s="165"/>
      <c r="BH59" s="166"/>
      <c r="BI59" s="166"/>
      <c r="BJ59" s="166"/>
      <c r="BK59" s="167"/>
      <c r="BL59" s="165"/>
      <c r="BM59" s="166"/>
      <c r="BN59" s="166"/>
      <c r="BO59" s="166"/>
      <c r="BP59" s="167"/>
      <c r="BQ59" s="165"/>
      <c r="BR59" s="166"/>
      <c r="BS59" s="166"/>
      <c r="BT59" s="167"/>
      <c r="BU59" s="165">
        <f>IF(ISNUMBER(BG59),BG59,0)+IF(ISNUMBER(BL59),BL59,0)</f>
        <v>0</v>
      </c>
      <c r="BV59" s="166"/>
      <c r="BW59" s="166"/>
      <c r="BX59" s="166"/>
      <c r="BY59" s="167"/>
      <c r="CA59" s="9" t="s">
        <v>36</v>
      </c>
    </row>
    <row r="61" spans="1:79" ht="14.25" customHeight="1" x14ac:dyDescent="0.2">
      <c r="A61" s="67" t="s">
        <v>343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15" customHeight="1" x14ac:dyDescent="0.2">
      <c r="A62" s="78" t="s">
        <v>256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</row>
    <row r="63" spans="1:79" ht="23.1" customHeight="1" x14ac:dyDescent="0.2">
      <c r="A63" s="93" t="s">
        <v>149</v>
      </c>
      <c r="B63" s="94"/>
      <c r="C63" s="94"/>
      <c r="D63" s="95"/>
      <c r="E63" s="86" t="s">
        <v>20</v>
      </c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8"/>
      <c r="X63" s="51" t="s">
        <v>260</v>
      </c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3"/>
      <c r="AR63" s="57" t="s">
        <v>262</v>
      </c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</row>
    <row r="64" spans="1:79" ht="48.75" customHeight="1" x14ac:dyDescent="0.2">
      <c r="A64" s="96"/>
      <c r="B64" s="97"/>
      <c r="C64" s="97"/>
      <c r="D64" s="98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1"/>
      <c r="X64" s="86" t="s">
        <v>5</v>
      </c>
      <c r="Y64" s="87"/>
      <c r="Z64" s="87"/>
      <c r="AA64" s="87"/>
      <c r="AB64" s="88"/>
      <c r="AC64" s="86" t="s">
        <v>4</v>
      </c>
      <c r="AD64" s="87"/>
      <c r="AE64" s="87"/>
      <c r="AF64" s="87"/>
      <c r="AG64" s="88"/>
      <c r="AH64" s="71" t="s">
        <v>147</v>
      </c>
      <c r="AI64" s="72"/>
      <c r="AJ64" s="72"/>
      <c r="AK64" s="72"/>
      <c r="AL64" s="73"/>
      <c r="AM64" s="51" t="s">
        <v>6</v>
      </c>
      <c r="AN64" s="52"/>
      <c r="AO64" s="52"/>
      <c r="AP64" s="52"/>
      <c r="AQ64" s="53"/>
      <c r="AR64" s="51" t="s">
        <v>5</v>
      </c>
      <c r="AS64" s="52"/>
      <c r="AT64" s="52"/>
      <c r="AU64" s="52"/>
      <c r="AV64" s="53"/>
      <c r="AW64" s="51" t="s">
        <v>4</v>
      </c>
      <c r="AX64" s="52"/>
      <c r="AY64" s="52"/>
      <c r="AZ64" s="52"/>
      <c r="BA64" s="53"/>
      <c r="BB64" s="71" t="s">
        <v>147</v>
      </c>
      <c r="BC64" s="72"/>
      <c r="BD64" s="72"/>
      <c r="BE64" s="72"/>
      <c r="BF64" s="73"/>
      <c r="BG64" s="51" t="s">
        <v>118</v>
      </c>
      <c r="BH64" s="52"/>
      <c r="BI64" s="52"/>
      <c r="BJ64" s="52"/>
      <c r="BK64" s="53"/>
    </row>
    <row r="65" spans="1:79" ht="12.75" customHeight="1" x14ac:dyDescent="0.2">
      <c r="A65" s="51">
        <v>1</v>
      </c>
      <c r="B65" s="52"/>
      <c r="C65" s="52"/>
      <c r="D65" s="53"/>
      <c r="E65" s="51">
        <v>2</v>
      </c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3"/>
      <c r="X65" s="51">
        <v>3</v>
      </c>
      <c r="Y65" s="52"/>
      <c r="Z65" s="52"/>
      <c r="AA65" s="52"/>
      <c r="AB65" s="53"/>
      <c r="AC65" s="51">
        <v>4</v>
      </c>
      <c r="AD65" s="52"/>
      <c r="AE65" s="52"/>
      <c r="AF65" s="52"/>
      <c r="AG65" s="53"/>
      <c r="AH65" s="51">
        <v>5</v>
      </c>
      <c r="AI65" s="52"/>
      <c r="AJ65" s="52"/>
      <c r="AK65" s="52"/>
      <c r="AL65" s="53"/>
      <c r="AM65" s="51">
        <v>6</v>
      </c>
      <c r="AN65" s="52"/>
      <c r="AO65" s="52"/>
      <c r="AP65" s="52"/>
      <c r="AQ65" s="53"/>
      <c r="AR65" s="51">
        <v>7</v>
      </c>
      <c r="AS65" s="52"/>
      <c r="AT65" s="52"/>
      <c r="AU65" s="52"/>
      <c r="AV65" s="53"/>
      <c r="AW65" s="51">
        <v>8</v>
      </c>
      <c r="AX65" s="52"/>
      <c r="AY65" s="52"/>
      <c r="AZ65" s="52"/>
      <c r="BA65" s="53"/>
      <c r="BB65" s="51">
        <v>9</v>
      </c>
      <c r="BC65" s="52"/>
      <c r="BD65" s="52"/>
      <c r="BE65" s="52"/>
      <c r="BF65" s="53"/>
      <c r="BG65" s="51">
        <v>10</v>
      </c>
      <c r="BH65" s="52"/>
      <c r="BI65" s="52"/>
      <c r="BJ65" s="52"/>
      <c r="BK65" s="53"/>
    </row>
    <row r="66" spans="1:79" s="2" customFormat="1" ht="12.75" hidden="1" customHeight="1" x14ac:dyDescent="0.2">
      <c r="A66" s="54" t="s">
        <v>85</v>
      </c>
      <c r="B66" s="55"/>
      <c r="C66" s="55"/>
      <c r="D66" s="56"/>
      <c r="E66" s="54" t="s">
        <v>78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6"/>
      <c r="X66" s="106" t="s">
        <v>81</v>
      </c>
      <c r="Y66" s="107"/>
      <c r="Z66" s="107"/>
      <c r="AA66" s="107"/>
      <c r="AB66" s="108"/>
      <c r="AC66" s="106" t="s">
        <v>82</v>
      </c>
      <c r="AD66" s="107"/>
      <c r="AE66" s="107"/>
      <c r="AF66" s="107"/>
      <c r="AG66" s="108"/>
      <c r="AH66" s="54" t="s">
        <v>116</v>
      </c>
      <c r="AI66" s="55"/>
      <c r="AJ66" s="55"/>
      <c r="AK66" s="55"/>
      <c r="AL66" s="56"/>
      <c r="AM66" s="75" t="s">
        <v>218</v>
      </c>
      <c r="AN66" s="76"/>
      <c r="AO66" s="76"/>
      <c r="AP66" s="76"/>
      <c r="AQ66" s="77"/>
      <c r="AR66" s="54" t="s">
        <v>83</v>
      </c>
      <c r="AS66" s="55"/>
      <c r="AT66" s="55"/>
      <c r="AU66" s="55"/>
      <c r="AV66" s="56"/>
      <c r="AW66" s="54" t="s">
        <v>84</v>
      </c>
      <c r="AX66" s="55"/>
      <c r="AY66" s="55"/>
      <c r="AZ66" s="55"/>
      <c r="BA66" s="56"/>
      <c r="BB66" s="54" t="s">
        <v>117</v>
      </c>
      <c r="BC66" s="55"/>
      <c r="BD66" s="55"/>
      <c r="BE66" s="55"/>
      <c r="BF66" s="56"/>
      <c r="BG66" s="75" t="s">
        <v>218</v>
      </c>
      <c r="BH66" s="76"/>
      <c r="BI66" s="76"/>
      <c r="BJ66" s="76"/>
      <c r="BK66" s="77"/>
      <c r="CA66" t="s">
        <v>37</v>
      </c>
    </row>
    <row r="67" spans="1:79" s="137" customFormat="1" ht="12.75" customHeight="1" x14ac:dyDescent="0.2">
      <c r="A67" s="157">
        <v>2210</v>
      </c>
      <c r="B67" s="158"/>
      <c r="C67" s="158"/>
      <c r="D67" s="159"/>
      <c r="E67" s="131" t="s">
        <v>269</v>
      </c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3"/>
      <c r="X67" s="161">
        <v>124441</v>
      </c>
      <c r="Y67" s="162"/>
      <c r="Z67" s="162"/>
      <c r="AA67" s="162"/>
      <c r="AB67" s="163"/>
      <c r="AC67" s="161">
        <v>0</v>
      </c>
      <c r="AD67" s="162"/>
      <c r="AE67" s="162"/>
      <c r="AF67" s="162"/>
      <c r="AG67" s="163"/>
      <c r="AH67" s="161">
        <v>0</v>
      </c>
      <c r="AI67" s="162"/>
      <c r="AJ67" s="162"/>
      <c r="AK67" s="162"/>
      <c r="AL67" s="163"/>
      <c r="AM67" s="161">
        <f>IF(ISNUMBER(X67),X67,0)+IF(ISNUMBER(AC67),AC67,0)</f>
        <v>124441</v>
      </c>
      <c r="AN67" s="162"/>
      <c r="AO67" s="162"/>
      <c r="AP67" s="162"/>
      <c r="AQ67" s="163"/>
      <c r="AR67" s="161">
        <v>131659</v>
      </c>
      <c r="AS67" s="162"/>
      <c r="AT67" s="162"/>
      <c r="AU67" s="162"/>
      <c r="AV67" s="163"/>
      <c r="AW67" s="161">
        <v>0</v>
      </c>
      <c r="AX67" s="162"/>
      <c r="AY67" s="162"/>
      <c r="AZ67" s="162"/>
      <c r="BA67" s="163"/>
      <c r="BB67" s="161">
        <v>0</v>
      </c>
      <c r="BC67" s="162"/>
      <c r="BD67" s="162"/>
      <c r="BE67" s="162"/>
      <c r="BF67" s="163"/>
      <c r="BG67" s="160">
        <f>IF(ISNUMBER(AR67),AR67,0)+IF(ISNUMBER(AW67),AW67,0)</f>
        <v>131659</v>
      </c>
      <c r="BH67" s="160"/>
      <c r="BI67" s="160"/>
      <c r="BJ67" s="160"/>
      <c r="BK67" s="160"/>
      <c r="CA67" s="137" t="s">
        <v>38</v>
      </c>
    </row>
    <row r="68" spans="1:79" s="9" customFormat="1" ht="12.75" customHeight="1" x14ac:dyDescent="0.2">
      <c r="A68" s="119"/>
      <c r="B68" s="117"/>
      <c r="C68" s="117"/>
      <c r="D68" s="118"/>
      <c r="E68" s="138" t="s">
        <v>179</v>
      </c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40"/>
      <c r="X68" s="165">
        <v>124441</v>
      </c>
      <c r="Y68" s="166"/>
      <c r="Z68" s="166"/>
      <c r="AA68" s="166"/>
      <c r="AB68" s="167"/>
      <c r="AC68" s="165">
        <v>0</v>
      </c>
      <c r="AD68" s="166"/>
      <c r="AE68" s="166"/>
      <c r="AF68" s="166"/>
      <c r="AG68" s="167"/>
      <c r="AH68" s="165">
        <v>0</v>
      </c>
      <c r="AI68" s="166"/>
      <c r="AJ68" s="166"/>
      <c r="AK68" s="166"/>
      <c r="AL68" s="167"/>
      <c r="AM68" s="165">
        <f>IF(ISNUMBER(X68),X68,0)+IF(ISNUMBER(AC68),AC68,0)</f>
        <v>124441</v>
      </c>
      <c r="AN68" s="166"/>
      <c r="AO68" s="166"/>
      <c r="AP68" s="166"/>
      <c r="AQ68" s="167"/>
      <c r="AR68" s="165">
        <v>131659</v>
      </c>
      <c r="AS68" s="166"/>
      <c r="AT68" s="166"/>
      <c r="AU68" s="166"/>
      <c r="AV68" s="167"/>
      <c r="AW68" s="165">
        <v>0</v>
      </c>
      <c r="AX68" s="166"/>
      <c r="AY68" s="166"/>
      <c r="AZ68" s="166"/>
      <c r="BA68" s="167"/>
      <c r="BB68" s="165">
        <v>0</v>
      </c>
      <c r="BC68" s="166"/>
      <c r="BD68" s="166"/>
      <c r="BE68" s="166"/>
      <c r="BF68" s="167"/>
      <c r="BG68" s="164">
        <f>IF(ISNUMBER(AR68),AR68,0)+IF(ISNUMBER(AW68),AW68,0)</f>
        <v>131659</v>
      </c>
      <c r="BH68" s="164"/>
      <c r="BI68" s="164"/>
      <c r="BJ68" s="164"/>
      <c r="BK68" s="164"/>
    </row>
    <row r="70" spans="1:79" ht="14.25" customHeight="1" x14ac:dyDescent="0.2">
      <c r="A70" s="67" t="s">
        <v>344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</row>
    <row r="71" spans="1:79" ht="15" customHeight="1" x14ac:dyDescent="0.2">
      <c r="A71" s="78" t="s">
        <v>256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</row>
    <row r="72" spans="1:79" ht="23.1" customHeight="1" x14ac:dyDescent="0.2">
      <c r="A72" s="93" t="s">
        <v>150</v>
      </c>
      <c r="B72" s="94"/>
      <c r="C72" s="94"/>
      <c r="D72" s="94"/>
      <c r="E72" s="95"/>
      <c r="F72" s="86" t="s">
        <v>20</v>
      </c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8"/>
      <c r="X72" s="57" t="s">
        <v>260</v>
      </c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1" t="s">
        <v>262</v>
      </c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3"/>
    </row>
    <row r="73" spans="1:79" ht="53.25" customHeight="1" x14ac:dyDescent="0.2">
      <c r="A73" s="96"/>
      <c r="B73" s="97"/>
      <c r="C73" s="97"/>
      <c r="D73" s="97"/>
      <c r="E73" s="98"/>
      <c r="F73" s="89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1"/>
      <c r="X73" s="51" t="s">
        <v>5</v>
      </c>
      <c r="Y73" s="52"/>
      <c r="Z73" s="52"/>
      <c r="AA73" s="52"/>
      <c r="AB73" s="53"/>
      <c r="AC73" s="51" t="s">
        <v>4</v>
      </c>
      <c r="AD73" s="52"/>
      <c r="AE73" s="52"/>
      <c r="AF73" s="52"/>
      <c r="AG73" s="53"/>
      <c r="AH73" s="71" t="s">
        <v>147</v>
      </c>
      <c r="AI73" s="72"/>
      <c r="AJ73" s="72"/>
      <c r="AK73" s="72"/>
      <c r="AL73" s="73"/>
      <c r="AM73" s="51" t="s">
        <v>6</v>
      </c>
      <c r="AN73" s="52"/>
      <c r="AO73" s="52"/>
      <c r="AP73" s="52"/>
      <c r="AQ73" s="53"/>
      <c r="AR73" s="51" t="s">
        <v>5</v>
      </c>
      <c r="AS73" s="52"/>
      <c r="AT73" s="52"/>
      <c r="AU73" s="52"/>
      <c r="AV73" s="53"/>
      <c r="AW73" s="51" t="s">
        <v>4</v>
      </c>
      <c r="AX73" s="52"/>
      <c r="AY73" s="52"/>
      <c r="AZ73" s="52"/>
      <c r="BA73" s="53"/>
      <c r="BB73" s="74" t="s">
        <v>147</v>
      </c>
      <c r="BC73" s="74"/>
      <c r="BD73" s="74"/>
      <c r="BE73" s="74"/>
      <c r="BF73" s="74"/>
      <c r="BG73" s="51" t="s">
        <v>118</v>
      </c>
      <c r="BH73" s="52"/>
      <c r="BI73" s="52"/>
      <c r="BJ73" s="52"/>
      <c r="BK73" s="53"/>
    </row>
    <row r="74" spans="1:79" ht="15" customHeight="1" x14ac:dyDescent="0.2">
      <c r="A74" s="51">
        <v>1</v>
      </c>
      <c r="B74" s="52"/>
      <c r="C74" s="52"/>
      <c r="D74" s="52"/>
      <c r="E74" s="53"/>
      <c r="F74" s="51">
        <v>2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3"/>
      <c r="X74" s="51">
        <v>3</v>
      </c>
      <c r="Y74" s="52"/>
      <c r="Z74" s="52"/>
      <c r="AA74" s="52"/>
      <c r="AB74" s="53"/>
      <c r="AC74" s="51">
        <v>4</v>
      </c>
      <c r="AD74" s="52"/>
      <c r="AE74" s="52"/>
      <c r="AF74" s="52"/>
      <c r="AG74" s="53"/>
      <c r="AH74" s="51">
        <v>5</v>
      </c>
      <c r="AI74" s="52"/>
      <c r="AJ74" s="52"/>
      <c r="AK74" s="52"/>
      <c r="AL74" s="53"/>
      <c r="AM74" s="51">
        <v>6</v>
      </c>
      <c r="AN74" s="52"/>
      <c r="AO74" s="52"/>
      <c r="AP74" s="52"/>
      <c r="AQ74" s="53"/>
      <c r="AR74" s="51">
        <v>7</v>
      </c>
      <c r="AS74" s="52"/>
      <c r="AT74" s="52"/>
      <c r="AU74" s="52"/>
      <c r="AV74" s="53"/>
      <c r="AW74" s="51">
        <v>8</v>
      </c>
      <c r="AX74" s="52"/>
      <c r="AY74" s="52"/>
      <c r="AZ74" s="52"/>
      <c r="BA74" s="53"/>
      <c r="BB74" s="51">
        <v>9</v>
      </c>
      <c r="BC74" s="52"/>
      <c r="BD74" s="52"/>
      <c r="BE74" s="52"/>
      <c r="BF74" s="53"/>
      <c r="BG74" s="51">
        <v>10</v>
      </c>
      <c r="BH74" s="52"/>
      <c r="BI74" s="52"/>
      <c r="BJ74" s="52"/>
      <c r="BK74" s="53"/>
    </row>
    <row r="75" spans="1:79" s="2" customFormat="1" ht="15" hidden="1" customHeight="1" x14ac:dyDescent="0.2">
      <c r="A75" s="54" t="s">
        <v>85</v>
      </c>
      <c r="B75" s="55"/>
      <c r="C75" s="55"/>
      <c r="D75" s="55"/>
      <c r="E75" s="56"/>
      <c r="F75" s="54" t="s">
        <v>78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6"/>
      <c r="X75" s="54" t="s">
        <v>81</v>
      </c>
      <c r="Y75" s="55"/>
      <c r="Z75" s="55"/>
      <c r="AA75" s="55"/>
      <c r="AB75" s="56"/>
      <c r="AC75" s="54" t="s">
        <v>82</v>
      </c>
      <c r="AD75" s="55"/>
      <c r="AE75" s="55"/>
      <c r="AF75" s="55"/>
      <c r="AG75" s="56"/>
      <c r="AH75" s="54" t="s">
        <v>116</v>
      </c>
      <c r="AI75" s="55"/>
      <c r="AJ75" s="55"/>
      <c r="AK75" s="55"/>
      <c r="AL75" s="56"/>
      <c r="AM75" s="75" t="s">
        <v>218</v>
      </c>
      <c r="AN75" s="76"/>
      <c r="AO75" s="76"/>
      <c r="AP75" s="76"/>
      <c r="AQ75" s="77"/>
      <c r="AR75" s="54" t="s">
        <v>83</v>
      </c>
      <c r="AS75" s="55"/>
      <c r="AT75" s="55"/>
      <c r="AU75" s="55"/>
      <c r="AV75" s="56"/>
      <c r="AW75" s="54" t="s">
        <v>84</v>
      </c>
      <c r="AX75" s="55"/>
      <c r="AY75" s="55"/>
      <c r="AZ75" s="55"/>
      <c r="BA75" s="56"/>
      <c r="BB75" s="54" t="s">
        <v>117</v>
      </c>
      <c r="BC75" s="55"/>
      <c r="BD75" s="55"/>
      <c r="BE75" s="55"/>
      <c r="BF75" s="56"/>
      <c r="BG75" s="75" t="s">
        <v>218</v>
      </c>
      <c r="BH75" s="76"/>
      <c r="BI75" s="76"/>
      <c r="BJ75" s="76"/>
      <c r="BK75" s="77"/>
      <c r="CA75" t="s">
        <v>39</v>
      </c>
    </row>
    <row r="76" spans="1:79" s="9" customFormat="1" ht="12.75" customHeight="1" x14ac:dyDescent="0.2">
      <c r="A76" s="119"/>
      <c r="B76" s="117"/>
      <c r="C76" s="117"/>
      <c r="D76" s="117"/>
      <c r="E76" s="118"/>
      <c r="F76" s="119" t="s">
        <v>179</v>
      </c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8"/>
      <c r="X76" s="168"/>
      <c r="Y76" s="169"/>
      <c r="Z76" s="169"/>
      <c r="AA76" s="169"/>
      <c r="AB76" s="170"/>
      <c r="AC76" s="168"/>
      <c r="AD76" s="169"/>
      <c r="AE76" s="169"/>
      <c r="AF76" s="169"/>
      <c r="AG76" s="170"/>
      <c r="AH76" s="164"/>
      <c r="AI76" s="164"/>
      <c r="AJ76" s="164"/>
      <c r="AK76" s="164"/>
      <c r="AL76" s="164"/>
      <c r="AM76" s="164">
        <f>IF(ISNUMBER(X76),X76,0)+IF(ISNUMBER(AC76),AC76,0)</f>
        <v>0</v>
      </c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>
        <f>IF(ISNUMBER(AR76),AR76,0)+IF(ISNUMBER(AW76),AW76,0)</f>
        <v>0</v>
      </c>
      <c r="BH76" s="164"/>
      <c r="BI76" s="164"/>
      <c r="BJ76" s="164"/>
      <c r="BK76" s="164"/>
      <c r="CA76" s="9" t="s">
        <v>40</v>
      </c>
    </row>
    <row r="79" spans="1:79" ht="14.25" customHeight="1" x14ac:dyDescent="0.2">
      <c r="A79" s="67" t="s">
        <v>151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</row>
    <row r="80" spans="1:79" ht="14.25" customHeight="1" x14ac:dyDescent="0.2">
      <c r="A80" s="67" t="s">
        <v>332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</row>
    <row r="81" spans="1:79" ht="15" customHeight="1" x14ac:dyDescent="0.2">
      <c r="A81" s="78" t="s">
        <v>256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</row>
    <row r="82" spans="1:79" ht="23.1" customHeight="1" x14ac:dyDescent="0.2">
      <c r="A82" s="86" t="s">
        <v>7</v>
      </c>
      <c r="B82" s="87"/>
      <c r="C82" s="87"/>
      <c r="D82" s="86" t="s">
        <v>152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8"/>
      <c r="U82" s="51" t="s">
        <v>257</v>
      </c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3"/>
      <c r="AN82" s="51" t="s">
        <v>258</v>
      </c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3"/>
      <c r="BG82" s="57" t="s">
        <v>259</v>
      </c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</row>
    <row r="83" spans="1:79" ht="52.5" customHeight="1" x14ac:dyDescent="0.2">
      <c r="A83" s="89"/>
      <c r="B83" s="90"/>
      <c r="C83" s="90"/>
      <c r="D83" s="89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1"/>
      <c r="U83" s="51" t="s">
        <v>5</v>
      </c>
      <c r="V83" s="52"/>
      <c r="W83" s="52"/>
      <c r="X83" s="52"/>
      <c r="Y83" s="53"/>
      <c r="Z83" s="51" t="s">
        <v>4</v>
      </c>
      <c r="AA83" s="52"/>
      <c r="AB83" s="52"/>
      <c r="AC83" s="52"/>
      <c r="AD83" s="53"/>
      <c r="AE83" s="71" t="s">
        <v>147</v>
      </c>
      <c r="AF83" s="72"/>
      <c r="AG83" s="72"/>
      <c r="AH83" s="73"/>
      <c r="AI83" s="51" t="s">
        <v>6</v>
      </c>
      <c r="AJ83" s="52"/>
      <c r="AK83" s="52"/>
      <c r="AL83" s="52"/>
      <c r="AM83" s="53"/>
      <c r="AN83" s="51" t="s">
        <v>5</v>
      </c>
      <c r="AO83" s="52"/>
      <c r="AP83" s="52"/>
      <c r="AQ83" s="52"/>
      <c r="AR83" s="53"/>
      <c r="AS83" s="51" t="s">
        <v>4</v>
      </c>
      <c r="AT83" s="52"/>
      <c r="AU83" s="52"/>
      <c r="AV83" s="52"/>
      <c r="AW83" s="53"/>
      <c r="AX83" s="71" t="s">
        <v>147</v>
      </c>
      <c r="AY83" s="72"/>
      <c r="AZ83" s="72"/>
      <c r="BA83" s="73"/>
      <c r="BB83" s="51" t="s">
        <v>118</v>
      </c>
      <c r="BC83" s="52"/>
      <c r="BD83" s="52"/>
      <c r="BE83" s="52"/>
      <c r="BF83" s="53"/>
      <c r="BG83" s="51" t="s">
        <v>5</v>
      </c>
      <c r="BH83" s="52"/>
      <c r="BI83" s="52"/>
      <c r="BJ83" s="52"/>
      <c r="BK83" s="53"/>
      <c r="BL83" s="57" t="s">
        <v>4</v>
      </c>
      <c r="BM83" s="57"/>
      <c r="BN83" s="57"/>
      <c r="BO83" s="57"/>
      <c r="BP83" s="57"/>
      <c r="BQ83" s="74" t="s">
        <v>147</v>
      </c>
      <c r="BR83" s="74"/>
      <c r="BS83" s="74"/>
      <c r="BT83" s="74"/>
      <c r="BU83" s="51" t="s">
        <v>119</v>
      </c>
      <c r="BV83" s="52"/>
      <c r="BW83" s="52"/>
      <c r="BX83" s="52"/>
      <c r="BY83" s="53"/>
    </row>
    <row r="84" spans="1:79" ht="15" customHeight="1" x14ac:dyDescent="0.2">
      <c r="A84" s="51">
        <v>1</v>
      </c>
      <c r="B84" s="52"/>
      <c r="C84" s="52"/>
      <c r="D84" s="51">
        <v>2</v>
      </c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3"/>
      <c r="U84" s="51">
        <v>3</v>
      </c>
      <c r="V84" s="52"/>
      <c r="W84" s="52"/>
      <c r="X84" s="52"/>
      <c r="Y84" s="53"/>
      <c r="Z84" s="51">
        <v>4</v>
      </c>
      <c r="AA84" s="52"/>
      <c r="AB84" s="52"/>
      <c r="AC84" s="52"/>
      <c r="AD84" s="53"/>
      <c r="AE84" s="51">
        <v>5</v>
      </c>
      <c r="AF84" s="52"/>
      <c r="AG84" s="52"/>
      <c r="AH84" s="53"/>
      <c r="AI84" s="51">
        <v>6</v>
      </c>
      <c r="AJ84" s="52"/>
      <c r="AK84" s="52"/>
      <c r="AL84" s="52"/>
      <c r="AM84" s="53"/>
      <c r="AN84" s="51">
        <v>7</v>
      </c>
      <c r="AO84" s="52"/>
      <c r="AP84" s="52"/>
      <c r="AQ84" s="52"/>
      <c r="AR84" s="53"/>
      <c r="AS84" s="51">
        <v>8</v>
      </c>
      <c r="AT84" s="52"/>
      <c r="AU84" s="52"/>
      <c r="AV84" s="52"/>
      <c r="AW84" s="53"/>
      <c r="AX84" s="57">
        <v>9</v>
      </c>
      <c r="AY84" s="57"/>
      <c r="AZ84" s="57"/>
      <c r="BA84" s="57"/>
      <c r="BB84" s="51">
        <v>10</v>
      </c>
      <c r="BC84" s="52"/>
      <c r="BD84" s="52"/>
      <c r="BE84" s="52"/>
      <c r="BF84" s="53"/>
      <c r="BG84" s="51">
        <v>11</v>
      </c>
      <c r="BH84" s="52"/>
      <c r="BI84" s="52"/>
      <c r="BJ84" s="52"/>
      <c r="BK84" s="53"/>
      <c r="BL84" s="57">
        <v>12</v>
      </c>
      <c r="BM84" s="57"/>
      <c r="BN84" s="57"/>
      <c r="BO84" s="57"/>
      <c r="BP84" s="57"/>
      <c r="BQ84" s="51">
        <v>13</v>
      </c>
      <c r="BR84" s="52"/>
      <c r="BS84" s="52"/>
      <c r="BT84" s="53"/>
      <c r="BU84" s="51">
        <v>14</v>
      </c>
      <c r="BV84" s="52"/>
      <c r="BW84" s="52"/>
      <c r="BX84" s="52"/>
      <c r="BY84" s="53"/>
    </row>
    <row r="85" spans="1:79" s="2" customFormat="1" ht="14.25" hidden="1" customHeight="1" x14ac:dyDescent="0.2">
      <c r="A85" s="54" t="s">
        <v>90</v>
      </c>
      <c r="B85" s="55"/>
      <c r="C85" s="55"/>
      <c r="D85" s="54" t="s">
        <v>78</v>
      </c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6"/>
      <c r="U85" s="60" t="s">
        <v>86</v>
      </c>
      <c r="V85" s="60"/>
      <c r="W85" s="60"/>
      <c r="X85" s="60"/>
      <c r="Y85" s="60"/>
      <c r="Z85" s="60" t="s">
        <v>87</v>
      </c>
      <c r="AA85" s="60"/>
      <c r="AB85" s="60"/>
      <c r="AC85" s="60"/>
      <c r="AD85" s="60"/>
      <c r="AE85" s="60" t="s">
        <v>113</v>
      </c>
      <c r="AF85" s="60"/>
      <c r="AG85" s="60"/>
      <c r="AH85" s="60"/>
      <c r="AI85" s="69" t="s">
        <v>217</v>
      </c>
      <c r="AJ85" s="69"/>
      <c r="AK85" s="69"/>
      <c r="AL85" s="69"/>
      <c r="AM85" s="69"/>
      <c r="AN85" s="60" t="s">
        <v>88</v>
      </c>
      <c r="AO85" s="60"/>
      <c r="AP85" s="60"/>
      <c r="AQ85" s="60"/>
      <c r="AR85" s="60"/>
      <c r="AS85" s="60" t="s">
        <v>89</v>
      </c>
      <c r="AT85" s="60"/>
      <c r="AU85" s="60"/>
      <c r="AV85" s="60"/>
      <c r="AW85" s="60"/>
      <c r="AX85" s="60" t="s">
        <v>114</v>
      </c>
      <c r="AY85" s="60"/>
      <c r="AZ85" s="60"/>
      <c r="BA85" s="60"/>
      <c r="BB85" s="69" t="s">
        <v>217</v>
      </c>
      <c r="BC85" s="69"/>
      <c r="BD85" s="69"/>
      <c r="BE85" s="69"/>
      <c r="BF85" s="69"/>
      <c r="BG85" s="60" t="s">
        <v>79</v>
      </c>
      <c r="BH85" s="60"/>
      <c r="BI85" s="60"/>
      <c r="BJ85" s="60"/>
      <c r="BK85" s="60"/>
      <c r="BL85" s="60" t="s">
        <v>80</v>
      </c>
      <c r="BM85" s="60"/>
      <c r="BN85" s="60"/>
      <c r="BO85" s="60"/>
      <c r="BP85" s="60"/>
      <c r="BQ85" s="60" t="s">
        <v>115</v>
      </c>
      <c r="BR85" s="60"/>
      <c r="BS85" s="60"/>
      <c r="BT85" s="60"/>
      <c r="BU85" s="69" t="s">
        <v>217</v>
      </c>
      <c r="BV85" s="69"/>
      <c r="BW85" s="69"/>
      <c r="BX85" s="69"/>
      <c r="BY85" s="69"/>
      <c r="CA85" t="s">
        <v>41</v>
      </c>
    </row>
    <row r="86" spans="1:79" s="137" customFormat="1" ht="25.5" customHeight="1" x14ac:dyDescent="0.2">
      <c r="A86" s="157">
        <v>1</v>
      </c>
      <c r="B86" s="158"/>
      <c r="C86" s="158"/>
      <c r="D86" s="131" t="s">
        <v>356</v>
      </c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3"/>
      <c r="U86" s="161">
        <v>0</v>
      </c>
      <c r="V86" s="162"/>
      <c r="W86" s="162"/>
      <c r="X86" s="162"/>
      <c r="Y86" s="163"/>
      <c r="Z86" s="161">
        <v>0</v>
      </c>
      <c r="AA86" s="162"/>
      <c r="AB86" s="162"/>
      <c r="AC86" s="162"/>
      <c r="AD86" s="163"/>
      <c r="AE86" s="161">
        <v>0</v>
      </c>
      <c r="AF86" s="162"/>
      <c r="AG86" s="162"/>
      <c r="AH86" s="163"/>
      <c r="AI86" s="161">
        <f>IF(ISNUMBER(U86),U86,0)+IF(ISNUMBER(Z86),Z86,0)</f>
        <v>0</v>
      </c>
      <c r="AJ86" s="162"/>
      <c r="AK86" s="162"/>
      <c r="AL86" s="162"/>
      <c r="AM86" s="163"/>
      <c r="AN86" s="161">
        <v>0</v>
      </c>
      <c r="AO86" s="162"/>
      <c r="AP86" s="162"/>
      <c r="AQ86" s="162"/>
      <c r="AR86" s="163"/>
      <c r="AS86" s="161">
        <v>0</v>
      </c>
      <c r="AT86" s="162"/>
      <c r="AU86" s="162"/>
      <c r="AV86" s="162"/>
      <c r="AW86" s="163"/>
      <c r="AX86" s="161">
        <v>0</v>
      </c>
      <c r="AY86" s="162"/>
      <c r="AZ86" s="162"/>
      <c r="BA86" s="163"/>
      <c r="BB86" s="161">
        <f>IF(ISNUMBER(AN86),AN86,0)+IF(ISNUMBER(AS86),AS86,0)</f>
        <v>0</v>
      </c>
      <c r="BC86" s="162"/>
      <c r="BD86" s="162"/>
      <c r="BE86" s="162"/>
      <c r="BF86" s="163"/>
      <c r="BG86" s="161">
        <v>0</v>
      </c>
      <c r="BH86" s="162"/>
      <c r="BI86" s="162"/>
      <c r="BJ86" s="162"/>
      <c r="BK86" s="163"/>
      <c r="BL86" s="161">
        <v>0</v>
      </c>
      <c r="BM86" s="162"/>
      <c r="BN86" s="162"/>
      <c r="BO86" s="162"/>
      <c r="BP86" s="163"/>
      <c r="BQ86" s="161">
        <v>0</v>
      </c>
      <c r="BR86" s="162"/>
      <c r="BS86" s="162"/>
      <c r="BT86" s="163"/>
      <c r="BU86" s="161">
        <f>IF(ISNUMBER(BG86),BG86,0)+IF(ISNUMBER(BL86),BL86,0)</f>
        <v>0</v>
      </c>
      <c r="BV86" s="162"/>
      <c r="BW86" s="162"/>
      <c r="BX86" s="162"/>
      <c r="BY86" s="163"/>
      <c r="CA86" s="137" t="s">
        <v>42</v>
      </c>
    </row>
    <row r="87" spans="1:79" s="137" customFormat="1" ht="25.5" customHeight="1" x14ac:dyDescent="0.2">
      <c r="A87" s="157">
        <v>2</v>
      </c>
      <c r="B87" s="158"/>
      <c r="C87" s="158"/>
      <c r="D87" s="131" t="s">
        <v>357</v>
      </c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3"/>
      <c r="U87" s="161">
        <v>0</v>
      </c>
      <c r="V87" s="162"/>
      <c r="W87" s="162"/>
      <c r="X87" s="162"/>
      <c r="Y87" s="163"/>
      <c r="Z87" s="161">
        <v>0</v>
      </c>
      <c r="AA87" s="162"/>
      <c r="AB87" s="162"/>
      <c r="AC87" s="162"/>
      <c r="AD87" s="163"/>
      <c r="AE87" s="161">
        <v>0</v>
      </c>
      <c r="AF87" s="162"/>
      <c r="AG87" s="162"/>
      <c r="AH87" s="163"/>
      <c r="AI87" s="161">
        <f>IF(ISNUMBER(U87),U87,0)+IF(ISNUMBER(Z87),Z87,0)</f>
        <v>0</v>
      </c>
      <c r="AJ87" s="162"/>
      <c r="AK87" s="162"/>
      <c r="AL87" s="162"/>
      <c r="AM87" s="163"/>
      <c r="AN87" s="161">
        <v>75000</v>
      </c>
      <c r="AO87" s="162"/>
      <c r="AP87" s="162"/>
      <c r="AQ87" s="162"/>
      <c r="AR87" s="163"/>
      <c r="AS87" s="161">
        <v>0</v>
      </c>
      <c r="AT87" s="162"/>
      <c r="AU87" s="162"/>
      <c r="AV87" s="162"/>
      <c r="AW87" s="163"/>
      <c r="AX87" s="161">
        <v>0</v>
      </c>
      <c r="AY87" s="162"/>
      <c r="AZ87" s="162"/>
      <c r="BA87" s="163"/>
      <c r="BB87" s="161">
        <f>IF(ISNUMBER(AN87),AN87,0)+IF(ISNUMBER(AS87),AS87,0)</f>
        <v>75000</v>
      </c>
      <c r="BC87" s="162"/>
      <c r="BD87" s="162"/>
      <c r="BE87" s="162"/>
      <c r="BF87" s="163"/>
      <c r="BG87" s="161">
        <v>75000</v>
      </c>
      <c r="BH87" s="162"/>
      <c r="BI87" s="162"/>
      <c r="BJ87" s="162"/>
      <c r="BK87" s="163"/>
      <c r="BL87" s="161">
        <v>0</v>
      </c>
      <c r="BM87" s="162"/>
      <c r="BN87" s="162"/>
      <c r="BO87" s="162"/>
      <c r="BP87" s="163"/>
      <c r="BQ87" s="161">
        <v>0</v>
      </c>
      <c r="BR87" s="162"/>
      <c r="BS87" s="162"/>
      <c r="BT87" s="163"/>
      <c r="BU87" s="161">
        <f>IF(ISNUMBER(BG87),BG87,0)+IF(ISNUMBER(BL87),BL87,0)</f>
        <v>75000</v>
      </c>
      <c r="BV87" s="162"/>
      <c r="BW87" s="162"/>
      <c r="BX87" s="162"/>
      <c r="BY87" s="163"/>
    </row>
    <row r="88" spans="1:79" s="137" customFormat="1" ht="25.5" customHeight="1" x14ac:dyDescent="0.2">
      <c r="A88" s="157">
        <v>3</v>
      </c>
      <c r="B88" s="158"/>
      <c r="C88" s="158"/>
      <c r="D88" s="131" t="s">
        <v>358</v>
      </c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3"/>
      <c r="U88" s="161">
        <v>0</v>
      </c>
      <c r="V88" s="162"/>
      <c r="W88" s="162"/>
      <c r="X88" s="162"/>
      <c r="Y88" s="163"/>
      <c r="Z88" s="161">
        <v>0</v>
      </c>
      <c r="AA88" s="162"/>
      <c r="AB88" s="162"/>
      <c r="AC88" s="162"/>
      <c r="AD88" s="163"/>
      <c r="AE88" s="161">
        <v>0</v>
      </c>
      <c r="AF88" s="162"/>
      <c r="AG88" s="162"/>
      <c r="AH88" s="163"/>
      <c r="AI88" s="161">
        <f>IF(ISNUMBER(U88),U88,0)+IF(ISNUMBER(Z88),Z88,0)</f>
        <v>0</v>
      </c>
      <c r="AJ88" s="162"/>
      <c r="AK88" s="162"/>
      <c r="AL88" s="162"/>
      <c r="AM88" s="163"/>
      <c r="AN88" s="161">
        <v>0</v>
      </c>
      <c r="AO88" s="162"/>
      <c r="AP88" s="162"/>
      <c r="AQ88" s="162"/>
      <c r="AR88" s="163"/>
      <c r="AS88" s="161">
        <v>0</v>
      </c>
      <c r="AT88" s="162"/>
      <c r="AU88" s="162"/>
      <c r="AV88" s="162"/>
      <c r="AW88" s="163"/>
      <c r="AX88" s="161">
        <v>0</v>
      </c>
      <c r="AY88" s="162"/>
      <c r="AZ88" s="162"/>
      <c r="BA88" s="163"/>
      <c r="BB88" s="161">
        <f>IF(ISNUMBER(AN88),AN88,0)+IF(ISNUMBER(AS88),AS88,0)</f>
        <v>0</v>
      </c>
      <c r="BC88" s="162"/>
      <c r="BD88" s="162"/>
      <c r="BE88" s="162"/>
      <c r="BF88" s="163"/>
      <c r="BG88" s="161">
        <v>0</v>
      </c>
      <c r="BH88" s="162"/>
      <c r="BI88" s="162"/>
      <c r="BJ88" s="162"/>
      <c r="BK88" s="163"/>
      <c r="BL88" s="161">
        <v>0</v>
      </c>
      <c r="BM88" s="162"/>
      <c r="BN88" s="162"/>
      <c r="BO88" s="162"/>
      <c r="BP88" s="163"/>
      <c r="BQ88" s="161">
        <v>0</v>
      </c>
      <c r="BR88" s="162"/>
      <c r="BS88" s="162"/>
      <c r="BT88" s="163"/>
      <c r="BU88" s="161">
        <f>IF(ISNUMBER(BG88),BG88,0)+IF(ISNUMBER(BL88),BL88,0)</f>
        <v>0</v>
      </c>
      <c r="BV88" s="162"/>
      <c r="BW88" s="162"/>
      <c r="BX88" s="162"/>
      <c r="BY88" s="163"/>
    </row>
    <row r="89" spans="1:79" s="137" customFormat="1" ht="25.5" customHeight="1" x14ac:dyDescent="0.2">
      <c r="A89" s="157">
        <v>4</v>
      </c>
      <c r="B89" s="158"/>
      <c r="C89" s="158"/>
      <c r="D89" s="131" t="s">
        <v>359</v>
      </c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3"/>
      <c r="U89" s="161">
        <v>0</v>
      </c>
      <c r="V89" s="162"/>
      <c r="W89" s="162"/>
      <c r="X89" s="162"/>
      <c r="Y89" s="163"/>
      <c r="Z89" s="161">
        <v>0</v>
      </c>
      <c r="AA89" s="162"/>
      <c r="AB89" s="162"/>
      <c r="AC89" s="162"/>
      <c r="AD89" s="163"/>
      <c r="AE89" s="161">
        <v>0</v>
      </c>
      <c r="AF89" s="162"/>
      <c r="AG89" s="162"/>
      <c r="AH89" s="163"/>
      <c r="AI89" s="161">
        <f>IF(ISNUMBER(U89),U89,0)+IF(ISNUMBER(Z89),Z89,0)</f>
        <v>0</v>
      </c>
      <c r="AJ89" s="162"/>
      <c r="AK89" s="162"/>
      <c r="AL89" s="162"/>
      <c r="AM89" s="163"/>
      <c r="AN89" s="161">
        <v>30000</v>
      </c>
      <c r="AO89" s="162"/>
      <c r="AP89" s="162"/>
      <c r="AQ89" s="162"/>
      <c r="AR89" s="163"/>
      <c r="AS89" s="161">
        <v>0</v>
      </c>
      <c r="AT89" s="162"/>
      <c r="AU89" s="162"/>
      <c r="AV89" s="162"/>
      <c r="AW89" s="163"/>
      <c r="AX89" s="161">
        <v>0</v>
      </c>
      <c r="AY89" s="162"/>
      <c r="AZ89" s="162"/>
      <c r="BA89" s="163"/>
      <c r="BB89" s="161">
        <f>IF(ISNUMBER(AN89),AN89,0)+IF(ISNUMBER(AS89),AS89,0)</f>
        <v>30000</v>
      </c>
      <c r="BC89" s="162"/>
      <c r="BD89" s="162"/>
      <c r="BE89" s="162"/>
      <c r="BF89" s="163"/>
      <c r="BG89" s="161">
        <v>41300</v>
      </c>
      <c r="BH89" s="162"/>
      <c r="BI89" s="162"/>
      <c r="BJ89" s="162"/>
      <c r="BK89" s="163"/>
      <c r="BL89" s="161">
        <v>0</v>
      </c>
      <c r="BM89" s="162"/>
      <c r="BN89" s="162"/>
      <c r="BO89" s="162"/>
      <c r="BP89" s="163"/>
      <c r="BQ89" s="161">
        <v>0</v>
      </c>
      <c r="BR89" s="162"/>
      <c r="BS89" s="162"/>
      <c r="BT89" s="163"/>
      <c r="BU89" s="161">
        <f>IF(ISNUMBER(BG89),BG89,0)+IF(ISNUMBER(BL89),BL89,0)</f>
        <v>41300</v>
      </c>
      <c r="BV89" s="162"/>
      <c r="BW89" s="162"/>
      <c r="BX89" s="162"/>
      <c r="BY89" s="163"/>
    </row>
    <row r="90" spans="1:79" s="137" customFormat="1" ht="25.5" customHeight="1" x14ac:dyDescent="0.2">
      <c r="A90" s="157">
        <v>5</v>
      </c>
      <c r="B90" s="158"/>
      <c r="C90" s="158"/>
      <c r="D90" s="131" t="s">
        <v>360</v>
      </c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3"/>
      <c r="U90" s="161">
        <v>0</v>
      </c>
      <c r="V90" s="162"/>
      <c r="W90" s="162"/>
      <c r="X90" s="162"/>
      <c r="Y90" s="163"/>
      <c r="Z90" s="161">
        <v>0</v>
      </c>
      <c r="AA90" s="162"/>
      <c r="AB90" s="162"/>
      <c r="AC90" s="162"/>
      <c r="AD90" s="163"/>
      <c r="AE90" s="161">
        <v>0</v>
      </c>
      <c r="AF90" s="162"/>
      <c r="AG90" s="162"/>
      <c r="AH90" s="163"/>
      <c r="AI90" s="161">
        <f>IF(ISNUMBER(U90),U90,0)+IF(ISNUMBER(Z90),Z90,0)</f>
        <v>0</v>
      </c>
      <c r="AJ90" s="162"/>
      <c r="AK90" s="162"/>
      <c r="AL90" s="162"/>
      <c r="AM90" s="163"/>
      <c r="AN90" s="161">
        <v>0</v>
      </c>
      <c r="AO90" s="162"/>
      <c r="AP90" s="162"/>
      <c r="AQ90" s="162"/>
      <c r="AR90" s="163"/>
      <c r="AS90" s="161">
        <v>0</v>
      </c>
      <c r="AT90" s="162"/>
      <c r="AU90" s="162"/>
      <c r="AV90" s="162"/>
      <c r="AW90" s="163"/>
      <c r="AX90" s="161">
        <v>0</v>
      </c>
      <c r="AY90" s="162"/>
      <c r="AZ90" s="162"/>
      <c r="BA90" s="163"/>
      <c r="BB90" s="161">
        <f>IF(ISNUMBER(AN90),AN90,0)+IF(ISNUMBER(AS90),AS90,0)</f>
        <v>0</v>
      </c>
      <c r="BC90" s="162"/>
      <c r="BD90" s="162"/>
      <c r="BE90" s="162"/>
      <c r="BF90" s="163"/>
      <c r="BG90" s="161">
        <v>0</v>
      </c>
      <c r="BH90" s="162"/>
      <c r="BI90" s="162"/>
      <c r="BJ90" s="162"/>
      <c r="BK90" s="163"/>
      <c r="BL90" s="161">
        <v>0</v>
      </c>
      <c r="BM90" s="162"/>
      <c r="BN90" s="162"/>
      <c r="BO90" s="162"/>
      <c r="BP90" s="163"/>
      <c r="BQ90" s="161">
        <v>0</v>
      </c>
      <c r="BR90" s="162"/>
      <c r="BS90" s="162"/>
      <c r="BT90" s="163"/>
      <c r="BU90" s="161">
        <f>IF(ISNUMBER(BG90),BG90,0)+IF(ISNUMBER(BL90),BL90,0)</f>
        <v>0</v>
      </c>
      <c r="BV90" s="162"/>
      <c r="BW90" s="162"/>
      <c r="BX90" s="162"/>
      <c r="BY90" s="163"/>
    </row>
    <row r="91" spans="1:79" s="9" customFormat="1" ht="12.75" customHeight="1" x14ac:dyDescent="0.2">
      <c r="A91" s="119"/>
      <c r="B91" s="117"/>
      <c r="C91" s="117"/>
      <c r="D91" s="138" t="s">
        <v>179</v>
      </c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40"/>
      <c r="U91" s="165">
        <v>0</v>
      </c>
      <c r="V91" s="166"/>
      <c r="W91" s="166"/>
      <c r="X91" s="166"/>
      <c r="Y91" s="167"/>
      <c r="Z91" s="165">
        <v>0</v>
      </c>
      <c r="AA91" s="166"/>
      <c r="AB91" s="166"/>
      <c r="AC91" s="166"/>
      <c r="AD91" s="167"/>
      <c r="AE91" s="165">
        <v>0</v>
      </c>
      <c r="AF91" s="166"/>
      <c r="AG91" s="166"/>
      <c r="AH91" s="167"/>
      <c r="AI91" s="165">
        <f>IF(ISNUMBER(U91),U91,0)+IF(ISNUMBER(Z91),Z91,0)</f>
        <v>0</v>
      </c>
      <c r="AJ91" s="166"/>
      <c r="AK91" s="166"/>
      <c r="AL91" s="166"/>
      <c r="AM91" s="167"/>
      <c r="AN91" s="165">
        <v>105000</v>
      </c>
      <c r="AO91" s="166"/>
      <c r="AP91" s="166"/>
      <c r="AQ91" s="166"/>
      <c r="AR91" s="167"/>
      <c r="AS91" s="165">
        <v>0</v>
      </c>
      <c r="AT91" s="166"/>
      <c r="AU91" s="166"/>
      <c r="AV91" s="166"/>
      <c r="AW91" s="167"/>
      <c r="AX91" s="165">
        <v>0</v>
      </c>
      <c r="AY91" s="166"/>
      <c r="AZ91" s="166"/>
      <c r="BA91" s="167"/>
      <c r="BB91" s="165">
        <f>IF(ISNUMBER(AN91),AN91,0)+IF(ISNUMBER(AS91),AS91,0)</f>
        <v>105000</v>
      </c>
      <c r="BC91" s="166"/>
      <c r="BD91" s="166"/>
      <c r="BE91" s="166"/>
      <c r="BF91" s="167"/>
      <c r="BG91" s="165">
        <v>116300</v>
      </c>
      <c r="BH91" s="166"/>
      <c r="BI91" s="166"/>
      <c r="BJ91" s="166"/>
      <c r="BK91" s="167"/>
      <c r="BL91" s="165">
        <v>0</v>
      </c>
      <c r="BM91" s="166"/>
      <c r="BN91" s="166"/>
      <c r="BO91" s="166"/>
      <c r="BP91" s="167"/>
      <c r="BQ91" s="165">
        <v>0</v>
      </c>
      <c r="BR91" s="166"/>
      <c r="BS91" s="166"/>
      <c r="BT91" s="167"/>
      <c r="BU91" s="165">
        <f>IF(ISNUMBER(BG91),BG91,0)+IF(ISNUMBER(BL91),BL91,0)</f>
        <v>116300</v>
      </c>
      <c r="BV91" s="166"/>
      <c r="BW91" s="166"/>
      <c r="BX91" s="166"/>
      <c r="BY91" s="167"/>
    </row>
    <row r="93" spans="1:79" ht="14.25" customHeight="1" x14ac:dyDescent="0.2">
      <c r="A93" s="67" t="s">
        <v>345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</row>
    <row r="94" spans="1:79" ht="15" customHeight="1" x14ac:dyDescent="0.2">
      <c r="A94" s="70" t="s">
        <v>256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</row>
    <row r="95" spans="1:79" ht="23.1" customHeight="1" x14ac:dyDescent="0.2">
      <c r="A95" s="86" t="s">
        <v>7</v>
      </c>
      <c r="B95" s="87"/>
      <c r="C95" s="87"/>
      <c r="D95" s="86" t="s">
        <v>152</v>
      </c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8"/>
      <c r="U95" s="57" t="s">
        <v>260</v>
      </c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 t="s">
        <v>262</v>
      </c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</row>
    <row r="96" spans="1:79" ht="54" customHeight="1" x14ac:dyDescent="0.2">
      <c r="A96" s="89"/>
      <c r="B96" s="90"/>
      <c r="C96" s="90"/>
      <c r="D96" s="89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1"/>
      <c r="U96" s="51" t="s">
        <v>5</v>
      </c>
      <c r="V96" s="52"/>
      <c r="W96" s="52"/>
      <c r="X96" s="52"/>
      <c r="Y96" s="53"/>
      <c r="Z96" s="51" t="s">
        <v>4</v>
      </c>
      <c r="AA96" s="52"/>
      <c r="AB96" s="52"/>
      <c r="AC96" s="52"/>
      <c r="AD96" s="53"/>
      <c r="AE96" s="71" t="s">
        <v>147</v>
      </c>
      <c r="AF96" s="72"/>
      <c r="AG96" s="72"/>
      <c r="AH96" s="72"/>
      <c r="AI96" s="73"/>
      <c r="AJ96" s="51" t="s">
        <v>6</v>
      </c>
      <c r="AK96" s="52"/>
      <c r="AL96" s="52"/>
      <c r="AM96" s="52"/>
      <c r="AN96" s="53"/>
      <c r="AO96" s="51" t="s">
        <v>5</v>
      </c>
      <c r="AP96" s="52"/>
      <c r="AQ96" s="52"/>
      <c r="AR96" s="52"/>
      <c r="AS96" s="53"/>
      <c r="AT96" s="51" t="s">
        <v>4</v>
      </c>
      <c r="AU96" s="52"/>
      <c r="AV96" s="52"/>
      <c r="AW96" s="52"/>
      <c r="AX96" s="53"/>
      <c r="AY96" s="71" t="s">
        <v>147</v>
      </c>
      <c r="AZ96" s="72"/>
      <c r="BA96" s="72"/>
      <c r="BB96" s="72"/>
      <c r="BC96" s="73"/>
      <c r="BD96" s="57" t="s">
        <v>118</v>
      </c>
      <c r="BE96" s="57"/>
      <c r="BF96" s="57"/>
      <c r="BG96" s="57"/>
      <c r="BH96" s="57"/>
    </row>
    <row r="97" spans="1:79" ht="15" customHeight="1" x14ac:dyDescent="0.2">
      <c r="A97" s="51" t="s">
        <v>216</v>
      </c>
      <c r="B97" s="52"/>
      <c r="C97" s="52"/>
      <c r="D97" s="51">
        <v>2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3"/>
      <c r="U97" s="51">
        <v>3</v>
      </c>
      <c r="V97" s="52"/>
      <c r="W97" s="52"/>
      <c r="X97" s="52"/>
      <c r="Y97" s="53"/>
      <c r="Z97" s="51">
        <v>4</v>
      </c>
      <c r="AA97" s="52"/>
      <c r="AB97" s="52"/>
      <c r="AC97" s="52"/>
      <c r="AD97" s="53"/>
      <c r="AE97" s="51">
        <v>5</v>
      </c>
      <c r="AF97" s="52"/>
      <c r="AG97" s="52"/>
      <c r="AH97" s="52"/>
      <c r="AI97" s="53"/>
      <c r="AJ97" s="51">
        <v>6</v>
      </c>
      <c r="AK97" s="52"/>
      <c r="AL97" s="52"/>
      <c r="AM97" s="52"/>
      <c r="AN97" s="53"/>
      <c r="AO97" s="51">
        <v>7</v>
      </c>
      <c r="AP97" s="52"/>
      <c r="AQ97" s="52"/>
      <c r="AR97" s="52"/>
      <c r="AS97" s="53"/>
      <c r="AT97" s="51">
        <v>8</v>
      </c>
      <c r="AU97" s="52"/>
      <c r="AV97" s="52"/>
      <c r="AW97" s="52"/>
      <c r="AX97" s="53"/>
      <c r="AY97" s="51">
        <v>9</v>
      </c>
      <c r="AZ97" s="52"/>
      <c r="BA97" s="52"/>
      <c r="BB97" s="52"/>
      <c r="BC97" s="53"/>
      <c r="BD97" s="51">
        <v>10</v>
      </c>
      <c r="BE97" s="52"/>
      <c r="BF97" s="52"/>
      <c r="BG97" s="52"/>
      <c r="BH97" s="53"/>
    </row>
    <row r="98" spans="1:79" s="2" customFormat="1" ht="12.75" hidden="1" customHeight="1" x14ac:dyDescent="0.2">
      <c r="A98" s="54" t="s">
        <v>90</v>
      </c>
      <c r="B98" s="55"/>
      <c r="C98" s="55"/>
      <c r="D98" s="54" t="s">
        <v>78</v>
      </c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6"/>
      <c r="U98" s="54" t="s">
        <v>81</v>
      </c>
      <c r="V98" s="55"/>
      <c r="W98" s="55"/>
      <c r="X98" s="55"/>
      <c r="Y98" s="56"/>
      <c r="Z98" s="54" t="s">
        <v>82</v>
      </c>
      <c r="AA98" s="55"/>
      <c r="AB98" s="55"/>
      <c r="AC98" s="55"/>
      <c r="AD98" s="56"/>
      <c r="AE98" s="54" t="s">
        <v>116</v>
      </c>
      <c r="AF98" s="55"/>
      <c r="AG98" s="55"/>
      <c r="AH98" s="55"/>
      <c r="AI98" s="56"/>
      <c r="AJ98" s="75" t="s">
        <v>218</v>
      </c>
      <c r="AK98" s="76"/>
      <c r="AL98" s="76"/>
      <c r="AM98" s="76"/>
      <c r="AN98" s="77"/>
      <c r="AO98" s="54" t="s">
        <v>83</v>
      </c>
      <c r="AP98" s="55"/>
      <c r="AQ98" s="55"/>
      <c r="AR98" s="55"/>
      <c r="AS98" s="56"/>
      <c r="AT98" s="54" t="s">
        <v>84</v>
      </c>
      <c r="AU98" s="55"/>
      <c r="AV98" s="55"/>
      <c r="AW98" s="55"/>
      <c r="AX98" s="56"/>
      <c r="AY98" s="54" t="s">
        <v>117</v>
      </c>
      <c r="AZ98" s="55"/>
      <c r="BA98" s="55"/>
      <c r="BB98" s="55"/>
      <c r="BC98" s="56"/>
      <c r="BD98" s="69" t="s">
        <v>218</v>
      </c>
      <c r="BE98" s="69"/>
      <c r="BF98" s="69"/>
      <c r="BG98" s="69"/>
      <c r="BH98" s="69"/>
      <c r="CA98" s="2" t="s">
        <v>43</v>
      </c>
    </row>
    <row r="99" spans="1:79" s="137" customFormat="1" ht="25.5" customHeight="1" x14ac:dyDescent="0.2">
      <c r="A99" s="157">
        <v>1</v>
      </c>
      <c r="B99" s="158"/>
      <c r="C99" s="158"/>
      <c r="D99" s="131" t="s">
        <v>356</v>
      </c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3"/>
      <c r="U99" s="161">
        <v>0</v>
      </c>
      <c r="V99" s="162"/>
      <c r="W99" s="162"/>
      <c r="X99" s="162"/>
      <c r="Y99" s="163"/>
      <c r="Z99" s="161">
        <v>0</v>
      </c>
      <c r="AA99" s="162"/>
      <c r="AB99" s="162"/>
      <c r="AC99" s="162"/>
      <c r="AD99" s="163"/>
      <c r="AE99" s="160">
        <v>0</v>
      </c>
      <c r="AF99" s="160"/>
      <c r="AG99" s="160"/>
      <c r="AH99" s="160"/>
      <c r="AI99" s="160"/>
      <c r="AJ99" s="171">
        <f>IF(ISNUMBER(U99),U99,0)+IF(ISNUMBER(Z99),Z99,0)</f>
        <v>0</v>
      </c>
      <c r="AK99" s="171"/>
      <c r="AL99" s="171"/>
      <c r="AM99" s="171"/>
      <c r="AN99" s="171"/>
      <c r="AO99" s="160">
        <v>0</v>
      </c>
      <c r="AP99" s="160"/>
      <c r="AQ99" s="160"/>
      <c r="AR99" s="160"/>
      <c r="AS99" s="160"/>
      <c r="AT99" s="171">
        <v>0</v>
      </c>
      <c r="AU99" s="171"/>
      <c r="AV99" s="171"/>
      <c r="AW99" s="171"/>
      <c r="AX99" s="171"/>
      <c r="AY99" s="160">
        <v>0</v>
      </c>
      <c r="AZ99" s="160"/>
      <c r="BA99" s="160"/>
      <c r="BB99" s="160"/>
      <c r="BC99" s="160"/>
      <c r="BD99" s="171">
        <f>IF(ISNUMBER(AO99),AO99,0)+IF(ISNUMBER(AT99),AT99,0)</f>
        <v>0</v>
      </c>
      <c r="BE99" s="171"/>
      <c r="BF99" s="171"/>
      <c r="BG99" s="171"/>
      <c r="BH99" s="171"/>
      <c r="CA99" s="137" t="s">
        <v>44</v>
      </c>
    </row>
    <row r="100" spans="1:79" s="137" customFormat="1" ht="25.5" customHeight="1" x14ac:dyDescent="0.2">
      <c r="A100" s="157">
        <v>2</v>
      </c>
      <c r="B100" s="158"/>
      <c r="C100" s="158"/>
      <c r="D100" s="131" t="s">
        <v>357</v>
      </c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3"/>
      <c r="U100" s="161">
        <v>80250</v>
      </c>
      <c r="V100" s="162"/>
      <c r="W100" s="162"/>
      <c r="X100" s="162"/>
      <c r="Y100" s="163"/>
      <c r="Z100" s="161">
        <v>0</v>
      </c>
      <c r="AA100" s="162"/>
      <c r="AB100" s="162"/>
      <c r="AC100" s="162"/>
      <c r="AD100" s="163"/>
      <c r="AE100" s="160">
        <v>0</v>
      </c>
      <c r="AF100" s="160"/>
      <c r="AG100" s="160"/>
      <c r="AH100" s="160"/>
      <c r="AI100" s="160"/>
      <c r="AJ100" s="171">
        <f>IF(ISNUMBER(U100),U100,0)+IF(ISNUMBER(Z100),Z100,0)</f>
        <v>80250</v>
      </c>
      <c r="AK100" s="171"/>
      <c r="AL100" s="171"/>
      <c r="AM100" s="171"/>
      <c r="AN100" s="171"/>
      <c r="AO100" s="160">
        <v>84905</v>
      </c>
      <c r="AP100" s="160"/>
      <c r="AQ100" s="160"/>
      <c r="AR100" s="160"/>
      <c r="AS100" s="160"/>
      <c r="AT100" s="171">
        <v>0</v>
      </c>
      <c r="AU100" s="171"/>
      <c r="AV100" s="171"/>
      <c r="AW100" s="171"/>
      <c r="AX100" s="171"/>
      <c r="AY100" s="160">
        <v>0</v>
      </c>
      <c r="AZ100" s="160"/>
      <c r="BA100" s="160"/>
      <c r="BB100" s="160"/>
      <c r="BC100" s="160"/>
      <c r="BD100" s="171">
        <f>IF(ISNUMBER(AO100),AO100,0)+IF(ISNUMBER(AT100),AT100,0)</f>
        <v>84905</v>
      </c>
      <c r="BE100" s="171"/>
      <c r="BF100" s="171"/>
      <c r="BG100" s="171"/>
      <c r="BH100" s="171"/>
    </row>
    <row r="101" spans="1:79" s="137" customFormat="1" ht="25.5" customHeight="1" x14ac:dyDescent="0.2">
      <c r="A101" s="157">
        <v>3</v>
      </c>
      <c r="B101" s="158"/>
      <c r="C101" s="158"/>
      <c r="D101" s="131" t="s">
        <v>358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3"/>
      <c r="U101" s="161">
        <v>0</v>
      </c>
      <c r="V101" s="162"/>
      <c r="W101" s="162"/>
      <c r="X101" s="162"/>
      <c r="Y101" s="163"/>
      <c r="Z101" s="161">
        <v>0</v>
      </c>
      <c r="AA101" s="162"/>
      <c r="AB101" s="162"/>
      <c r="AC101" s="162"/>
      <c r="AD101" s="163"/>
      <c r="AE101" s="160">
        <v>0</v>
      </c>
      <c r="AF101" s="160"/>
      <c r="AG101" s="160"/>
      <c r="AH101" s="160"/>
      <c r="AI101" s="160"/>
      <c r="AJ101" s="171">
        <f>IF(ISNUMBER(U101),U101,0)+IF(ISNUMBER(Z101),Z101,0)</f>
        <v>0</v>
      </c>
      <c r="AK101" s="171"/>
      <c r="AL101" s="171"/>
      <c r="AM101" s="171"/>
      <c r="AN101" s="171"/>
      <c r="AO101" s="160">
        <v>0</v>
      </c>
      <c r="AP101" s="160"/>
      <c r="AQ101" s="160"/>
      <c r="AR101" s="160"/>
      <c r="AS101" s="160"/>
      <c r="AT101" s="171">
        <v>0</v>
      </c>
      <c r="AU101" s="171"/>
      <c r="AV101" s="171"/>
      <c r="AW101" s="171"/>
      <c r="AX101" s="171"/>
      <c r="AY101" s="160">
        <v>0</v>
      </c>
      <c r="AZ101" s="160"/>
      <c r="BA101" s="160"/>
      <c r="BB101" s="160"/>
      <c r="BC101" s="160"/>
      <c r="BD101" s="171">
        <f>IF(ISNUMBER(AO101),AO101,0)+IF(ISNUMBER(AT101),AT101,0)</f>
        <v>0</v>
      </c>
      <c r="BE101" s="171"/>
      <c r="BF101" s="171"/>
      <c r="BG101" s="171"/>
      <c r="BH101" s="171"/>
    </row>
    <row r="102" spans="1:79" s="137" customFormat="1" ht="25.5" customHeight="1" x14ac:dyDescent="0.2">
      <c r="A102" s="157">
        <v>4</v>
      </c>
      <c r="B102" s="158"/>
      <c r="C102" s="158"/>
      <c r="D102" s="131" t="s">
        <v>359</v>
      </c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3"/>
      <c r="U102" s="161">
        <v>44191</v>
      </c>
      <c r="V102" s="162"/>
      <c r="W102" s="162"/>
      <c r="X102" s="162"/>
      <c r="Y102" s="163"/>
      <c r="Z102" s="161">
        <v>0</v>
      </c>
      <c r="AA102" s="162"/>
      <c r="AB102" s="162"/>
      <c r="AC102" s="162"/>
      <c r="AD102" s="163"/>
      <c r="AE102" s="160">
        <v>0</v>
      </c>
      <c r="AF102" s="160"/>
      <c r="AG102" s="160"/>
      <c r="AH102" s="160"/>
      <c r="AI102" s="160"/>
      <c r="AJ102" s="171">
        <f>IF(ISNUMBER(U102),U102,0)+IF(ISNUMBER(Z102),Z102,0)</f>
        <v>44191</v>
      </c>
      <c r="AK102" s="171"/>
      <c r="AL102" s="171"/>
      <c r="AM102" s="171"/>
      <c r="AN102" s="171"/>
      <c r="AO102" s="160">
        <v>46754</v>
      </c>
      <c r="AP102" s="160"/>
      <c r="AQ102" s="160"/>
      <c r="AR102" s="160"/>
      <c r="AS102" s="160"/>
      <c r="AT102" s="171">
        <v>0</v>
      </c>
      <c r="AU102" s="171"/>
      <c r="AV102" s="171"/>
      <c r="AW102" s="171"/>
      <c r="AX102" s="171"/>
      <c r="AY102" s="160">
        <v>0</v>
      </c>
      <c r="AZ102" s="160"/>
      <c r="BA102" s="160"/>
      <c r="BB102" s="160"/>
      <c r="BC102" s="160"/>
      <c r="BD102" s="171">
        <f>IF(ISNUMBER(AO102),AO102,0)+IF(ISNUMBER(AT102),AT102,0)</f>
        <v>46754</v>
      </c>
      <c r="BE102" s="171"/>
      <c r="BF102" s="171"/>
      <c r="BG102" s="171"/>
      <c r="BH102" s="171"/>
    </row>
    <row r="103" spans="1:79" s="137" customFormat="1" ht="25.5" customHeight="1" x14ac:dyDescent="0.2">
      <c r="A103" s="157">
        <v>5</v>
      </c>
      <c r="B103" s="158"/>
      <c r="C103" s="158"/>
      <c r="D103" s="131" t="s">
        <v>360</v>
      </c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3"/>
      <c r="U103" s="161">
        <v>0</v>
      </c>
      <c r="V103" s="162"/>
      <c r="W103" s="162"/>
      <c r="X103" s="162"/>
      <c r="Y103" s="163"/>
      <c r="Z103" s="161">
        <v>0</v>
      </c>
      <c r="AA103" s="162"/>
      <c r="AB103" s="162"/>
      <c r="AC103" s="162"/>
      <c r="AD103" s="163"/>
      <c r="AE103" s="160">
        <v>0</v>
      </c>
      <c r="AF103" s="160"/>
      <c r="AG103" s="160"/>
      <c r="AH103" s="160"/>
      <c r="AI103" s="160"/>
      <c r="AJ103" s="171">
        <f>IF(ISNUMBER(U103),U103,0)+IF(ISNUMBER(Z103),Z103,0)</f>
        <v>0</v>
      </c>
      <c r="AK103" s="171"/>
      <c r="AL103" s="171"/>
      <c r="AM103" s="171"/>
      <c r="AN103" s="171"/>
      <c r="AO103" s="160">
        <v>0</v>
      </c>
      <c r="AP103" s="160"/>
      <c r="AQ103" s="160"/>
      <c r="AR103" s="160"/>
      <c r="AS103" s="160"/>
      <c r="AT103" s="171">
        <v>0</v>
      </c>
      <c r="AU103" s="171"/>
      <c r="AV103" s="171"/>
      <c r="AW103" s="171"/>
      <c r="AX103" s="171"/>
      <c r="AY103" s="160">
        <v>0</v>
      </c>
      <c r="AZ103" s="160"/>
      <c r="BA103" s="160"/>
      <c r="BB103" s="160"/>
      <c r="BC103" s="160"/>
      <c r="BD103" s="171">
        <f>IF(ISNUMBER(AO103),AO103,0)+IF(ISNUMBER(AT103),AT103,0)</f>
        <v>0</v>
      </c>
      <c r="BE103" s="171"/>
      <c r="BF103" s="171"/>
      <c r="BG103" s="171"/>
      <c r="BH103" s="171"/>
    </row>
    <row r="104" spans="1:79" s="9" customFormat="1" ht="12.75" customHeight="1" x14ac:dyDescent="0.2">
      <c r="A104" s="119"/>
      <c r="B104" s="117"/>
      <c r="C104" s="117"/>
      <c r="D104" s="138" t="s">
        <v>179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40"/>
      <c r="U104" s="165">
        <v>124441</v>
      </c>
      <c r="V104" s="166"/>
      <c r="W104" s="166"/>
      <c r="X104" s="166"/>
      <c r="Y104" s="167"/>
      <c r="Z104" s="165">
        <v>0</v>
      </c>
      <c r="AA104" s="166"/>
      <c r="AB104" s="166"/>
      <c r="AC104" s="166"/>
      <c r="AD104" s="167"/>
      <c r="AE104" s="164">
        <v>0</v>
      </c>
      <c r="AF104" s="164"/>
      <c r="AG104" s="164"/>
      <c r="AH104" s="164"/>
      <c r="AI104" s="164"/>
      <c r="AJ104" s="120">
        <f>IF(ISNUMBER(U104),U104,0)+IF(ISNUMBER(Z104),Z104,0)</f>
        <v>124441</v>
      </c>
      <c r="AK104" s="120"/>
      <c r="AL104" s="120"/>
      <c r="AM104" s="120"/>
      <c r="AN104" s="120"/>
      <c r="AO104" s="164">
        <v>131659</v>
      </c>
      <c r="AP104" s="164"/>
      <c r="AQ104" s="164"/>
      <c r="AR104" s="164"/>
      <c r="AS104" s="164"/>
      <c r="AT104" s="120">
        <v>0</v>
      </c>
      <c r="AU104" s="120"/>
      <c r="AV104" s="120"/>
      <c r="AW104" s="120"/>
      <c r="AX104" s="120"/>
      <c r="AY104" s="164">
        <v>0</v>
      </c>
      <c r="AZ104" s="164"/>
      <c r="BA104" s="164"/>
      <c r="BB104" s="164"/>
      <c r="BC104" s="164"/>
      <c r="BD104" s="120">
        <f>IF(ISNUMBER(AO104),AO104,0)+IF(ISNUMBER(AT104),AT104,0)</f>
        <v>131659</v>
      </c>
      <c r="BE104" s="120"/>
      <c r="BF104" s="120"/>
      <c r="BG104" s="120"/>
      <c r="BH104" s="120"/>
    </row>
    <row r="105" spans="1:79" s="8" customFormat="1" ht="12.75" customHeight="1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</row>
    <row r="107" spans="1:79" ht="14.25" customHeight="1" x14ac:dyDescent="0.2">
      <c r="A107" s="67" t="s">
        <v>184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</row>
    <row r="108" spans="1:79" ht="14.25" customHeight="1" x14ac:dyDescent="0.2">
      <c r="A108" s="67" t="s">
        <v>333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</row>
    <row r="109" spans="1:79" ht="23.1" customHeight="1" x14ac:dyDescent="0.2">
      <c r="A109" s="86" t="s">
        <v>7</v>
      </c>
      <c r="B109" s="87"/>
      <c r="C109" s="87"/>
      <c r="D109" s="57" t="s">
        <v>10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 t="s">
        <v>9</v>
      </c>
      <c r="R109" s="57"/>
      <c r="S109" s="57"/>
      <c r="T109" s="57"/>
      <c r="U109" s="57"/>
      <c r="V109" s="57" t="s">
        <v>8</v>
      </c>
      <c r="W109" s="57"/>
      <c r="X109" s="57"/>
      <c r="Y109" s="57"/>
      <c r="Z109" s="57"/>
      <c r="AA109" s="57"/>
      <c r="AB109" s="57"/>
      <c r="AC109" s="57"/>
      <c r="AD109" s="57"/>
      <c r="AE109" s="57"/>
      <c r="AF109" s="51" t="s">
        <v>257</v>
      </c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3"/>
      <c r="AU109" s="51" t="s">
        <v>258</v>
      </c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3"/>
      <c r="BJ109" s="51" t="s">
        <v>259</v>
      </c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3"/>
    </row>
    <row r="110" spans="1:79" ht="32.25" customHeight="1" x14ac:dyDescent="0.2">
      <c r="A110" s="89"/>
      <c r="B110" s="90"/>
      <c r="C110" s="90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 t="s">
        <v>5</v>
      </c>
      <c r="AG110" s="57"/>
      <c r="AH110" s="57"/>
      <c r="AI110" s="57"/>
      <c r="AJ110" s="57"/>
      <c r="AK110" s="57" t="s">
        <v>4</v>
      </c>
      <c r="AL110" s="57"/>
      <c r="AM110" s="57"/>
      <c r="AN110" s="57"/>
      <c r="AO110" s="57"/>
      <c r="AP110" s="57" t="s">
        <v>154</v>
      </c>
      <c r="AQ110" s="57"/>
      <c r="AR110" s="57"/>
      <c r="AS110" s="57"/>
      <c r="AT110" s="57"/>
      <c r="AU110" s="57" t="s">
        <v>5</v>
      </c>
      <c r="AV110" s="57"/>
      <c r="AW110" s="57"/>
      <c r="AX110" s="57"/>
      <c r="AY110" s="57"/>
      <c r="AZ110" s="57" t="s">
        <v>4</v>
      </c>
      <c r="BA110" s="57"/>
      <c r="BB110" s="57"/>
      <c r="BC110" s="57"/>
      <c r="BD110" s="57"/>
      <c r="BE110" s="57" t="s">
        <v>112</v>
      </c>
      <c r="BF110" s="57"/>
      <c r="BG110" s="57"/>
      <c r="BH110" s="57"/>
      <c r="BI110" s="57"/>
      <c r="BJ110" s="57" t="s">
        <v>5</v>
      </c>
      <c r="BK110" s="57"/>
      <c r="BL110" s="57"/>
      <c r="BM110" s="57"/>
      <c r="BN110" s="57"/>
      <c r="BO110" s="57" t="s">
        <v>4</v>
      </c>
      <c r="BP110" s="57"/>
      <c r="BQ110" s="57"/>
      <c r="BR110" s="57"/>
      <c r="BS110" s="57"/>
      <c r="BT110" s="57" t="s">
        <v>119</v>
      </c>
      <c r="BU110" s="57"/>
      <c r="BV110" s="57"/>
      <c r="BW110" s="57"/>
      <c r="BX110" s="57"/>
    </row>
    <row r="111" spans="1:79" ht="15" customHeight="1" x14ac:dyDescent="0.2">
      <c r="A111" s="51">
        <v>1</v>
      </c>
      <c r="B111" s="52"/>
      <c r="C111" s="52"/>
      <c r="D111" s="57">
        <v>2</v>
      </c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>
        <v>3</v>
      </c>
      <c r="R111" s="57"/>
      <c r="S111" s="57"/>
      <c r="T111" s="57"/>
      <c r="U111" s="57"/>
      <c r="V111" s="57">
        <v>4</v>
      </c>
      <c r="W111" s="57"/>
      <c r="X111" s="57"/>
      <c r="Y111" s="57"/>
      <c r="Z111" s="57"/>
      <c r="AA111" s="57"/>
      <c r="AB111" s="57"/>
      <c r="AC111" s="57"/>
      <c r="AD111" s="57"/>
      <c r="AE111" s="57"/>
      <c r="AF111" s="57">
        <v>5</v>
      </c>
      <c r="AG111" s="57"/>
      <c r="AH111" s="57"/>
      <c r="AI111" s="57"/>
      <c r="AJ111" s="57"/>
      <c r="AK111" s="57">
        <v>6</v>
      </c>
      <c r="AL111" s="57"/>
      <c r="AM111" s="57"/>
      <c r="AN111" s="57"/>
      <c r="AO111" s="57"/>
      <c r="AP111" s="57">
        <v>7</v>
      </c>
      <c r="AQ111" s="57"/>
      <c r="AR111" s="57"/>
      <c r="AS111" s="57"/>
      <c r="AT111" s="57"/>
      <c r="AU111" s="57">
        <v>8</v>
      </c>
      <c r="AV111" s="57"/>
      <c r="AW111" s="57"/>
      <c r="AX111" s="57"/>
      <c r="AY111" s="57"/>
      <c r="AZ111" s="57">
        <v>9</v>
      </c>
      <c r="BA111" s="57"/>
      <c r="BB111" s="57"/>
      <c r="BC111" s="57"/>
      <c r="BD111" s="57"/>
      <c r="BE111" s="57">
        <v>10</v>
      </c>
      <c r="BF111" s="57"/>
      <c r="BG111" s="57"/>
      <c r="BH111" s="57"/>
      <c r="BI111" s="57"/>
      <c r="BJ111" s="57">
        <v>11</v>
      </c>
      <c r="BK111" s="57"/>
      <c r="BL111" s="57"/>
      <c r="BM111" s="57"/>
      <c r="BN111" s="57"/>
      <c r="BO111" s="57">
        <v>12</v>
      </c>
      <c r="BP111" s="57"/>
      <c r="BQ111" s="57"/>
      <c r="BR111" s="57"/>
      <c r="BS111" s="57"/>
      <c r="BT111" s="57">
        <v>13</v>
      </c>
      <c r="BU111" s="57"/>
      <c r="BV111" s="57"/>
      <c r="BW111" s="57"/>
      <c r="BX111" s="57"/>
    </row>
    <row r="112" spans="1:79" ht="10.5" hidden="1" customHeight="1" x14ac:dyDescent="0.2">
      <c r="A112" s="54" t="s">
        <v>187</v>
      </c>
      <c r="B112" s="55"/>
      <c r="C112" s="55"/>
      <c r="D112" s="57" t="s">
        <v>78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 t="s">
        <v>91</v>
      </c>
      <c r="R112" s="57"/>
      <c r="S112" s="57"/>
      <c r="T112" s="57"/>
      <c r="U112" s="57"/>
      <c r="V112" s="57" t="s">
        <v>92</v>
      </c>
      <c r="W112" s="57"/>
      <c r="X112" s="57"/>
      <c r="Y112" s="57"/>
      <c r="Z112" s="57"/>
      <c r="AA112" s="57"/>
      <c r="AB112" s="57"/>
      <c r="AC112" s="57"/>
      <c r="AD112" s="57"/>
      <c r="AE112" s="57"/>
      <c r="AF112" s="60" t="s">
        <v>139</v>
      </c>
      <c r="AG112" s="60"/>
      <c r="AH112" s="60"/>
      <c r="AI112" s="60"/>
      <c r="AJ112" s="60"/>
      <c r="AK112" s="59" t="s">
        <v>140</v>
      </c>
      <c r="AL112" s="59"/>
      <c r="AM112" s="59"/>
      <c r="AN112" s="59"/>
      <c r="AO112" s="59"/>
      <c r="AP112" s="69" t="s">
        <v>281</v>
      </c>
      <c r="AQ112" s="69"/>
      <c r="AR112" s="69"/>
      <c r="AS112" s="69"/>
      <c r="AT112" s="69"/>
      <c r="AU112" s="60" t="s">
        <v>141</v>
      </c>
      <c r="AV112" s="60"/>
      <c r="AW112" s="60"/>
      <c r="AX112" s="60"/>
      <c r="AY112" s="60"/>
      <c r="AZ112" s="59" t="s">
        <v>142</v>
      </c>
      <c r="BA112" s="59"/>
      <c r="BB112" s="59"/>
      <c r="BC112" s="59"/>
      <c r="BD112" s="59"/>
      <c r="BE112" s="69" t="s">
        <v>281</v>
      </c>
      <c r="BF112" s="69"/>
      <c r="BG112" s="69"/>
      <c r="BH112" s="69"/>
      <c r="BI112" s="69"/>
      <c r="BJ112" s="60" t="s">
        <v>133</v>
      </c>
      <c r="BK112" s="60"/>
      <c r="BL112" s="60"/>
      <c r="BM112" s="60"/>
      <c r="BN112" s="60"/>
      <c r="BO112" s="59" t="s">
        <v>134</v>
      </c>
      <c r="BP112" s="59"/>
      <c r="BQ112" s="59"/>
      <c r="BR112" s="59"/>
      <c r="BS112" s="59"/>
      <c r="BT112" s="69" t="s">
        <v>281</v>
      </c>
      <c r="BU112" s="69"/>
      <c r="BV112" s="69"/>
      <c r="BW112" s="69"/>
      <c r="BX112" s="69"/>
      <c r="CA112" t="s">
        <v>45</v>
      </c>
    </row>
    <row r="113" spans="1:79" s="9" customFormat="1" ht="15" customHeight="1" x14ac:dyDescent="0.2">
      <c r="A113" s="119">
        <v>0</v>
      </c>
      <c r="B113" s="117"/>
      <c r="C113" s="117"/>
      <c r="D113" s="172" t="s">
        <v>280</v>
      </c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/>
      <c r="BF113" s="173"/>
      <c r="BG113" s="173"/>
      <c r="BH113" s="173"/>
      <c r="BI113" s="173"/>
      <c r="BJ113" s="173"/>
      <c r="BK113" s="173"/>
      <c r="BL113" s="173"/>
      <c r="BM113" s="173"/>
      <c r="BN113" s="173"/>
      <c r="BO113" s="173"/>
      <c r="BP113" s="173"/>
      <c r="BQ113" s="173"/>
      <c r="BR113" s="173"/>
      <c r="BS113" s="173"/>
      <c r="BT113" s="173"/>
      <c r="BU113" s="173"/>
      <c r="BV113" s="173"/>
      <c r="BW113" s="173"/>
      <c r="BX113" s="173"/>
      <c r="CA113" s="9" t="s">
        <v>46</v>
      </c>
    </row>
    <row r="114" spans="1:79" s="137" customFormat="1" ht="42.75" customHeight="1" x14ac:dyDescent="0.2">
      <c r="A114" s="157">
        <v>1</v>
      </c>
      <c r="B114" s="158"/>
      <c r="C114" s="158"/>
      <c r="D114" s="175" t="s">
        <v>361</v>
      </c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3"/>
      <c r="Q114" s="57" t="s">
        <v>222</v>
      </c>
      <c r="R114" s="57"/>
      <c r="S114" s="57"/>
      <c r="T114" s="57"/>
      <c r="U114" s="57"/>
      <c r="V114" s="175" t="s">
        <v>362</v>
      </c>
      <c r="W114" s="132"/>
      <c r="X114" s="132"/>
      <c r="Y114" s="132"/>
      <c r="Z114" s="132"/>
      <c r="AA114" s="132"/>
      <c r="AB114" s="132"/>
      <c r="AC114" s="132"/>
      <c r="AD114" s="132"/>
      <c r="AE114" s="133"/>
      <c r="AF114" s="176">
        <v>0</v>
      </c>
      <c r="AG114" s="176"/>
      <c r="AH114" s="176"/>
      <c r="AI114" s="176"/>
      <c r="AJ114" s="176"/>
      <c r="AK114" s="176">
        <v>0</v>
      </c>
      <c r="AL114" s="176"/>
      <c r="AM114" s="176"/>
      <c r="AN114" s="176"/>
      <c r="AO114" s="176"/>
      <c r="AP114" s="176">
        <v>0</v>
      </c>
      <c r="AQ114" s="176"/>
      <c r="AR114" s="176"/>
      <c r="AS114" s="176"/>
      <c r="AT114" s="176"/>
      <c r="AU114" s="176">
        <v>1</v>
      </c>
      <c r="AV114" s="176"/>
      <c r="AW114" s="176"/>
      <c r="AX114" s="176"/>
      <c r="AY114" s="176"/>
      <c r="AZ114" s="176">
        <v>0</v>
      </c>
      <c r="BA114" s="176"/>
      <c r="BB114" s="176"/>
      <c r="BC114" s="176"/>
      <c r="BD114" s="176"/>
      <c r="BE114" s="176">
        <v>1</v>
      </c>
      <c r="BF114" s="176"/>
      <c r="BG114" s="176"/>
      <c r="BH114" s="176"/>
      <c r="BI114" s="176"/>
      <c r="BJ114" s="176">
        <v>1</v>
      </c>
      <c r="BK114" s="176"/>
      <c r="BL114" s="176"/>
      <c r="BM114" s="176"/>
      <c r="BN114" s="176"/>
      <c r="BO114" s="176">
        <v>0</v>
      </c>
      <c r="BP114" s="176"/>
      <c r="BQ114" s="176"/>
      <c r="BR114" s="176"/>
      <c r="BS114" s="176"/>
      <c r="BT114" s="176">
        <v>1</v>
      </c>
      <c r="BU114" s="176"/>
      <c r="BV114" s="176"/>
      <c r="BW114" s="176"/>
      <c r="BX114" s="176"/>
    </row>
    <row r="115" spans="1:79" s="137" customFormat="1" ht="15" customHeight="1" x14ac:dyDescent="0.2">
      <c r="A115" s="157">
        <v>2</v>
      </c>
      <c r="B115" s="158"/>
      <c r="C115" s="158"/>
      <c r="D115" s="175" t="s">
        <v>363</v>
      </c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3"/>
      <c r="Q115" s="57" t="s">
        <v>222</v>
      </c>
      <c r="R115" s="57"/>
      <c r="S115" s="57"/>
      <c r="T115" s="57"/>
      <c r="U115" s="57"/>
      <c r="V115" s="175" t="s">
        <v>362</v>
      </c>
      <c r="W115" s="132"/>
      <c r="X115" s="132"/>
      <c r="Y115" s="132"/>
      <c r="Z115" s="132"/>
      <c r="AA115" s="132"/>
      <c r="AB115" s="132"/>
      <c r="AC115" s="132"/>
      <c r="AD115" s="132"/>
      <c r="AE115" s="133"/>
      <c r="AF115" s="176">
        <v>0</v>
      </c>
      <c r="AG115" s="176"/>
      <c r="AH115" s="176"/>
      <c r="AI115" s="176"/>
      <c r="AJ115" s="176"/>
      <c r="AK115" s="176">
        <v>0</v>
      </c>
      <c r="AL115" s="176"/>
      <c r="AM115" s="176"/>
      <c r="AN115" s="176"/>
      <c r="AO115" s="176"/>
      <c r="AP115" s="176">
        <v>0</v>
      </c>
      <c r="AQ115" s="176"/>
      <c r="AR115" s="176"/>
      <c r="AS115" s="176"/>
      <c r="AT115" s="176"/>
      <c r="AU115" s="176">
        <v>5</v>
      </c>
      <c r="AV115" s="176"/>
      <c r="AW115" s="176"/>
      <c r="AX115" s="176"/>
      <c r="AY115" s="176"/>
      <c r="AZ115" s="176">
        <v>0</v>
      </c>
      <c r="BA115" s="176"/>
      <c r="BB115" s="176"/>
      <c r="BC115" s="176"/>
      <c r="BD115" s="176"/>
      <c r="BE115" s="176">
        <v>5</v>
      </c>
      <c r="BF115" s="176"/>
      <c r="BG115" s="176"/>
      <c r="BH115" s="176"/>
      <c r="BI115" s="176"/>
      <c r="BJ115" s="176">
        <v>5</v>
      </c>
      <c r="BK115" s="176"/>
      <c r="BL115" s="176"/>
      <c r="BM115" s="176"/>
      <c r="BN115" s="176"/>
      <c r="BO115" s="176">
        <v>0</v>
      </c>
      <c r="BP115" s="176"/>
      <c r="BQ115" s="176"/>
      <c r="BR115" s="176"/>
      <c r="BS115" s="176"/>
      <c r="BT115" s="176">
        <v>5</v>
      </c>
      <c r="BU115" s="176"/>
      <c r="BV115" s="176"/>
      <c r="BW115" s="176"/>
      <c r="BX115" s="176"/>
    </row>
    <row r="116" spans="1:79" s="9" customFormat="1" ht="15" customHeight="1" x14ac:dyDescent="0.2">
      <c r="A116" s="119">
        <v>0</v>
      </c>
      <c r="B116" s="117"/>
      <c r="C116" s="117"/>
      <c r="D116" s="174" t="s">
        <v>287</v>
      </c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40"/>
      <c r="Q116" s="172"/>
      <c r="R116" s="172"/>
      <c r="S116" s="172"/>
      <c r="T116" s="172"/>
      <c r="U116" s="172"/>
      <c r="V116" s="174"/>
      <c r="W116" s="139"/>
      <c r="X116" s="139"/>
      <c r="Y116" s="139"/>
      <c r="Z116" s="139"/>
      <c r="AA116" s="139"/>
      <c r="AB116" s="139"/>
      <c r="AC116" s="139"/>
      <c r="AD116" s="139"/>
      <c r="AE116" s="140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3"/>
      <c r="AT116" s="173"/>
      <c r="AU116" s="173"/>
      <c r="AV116" s="173"/>
      <c r="AW116" s="173"/>
      <c r="AX116" s="173"/>
      <c r="AY116" s="173"/>
      <c r="AZ116" s="173"/>
      <c r="BA116" s="173"/>
      <c r="BB116" s="173"/>
      <c r="BC116" s="173"/>
      <c r="BD116" s="173"/>
      <c r="BE116" s="173"/>
      <c r="BF116" s="173"/>
      <c r="BG116" s="173"/>
      <c r="BH116" s="173"/>
      <c r="BI116" s="173"/>
      <c r="BJ116" s="173"/>
      <c r="BK116" s="173"/>
      <c r="BL116" s="173"/>
      <c r="BM116" s="173"/>
      <c r="BN116" s="173"/>
      <c r="BO116" s="173"/>
      <c r="BP116" s="173"/>
      <c r="BQ116" s="173"/>
      <c r="BR116" s="173"/>
      <c r="BS116" s="173"/>
      <c r="BT116" s="173"/>
      <c r="BU116" s="173"/>
      <c r="BV116" s="173"/>
      <c r="BW116" s="173"/>
      <c r="BX116" s="173"/>
    </row>
    <row r="117" spans="1:79" s="137" customFormat="1" ht="42.75" customHeight="1" x14ac:dyDescent="0.2">
      <c r="A117" s="157">
        <v>1</v>
      </c>
      <c r="B117" s="158"/>
      <c r="C117" s="158"/>
      <c r="D117" s="175" t="s">
        <v>364</v>
      </c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3"/>
      <c r="Q117" s="57" t="s">
        <v>228</v>
      </c>
      <c r="R117" s="57"/>
      <c r="S117" s="57"/>
      <c r="T117" s="57"/>
      <c r="U117" s="57"/>
      <c r="V117" s="175" t="s">
        <v>365</v>
      </c>
      <c r="W117" s="132"/>
      <c r="X117" s="132"/>
      <c r="Y117" s="132"/>
      <c r="Z117" s="132"/>
      <c r="AA117" s="132"/>
      <c r="AB117" s="132"/>
      <c r="AC117" s="132"/>
      <c r="AD117" s="132"/>
      <c r="AE117" s="133"/>
      <c r="AF117" s="176">
        <v>0</v>
      </c>
      <c r="AG117" s="176"/>
      <c r="AH117" s="176"/>
      <c r="AI117" s="176"/>
      <c r="AJ117" s="176"/>
      <c r="AK117" s="176">
        <v>0</v>
      </c>
      <c r="AL117" s="176"/>
      <c r="AM117" s="176"/>
      <c r="AN117" s="176"/>
      <c r="AO117" s="176"/>
      <c r="AP117" s="176">
        <v>0</v>
      </c>
      <c r="AQ117" s="176"/>
      <c r="AR117" s="176"/>
      <c r="AS117" s="176"/>
      <c r="AT117" s="176"/>
      <c r="AU117" s="176">
        <v>12</v>
      </c>
      <c r="AV117" s="176"/>
      <c r="AW117" s="176"/>
      <c r="AX117" s="176"/>
      <c r="AY117" s="176"/>
      <c r="AZ117" s="176">
        <v>0</v>
      </c>
      <c r="BA117" s="176"/>
      <c r="BB117" s="176"/>
      <c r="BC117" s="176"/>
      <c r="BD117" s="176"/>
      <c r="BE117" s="176">
        <v>12</v>
      </c>
      <c r="BF117" s="176"/>
      <c r="BG117" s="176"/>
      <c r="BH117" s="176"/>
      <c r="BI117" s="176"/>
      <c r="BJ117" s="176">
        <v>12</v>
      </c>
      <c r="BK117" s="176"/>
      <c r="BL117" s="176"/>
      <c r="BM117" s="176"/>
      <c r="BN117" s="176"/>
      <c r="BO117" s="176">
        <v>0</v>
      </c>
      <c r="BP117" s="176"/>
      <c r="BQ117" s="176"/>
      <c r="BR117" s="176"/>
      <c r="BS117" s="176"/>
      <c r="BT117" s="176">
        <v>12</v>
      </c>
      <c r="BU117" s="176"/>
      <c r="BV117" s="176"/>
      <c r="BW117" s="176"/>
      <c r="BX117" s="176"/>
    </row>
    <row r="118" spans="1:79" s="137" customFormat="1" ht="30" customHeight="1" x14ac:dyDescent="0.2">
      <c r="A118" s="157">
        <v>2</v>
      </c>
      <c r="B118" s="158"/>
      <c r="C118" s="158"/>
      <c r="D118" s="175" t="s">
        <v>366</v>
      </c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3"/>
      <c r="Q118" s="57" t="s">
        <v>228</v>
      </c>
      <c r="R118" s="57"/>
      <c r="S118" s="57"/>
      <c r="T118" s="57"/>
      <c r="U118" s="57"/>
      <c r="V118" s="175" t="s">
        <v>362</v>
      </c>
      <c r="W118" s="132"/>
      <c r="X118" s="132"/>
      <c r="Y118" s="132"/>
      <c r="Z118" s="132"/>
      <c r="AA118" s="132"/>
      <c r="AB118" s="132"/>
      <c r="AC118" s="132"/>
      <c r="AD118" s="132"/>
      <c r="AE118" s="133"/>
      <c r="AF118" s="176">
        <v>0</v>
      </c>
      <c r="AG118" s="176"/>
      <c r="AH118" s="176"/>
      <c r="AI118" s="176"/>
      <c r="AJ118" s="176"/>
      <c r="AK118" s="176">
        <v>0</v>
      </c>
      <c r="AL118" s="176"/>
      <c r="AM118" s="176"/>
      <c r="AN118" s="176"/>
      <c r="AO118" s="176"/>
      <c r="AP118" s="176">
        <v>0</v>
      </c>
      <c r="AQ118" s="176"/>
      <c r="AR118" s="176"/>
      <c r="AS118" s="176"/>
      <c r="AT118" s="176"/>
      <c r="AU118" s="176">
        <v>50</v>
      </c>
      <c r="AV118" s="176"/>
      <c r="AW118" s="176"/>
      <c r="AX118" s="176"/>
      <c r="AY118" s="176"/>
      <c r="AZ118" s="176">
        <v>0</v>
      </c>
      <c r="BA118" s="176"/>
      <c r="BB118" s="176"/>
      <c r="BC118" s="176"/>
      <c r="BD118" s="176"/>
      <c r="BE118" s="176">
        <v>50</v>
      </c>
      <c r="BF118" s="176"/>
      <c r="BG118" s="176"/>
      <c r="BH118" s="176"/>
      <c r="BI118" s="176"/>
      <c r="BJ118" s="176">
        <v>50</v>
      </c>
      <c r="BK118" s="176"/>
      <c r="BL118" s="176"/>
      <c r="BM118" s="176"/>
      <c r="BN118" s="176"/>
      <c r="BO118" s="176">
        <v>0</v>
      </c>
      <c r="BP118" s="176"/>
      <c r="BQ118" s="176"/>
      <c r="BR118" s="176"/>
      <c r="BS118" s="176"/>
      <c r="BT118" s="176">
        <v>50</v>
      </c>
      <c r="BU118" s="176"/>
      <c r="BV118" s="176"/>
      <c r="BW118" s="176"/>
      <c r="BX118" s="176"/>
    </row>
    <row r="119" spans="1:79" s="9" customFormat="1" ht="15" customHeight="1" x14ac:dyDescent="0.2">
      <c r="A119" s="119">
        <v>0</v>
      </c>
      <c r="B119" s="117"/>
      <c r="C119" s="117"/>
      <c r="D119" s="174" t="s">
        <v>291</v>
      </c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40"/>
      <c r="Q119" s="172"/>
      <c r="R119" s="172"/>
      <c r="S119" s="172"/>
      <c r="T119" s="172"/>
      <c r="U119" s="172"/>
      <c r="V119" s="174"/>
      <c r="W119" s="139"/>
      <c r="X119" s="139"/>
      <c r="Y119" s="139"/>
      <c r="Z119" s="139"/>
      <c r="AA119" s="139"/>
      <c r="AB119" s="139"/>
      <c r="AC119" s="139"/>
      <c r="AD119" s="139"/>
      <c r="AE119" s="140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3"/>
      <c r="AT119" s="173"/>
      <c r="AU119" s="173"/>
      <c r="AV119" s="173"/>
      <c r="AW119" s="173"/>
      <c r="AX119" s="173"/>
      <c r="AY119" s="173"/>
      <c r="AZ119" s="173"/>
      <c r="BA119" s="173"/>
      <c r="BB119" s="173"/>
      <c r="BC119" s="173"/>
      <c r="BD119" s="173"/>
      <c r="BE119" s="173"/>
      <c r="BF119" s="173"/>
      <c r="BG119" s="173"/>
      <c r="BH119" s="173"/>
      <c r="BI119" s="173"/>
      <c r="BJ119" s="173"/>
      <c r="BK119" s="173"/>
      <c r="BL119" s="173"/>
      <c r="BM119" s="173"/>
      <c r="BN119" s="173"/>
      <c r="BO119" s="173"/>
      <c r="BP119" s="173"/>
      <c r="BQ119" s="173"/>
      <c r="BR119" s="173"/>
      <c r="BS119" s="173"/>
      <c r="BT119" s="173"/>
      <c r="BU119" s="173"/>
      <c r="BV119" s="173"/>
      <c r="BW119" s="173"/>
      <c r="BX119" s="173"/>
    </row>
    <row r="120" spans="1:79" s="137" customFormat="1" ht="15" customHeight="1" x14ac:dyDescent="0.2">
      <c r="A120" s="157">
        <v>1</v>
      </c>
      <c r="B120" s="158"/>
      <c r="C120" s="158"/>
      <c r="D120" s="175" t="s">
        <v>367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3"/>
      <c r="Q120" s="57" t="s">
        <v>283</v>
      </c>
      <c r="R120" s="57"/>
      <c r="S120" s="57"/>
      <c r="T120" s="57"/>
      <c r="U120" s="57"/>
      <c r="V120" s="175" t="s">
        <v>368</v>
      </c>
      <c r="W120" s="132"/>
      <c r="X120" s="132"/>
      <c r="Y120" s="132"/>
      <c r="Z120" s="132"/>
      <c r="AA120" s="132"/>
      <c r="AB120" s="132"/>
      <c r="AC120" s="132"/>
      <c r="AD120" s="132"/>
      <c r="AE120" s="133"/>
      <c r="AF120" s="176">
        <v>0</v>
      </c>
      <c r="AG120" s="176"/>
      <c r="AH120" s="176"/>
      <c r="AI120" s="176"/>
      <c r="AJ120" s="176"/>
      <c r="AK120" s="176">
        <v>0</v>
      </c>
      <c r="AL120" s="176"/>
      <c r="AM120" s="176"/>
      <c r="AN120" s="176"/>
      <c r="AO120" s="176"/>
      <c r="AP120" s="176">
        <v>0</v>
      </c>
      <c r="AQ120" s="176"/>
      <c r="AR120" s="176"/>
      <c r="AS120" s="176"/>
      <c r="AT120" s="176"/>
      <c r="AU120" s="176">
        <v>2500</v>
      </c>
      <c r="AV120" s="176"/>
      <c r="AW120" s="176"/>
      <c r="AX120" s="176"/>
      <c r="AY120" s="176"/>
      <c r="AZ120" s="176">
        <v>0</v>
      </c>
      <c r="BA120" s="176"/>
      <c r="BB120" s="176"/>
      <c r="BC120" s="176"/>
      <c r="BD120" s="176"/>
      <c r="BE120" s="176">
        <v>2500</v>
      </c>
      <c r="BF120" s="176"/>
      <c r="BG120" s="176"/>
      <c r="BH120" s="176"/>
      <c r="BI120" s="176"/>
      <c r="BJ120" s="176">
        <v>3442</v>
      </c>
      <c r="BK120" s="176"/>
      <c r="BL120" s="176"/>
      <c r="BM120" s="176"/>
      <c r="BN120" s="176"/>
      <c r="BO120" s="176">
        <v>0</v>
      </c>
      <c r="BP120" s="176"/>
      <c r="BQ120" s="176"/>
      <c r="BR120" s="176"/>
      <c r="BS120" s="176"/>
      <c r="BT120" s="176">
        <v>3442</v>
      </c>
      <c r="BU120" s="176"/>
      <c r="BV120" s="176"/>
      <c r="BW120" s="176"/>
      <c r="BX120" s="176"/>
    </row>
    <row r="121" spans="1:79" s="137" customFormat="1" ht="30" customHeight="1" x14ac:dyDescent="0.2">
      <c r="A121" s="157">
        <v>2</v>
      </c>
      <c r="B121" s="158"/>
      <c r="C121" s="158"/>
      <c r="D121" s="175" t="s">
        <v>369</v>
      </c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3"/>
      <c r="Q121" s="57" t="s">
        <v>283</v>
      </c>
      <c r="R121" s="57"/>
      <c r="S121" s="57"/>
      <c r="T121" s="57"/>
      <c r="U121" s="57"/>
      <c r="V121" s="175" t="s">
        <v>368</v>
      </c>
      <c r="W121" s="132"/>
      <c r="X121" s="132"/>
      <c r="Y121" s="132"/>
      <c r="Z121" s="132"/>
      <c r="AA121" s="132"/>
      <c r="AB121" s="132"/>
      <c r="AC121" s="132"/>
      <c r="AD121" s="132"/>
      <c r="AE121" s="133"/>
      <c r="AF121" s="176">
        <v>0</v>
      </c>
      <c r="AG121" s="176"/>
      <c r="AH121" s="176"/>
      <c r="AI121" s="176"/>
      <c r="AJ121" s="176"/>
      <c r="AK121" s="176">
        <v>0</v>
      </c>
      <c r="AL121" s="176"/>
      <c r="AM121" s="176"/>
      <c r="AN121" s="176"/>
      <c r="AO121" s="176"/>
      <c r="AP121" s="176">
        <v>0</v>
      </c>
      <c r="AQ121" s="176"/>
      <c r="AR121" s="176"/>
      <c r="AS121" s="176"/>
      <c r="AT121" s="176"/>
      <c r="AU121" s="176">
        <v>15000</v>
      </c>
      <c r="AV121" s="176"/>
      <c r="AW121" s="176"/>
      <c r="AX121" s="176"/>
      <c r="AY121" s="176"/>
      <c r="AZ121" s="176">
        <v>0</v>
      </c>
      <c r="BA121" s="176"/>
      <c r="BB121" s="176"/>
      <c r="BC121" s="176"/>
      <c r="BD121" s="176"/>
      <c r="BE121" s="176">
        <v>15000</v>
      </c>
      <c r="BF121" s="176"/>
      <c r="BG121" s="176"/>
      <c r="BH121" s="176"/>
      <c r="BI121" s="176"/>
      <c r="BJ121" s="176">
        <v>15000</v>
      </c>
      <c r="BK121" s="176"/>
      <c r="BL121" s="176"/>
      <c r="BM121" s="176"/>
      <c r="BN121" s="176"/>
      <c r="BO121" s="176">
        <v>0</v>
      </c>
      <c r="BP121" s="176"/>
      <c r="BQ121" s="176"/>
      <c r="BR121" s="176"/>
      <c r="BS121" s="176"/>
      <c r="BT121" s="176">
        <v>15000</v>
      </c>
      <c r="BU121" s="176"/>
      <c r="BV121" s="176"/>
      <c r="BW121" s="176"/>
      <c r="BX121" s="176"/>
    </row>
    <row r="122" spans="1:79" s="9" customFormat="1" ht="15" customHeight="1" x14ac:dyDescent="0.2">
      <c r="A122" s="119">
        <v>0</v>
      </c>
      <c r="B122" s="117"/>
      <c r="C122" s="117"/>
      <c r="D122" s="174" t="s">
        <v>298</v>
      </c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40"/>
      <c r="Q122" s="172"/>
      <c r="R122" s="172"/>
      <c r="S122" s="172"/>
      <c r="T122" s="172"/>
      <c r="U122" s="172"/>
      <c r="V122" s="174"/>
      <c r="W122" s="139"/>
      <c r="X122" s="139"/>
      <c r="Y122" s="139"/>
      <c r="Z122" s="139"/>
      <c r="AA122" s="139"/>
      <c r="AB122" s="139"/>
      <c r="AC122" s="139"/>
      <c r="AD122" s="139"/>
      <c r="AE122" s="140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  <c r="AP122" s="173"/>
      <c r="AQ122" s="173"/>
      <c r="AR122" s="173"/>
      <c r="AS122" s="173"/>
      <c r="AT122" s="173"/>
      <c r="AU122" s="173"/>
      <c r="AV122" s="173"/>
      <c r="AW122" s="173"/>
      <c r="AX122" s="173"/>
      <c r="AY122" s="173"/>
      <c r="AZ122" s="173"/>
      <c r="BA122" s="173"/>
      <c r="BB122" s="173"/>
      <c r="BC122" s="173"/>
      <c r="BD122" s="173"/>
      <c r="BE122" s="173"/>
      <c r="BF122" s="173"/>
      <c r="BG122" s="173"/>
      <c r="BH122" s="173"/>
      <c r="BI122" s="173"/>
      <c r="BJ122" s="173"/>
      <c r="BK122" s="173"/>
      <c r="BL122" s="173"/>
      <c r="BM122" s="173"/>
      <c r="BN122" s="173"/>
      <c r="BO122" s="173"/>
      <c r="BP122" s="173"/>
      <c r="BQ122" s="173"/>
      <c r="BR122" s="173"/>
      <c r="BS122" s="173"/>
      <c r="BT122" s="173"/>
      <c r="BU122" s="173"/>
      <c r="BV122" s="173"/>
      <c r="BW122" s="173"/>
      <c r="BX122" s="173"/>
    </row>
    <row r="123" spans="1:79" s="137" customFormat="1" ht="57" customHeight="1" x14ac:dyDescent="0.2">
      <c r="A123" s="157">
        <v>1</v>
      </c>
      <c r="B123" s="158"/>
      <c r="C123" s="158"/>
      <c r="D123" s="175" t="s">
        <v>229</v>
      </c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3"/>
      <c r="Q123" s="57" t="s">
        <v>230</v>
      </c>
      <c r="R123" s="57"/>
      <c r="S123" s="57"/>
      <c r="T123" s="57"/>
      <c r="U123" s="57"/>
      <c r="V123" s="175" t="s">
        <v>368</v>
      </c>
      <c r="W123" s="132"/>
      <c r="X123" s="132"/>
      <c r="Y123" s="132"/>
      <c r="Z123" s="132"/>
      <c r="AA123" s="132"/>
      <c r="AB123" s="132"/>
      <c r="AC123" s="132"/>
      <c r="AD123" s="132"/>
      <c r="AE123" s="133"/>
      <c r="AF123" s="176">
        <v>0</v>
      </c>
      <c r="AG123" s="176"/>
      <c r="AH123" s="176"/>
      <c r="AI123" s="176"/>
      <c r="AJ123" s="176"/>
      <c r="AK123" s="176">
        <v>0</v>
      </c>
      <c r="AL123" s="176"/>
      <c r="AM123" s="176"/>
      <c r="AN123" s="176"/>
      <c r="AO123" s="176"/>
      <c r="AP123" s="176">
        <v>0</v>
      </c>
      <c r="AQ123" s="176"/>
      <c r="AR123" s="176"/>
      <c r="AS123" s="176"/>
      <c r="AT123" s="176"/>
      <c r="AU123" s="176">
        <v>100</v>
      </c>
      <c r="AV123" s="176"/>
      <c r="AW123" s="176"/>
      <c r="AX123" s="176"/>
      <c r="AY123" s="176"/>
      <c r="AZ123" s="176">
        <v>0</v>
      </c>
      <c r="BA123" s="176"/>
      <c r="BB123" s="176"/>
      <c r="BC123" s="176"/>
      <c r="BD123" s="176"/>
      <c r="BE123" s="176">
        <v>100</v>
      </c>
      <c r="BF123" s="176"/>
      <c r="BG123" s="176"/>
      <c r="BH123" s="176"/>
      <c r="BI123" s="176"/>
      <c r="BJ123" s="176">
        <v>100</v>
      </c>
      <c r="BK123" s="176"/>
      <c r="BL123" s="176"/>
      <c r="BM123" s="176"/>
      <c r="BN123" s="176"/>
      <c r="BO123" s="176">
        <v>0</v>
      </c>
      <c r="BP123" s="176"/>
      <c r="BQ123" s="176"/>
      <c r="BR123" s="176"/>
      <c r="BS123" s="176"/>
      <c r="BT123" s="176">
        <v>100</v>
      </c>
      <c r="BU123" s="176"/>
      <c r="BV123" s="176"/>
      <c r="BW123" s="176"/>
      <c r="BX123" s="176"/>
    </row>
    <row r="124" spans="1:79" s="137" customFormat="1" ht="30" customHeight="1" x14ac:dyDescent="0.2">
      <c r="A124" s="157">
        <v>2</v>
      </c>
      <c r="B124" s="158"/>
      <c r="C124" s="158"/>
      <c r="D124" s="175" t="s">
        <v>370</v>
      </c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3"/>
      <c r="Q124" s="57" t="s">
        <v>230</v>
      </c>
      <c r="R124" s="57"/>
      <c r="S124" s="57"/>
      <c r="T124" s="57"/>
      <c r="U124" s="57"/>
      <c r="V124" s="175" t="s">
        <v>368</v>
      </c>
      <c r="W124" s="132"/>
      <c r="X124" s="132"/>
      <c r="Y124" s="132"/>
      <c r="Z124" s="132"/>
      <c r="AA124" s="132"/>
      <c r="AB124" s="132"/>
      <c r="AC124" s="132"/>
      <c r="AD124" s="132"/>
      <c r="AE124" s="133"/>
      <c r="AF124" s="176">
        <v>0</v>
      </c>
      <c r="AG124" s="176"/>
      <c r="AH124" s="176"/>
      <c r="AI124" s="176"/>
      <c r="AJ124" s="176"/>
      <c r="AK124" s="176">
        <v>0</v>
      </c>
      <c r="AL124" s="176"/>
      <c r="AM124" s="176"/>
      <c r="AN124" s="176"/>
      <c r="AO124" s="176"/>
      <c r="AP124" s="176">
        <v>0</v>
      </c>
      <c r="AQ124" s="176"/>
      <c r="AR124" s="176"/>
      <c r="AS124" s="176"/>
      <c r="AT124" s="176"/>
      <c r="AU124" s="176">
        <v>100</v>
      </c>
      <c r="AV124" s="176"/>
      <c r="AW124" s="176"/>
      <c r="AX124" s="176"/>
      <c r="AY124" s="176"/>
      <c r="AZ124" s="176">
        <v>0</v>
      </c>
      <c r="BA124" s="176"/>
      <c r="BB124" s="176"/>
      <c r="BC124" s="176"/>
      <c r="BD124" s="176"/>
      <c r="BE124" s="176">
        <v>100</v>
      </c>
      <c r="BF124" s="176"/>
      <c r="BG124" s="176"/>
      <c r="BH124" s="176"/>
      <c r="BI124" s="176"/>
      <c r="BJ124" s="176">
        <v>100</v>
      </c>
      <c r="BK124" s="176"/>
      <c r="BL124" s="176"/>
      <c r="BM124" s="176"/>
      <c r="BN124" s="176"/>
      <c r="BO124" s="176">
        <v>0</v>
      </c>
      <c r="BP124" s="176"/>
      <c r="BQ124" s="176"/>
      <c r="BR124" s="176"/>
      <c r="BS124" s="176"/>
      <c r="BT124" s="176">
        <v>100</v>
      </c>
      <c r="BU124" s="176"/>
      <c r="BV124" s="176"/>
      <c r="BW124" s="176"/>
      <c r="BX124" s="176"/>
    </row>
    <row r="126" spans="1:79" ht="14.25" customHeight="1" x14ac:dyDescent="0.2">
      <c r="A126" s="67" t="s">
        <v>346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</row>
    <row r="127" spans="1:79" ht="23.1" customHeight="1" x14ac:dyDescent="0.2">
      <c r="A127" s="86" t="s">
        <v>7</v>
      </c>
      <c r="B127" s="87"/>
      <c r="C127" s="87"/>
      <c r="D127" s="57" t="s">
        <v>10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 t="s">
        <v>9</v>
      </c>
      <c r="R127" s="57"/>
      <c r="S127" s="57"/>
      <c r="T127" s="57"/>
      <c r="U127" s="57"/>
      <c r="V127" s="57" t="s">
        <v>8</v>
      </c>
      <c r="W127" s="57"/>
      <c r="X127" s="57"/>
      <c r="Y127" s="57"/>
      <c r="Z127" s="57"/>
      <c r="AA127" s="57"/>
      <c r="AB127" s="57"/>
      <c r="AC127" s="57"/>
      <c r="AD127" s="57"/>
      <c r="AE127" s="57"/>
      <c r="AF127" s="51" t="s">
        <v>260</v>
      </c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3"/>
      <c r="AU127" s="51" t="s">
        <v>262</v>
      </c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3"/>
    </row>
    <row r="128" spans="1:79" ht="28.5" customHeight="1" x14ac:dyDescent="0.2">
      <c r="A128" s="89"/>
      <c r="B128" s="90"/>
      <c r="C128" s="90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 t="s">
        <v>5</v>
      </c>
      <c r="AG128" s="57"/>
      <c r="AH128" s="57"/>
      <c r="AI128" s="57"/>
      <c r="AJ128" s="57"/>
      <c r="AK128" s="57" t="s">
        <v>4</v>
      </c>
      <c r="AL128" s="57"/>
      <c r="AM128" s="57"/>
      <c r="AN128" s="57"/>
      <c r="AO128" s="57"/>
      <c r="AP128" s="57" t="s">
        <v>154</v>
      </c>
      <c r="AQ128" s="57"/>
      <c r="AR128" s="57"/>
      <c r="AS128" s="57"/>
      <c r="AT128" s="57"/>
      <c r="AU128" s="57" t="s">
        <v>5</v>
      </c>
      <c r="AV128" s="57"/>
      <c r="AW128" s="57"/>
      <c r="AX128" s="57"/>
      <c r="AY128" s="57"/>
      <c r="AZ128" s="57" t="s">
        <v>4</v>
      </c>
      <c r="BA128" s="57"/>
      <c r="BB128" s="57"/>
      <c r="BC128" s="57"/>
      <c r="BD128" s="57"/>
      <c r="BE128" s="57" t="s">
        <v>112</v>
      </c>
      <c r="BF128" s="57"/>
      <c r="BG128" s="57"/>
      <c r="BH128" s="57"/>
      <c r="BI128" s="57"/>
    </row>
    <row r="129" spans="1:79" ht="15" customHeight="1" x14ac:dyDescent="0.2">
      <c r="A129" s="51">
        <v>1</v>
      </c>
      <c r="B129" s="52"/>
      <c r="C129" s="52"/>
      <c r="D129" s="57">
        <v>2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>
        <v>3</v>
      </c>
      <c r="R129" s="57"/>
      <c r="S129" s="57"/>
      <c r="T129" s="57"/>
      <c r="U129" s="57"/>
      <c r="V129" s="57">
        <v>4</v>
      </c>
      <c r="W129" s="57"/>
      <c r="X129" s="57"/>
      <c r="Y129" s="57"/>
      <c r="Z129" s="57"/>
      <c r="AA129" s="57"/>
      <c r="AB129" s="57"/>
      <c r="AC129" s="57"/>
      <c r="AD129" s="57"/>
      <c r="AE129" s="57"/>
      <c r="AF129" s="57">
        <v>5</v>
      </c>
      <c r="AG129" s="57"/>
      <c r="AH129" s="57"/>
      <c r="AI129" s="57"/>
      <c r="AJ129" s="57"/>
      <c r="AK129" s="57">
        <v>6</v>
      </c>
      <c r="AL129" s="57"/>
      <c r="AM129" s="57"/>
      <c r="AN129" s="57"/>
      <c r="AO129" s="57"/>
      <c r="AP129" s="57">
        <v>7</v>
      </c>
      <c r="AQ129" s="57"/>
      <c r="AR129" s="57"/>
      <c r="AS129" s="57"/>
      <c r="AT129" s="57"/>
      <c r="AU129" s="57">
        <v>8</v>
      </c>
      <c r="AV129" s="57"/>
      <c r="AW129" s="57"/>
      <c r="AX129" s="57"/>
      <c r="AY129" s="57"/>
      <c r="AZ129" s="57">
        <v>9</v>
      </c>
      <c r="BA129" s="57"/>
      <c r="BB129" s="57"/>
      <c r="BC129" s="57"/>
      <c r="BD129" s="57"/>
      <c r="BE129" s="57">
        <v>10</v>
      </c>
      <c r="BF129" s="57"/>
      <c r="BG129" s="57"/>
      <c r="BH129" s="57"/>
      <c r="BI129" s="57"/>
    </row>
    <row r="130" spans="1:79" ht="15.75" hidden="1" customHeight="1" x14ac:dyDescent="0.2">
      <c r="A130" s="54" t="s">
        <v>187</v>
      </c>
      <c r="B130" s="55"/>
      <c r="C130" s="55"/>
      <c r="D130" s="57" t="s">
        <v>78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 t="s">
        <v>91</v>
      </c>
      <c r="R130" s="57"/>
      <c r="S130" s="57"/>
      <c r="T130" s="57"/>
      <c r="U130" s="57"/>
      <c r="V130" s="57" t="s">
        <v>92</v>
      </c>
      <c r="W130" s="57"/>
      <c r="X130" s="57"/>
      <c r="Y130" s="57"/>
      <c r="Z130" s="57"/>
      <c r="AA130" s="57"/>
      <c r="AB130" s="57"/>
      <c r="AC130" s="57"/>
      <c r="AD130" s="57"/>
      <c r="AE130" s="57"/>
      <c r="AF130" s="60" t="s">
        <v>135</v>
      </c>
      <c r="AG130" s="60"/>
      <c r="AH130" s="60"/>
      <c r="AI130" s="60"/>
      <c r="AJ130" s="60"/>
      <c r="AK130" s="59" t="s">
        <v>136</v>
      </c>
      <c r="AL130" s="59"/>
      <c r="AM130" s="59"/>
      <c r="AN130" s="59"/>
      <c r="AO130" s="59"/>
      <c r="AP130" s="69" t="s">
        <v>281</v>
      </c>
      <c r="AQ130" s="69"/>
      <c r="AR130" s="69"/>
      <c r="AS130" s="69"/>
      <c r="AT130" s="69"/>
      <c r="AU130" s="60" t="s">
        <v>137</v>
      </c>
      <c r="AV130" s="60"/>
      <c r="AW130" s="60"/>
      <c r="AX130" s="60"/>
      <c r="AY130" s="60"/>
      <c r="AZ130" s="59" t="s">
        <v>138</v>
      </c>
      <c r="BA130" s="59"/>
      <c r="BB130" s="59"/>
      <c r="BC130" s="59"/>
      <c r="BD130" s="59"/>
      <c r="BE130" s="69" t="s">
        <v>281</v>
      </c>
      <c r="BF130" s="69"/>
      <c r="BG130" s="69"/>
      <c r="BH130" s="69"/>
      <c r="BI130" s="69"/>
      <c r="CA130" t="s">
        <v>47</v>
      </c>
    </row>
    <row r="131" spans="1:79" s="9" customFormat="1" ht="14.25" x14ac:dyDescent="0.2">
      <c r="A131" s="119">
        <v>0</v>
      </c>
      <c r="B131" s="117"/>
      <c r="C131" s="117"/>
      <c r="D131" s="172" t="s">
        <v>280</v>
      </c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CA131" s="9" t="s">
        <v>48</v>
      </c>
    </row>
    <row r="132" spans="1:79" s="137" customFormat="1" ht="42.75" customHeight="1" x14ac:dyDescent="0.2">
      <c r="A132" s="157">
        <v>1</v>
      </c>
      <c r="B132" s="158"/>
      <c r="C132" s="158"/>
      <c r="D132" s="175" t="s">
        <v>361</v>
      </c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3"/>
      <c r="Q132" s="57" t="s">
        <v>222</v>
      </c>
      <c r="R132" s="57"/>
      <c r="S132" s="57"/>
      <c r="T132" s="57"/>
      <c r="U132" s="57"/>
      <c r="V132" s="175" t="s">
        <v>362</v>
      </c>
      <c r="W132" s="132"/>
      <c r="X132" s="132"/>
      <c r="Y132" s="132"/>
      <c r="Z132" s="132"/>
      <c r="AA132" s="132"/>
      <c r="AB132" s="132"/>
      <c r="AC132" s="132"/>
      <c r="AD132" s="132"/>
      <c r="AE132" s="133"/>
      <c r="AF132" s="176">
        <v>1</v>
      </c>
      <c r="AG132" s="176"/>
      <c r="AH132" s="176"/>
      <c r="AI132" s="176"/>
      <c r="AJ132" s="176"/>
      <c r="AK132" s="176">
        <v>0</v>
      </c>
      <c r="AL132" s="176"/>
      <c r="AM132" s="176"/>
      <c r="AN132" s="176"/>
      <c r="AO132" s="176"/>
      <c r="AP132" s="176">
        <v>1</v>
      </c>
      <c r="AQ132" s="176"/>
      <c r="AR132" s="176"/>
      <c r="AS132" s="176"/>
      <c r="AT132" s="176"/>
      <c r="AU132" s="176">
        <v>1</v>
      </c>
      <c r="AV132" s="176"/>
      <c r="AW132" s="176"/>
      <c r="AX132" s="176"/>
      <c r="AY132" s="176"/>
      <c r="AZ132" s="176">
        <v>0</v>
      </c>
      <c r="BA132" s="176"/>
      <c r="BB132" s="176"/>
      <c r="BC132" s="176"/>
      <c r="BD132" s="176"/>
      <c r="BE132" s="176">
        <v>1</v>
      </c>
      <c r="BF132" s="176"/>
      <c r="BG132" s="176"/>
      <c r="BH132" s="176"/>
      <c r="BI132" s="176"/>
    </row>
    <row r="133" spans="1:79" s="137" customFormat="1" ht="15" customHeight="1" x14ac:dyDescent="0.2">
      <c r="A133" s="157">
        <v>2</v>
      </c>
      <c r="B133" s="158"/>
      <c r="C133" s="158"/>
      <c r="D133" s="175" t="s">
        <v>363</v>
      </c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3"/>
      <c r="Q133" s="57" t="s">
        <v>222</v>
      </c>
      <c r="R133" s="57"/>
      <c r="S133" s="57"/>
      <c r="T133" s="57"/>
      <c r="U133" s="57"/>
      <c r="V133" s="175" t="s">
        <v>362</v>
      </c>
      <c r="W133" s="132"/>
      <c r="X133" s="132"/>
      <c r="Y133" s="132"/>
      <c r="Z133" s="132"/>
      <c r="AA133" s="132"/>
      <c r="AB133" s="132"/>
      <c r="AC133" s="132"/>
      <c r="AD133" s="132"/>
      <c r="AE133" s="133"/>
      <c r="AF133" s="176">
        <v>5</v>
      </c>
      <c r="AG133" s="176"/>
      <c r="AH133" s="176"/>
      <c r="AI133" s="176"/>
      <c r="AJ133" s="176"/>
      <c r="AK133" s="176">
        <v>0</v>
      </c>
      <c r="AL133" s="176"/>
      <c r="AM133" s="176"/>
      <c r="AN133" s="176"/>
      <c r="AO133" s="176"/>
      <c r="AP133" s="176">
        <v>5</v>
      </c>
      <c r="AQ133" s="176"/>
      <c r="AR133" s="176"/>
      <c r="AS133" s="176"/>
      <c r="AT133" s="176"/>
      <c r="AU133" s="176">
        <v>5</v>
      </c>
      <c r="AV133" s="176"/>
      <c r="AW133" s="176"/>
      <c r="AX133" s="176"/>
      <c r="AY133" s="176"/>
      <c r="AZ133" s="176">
        <v>0</v>
      </c>
      <c r="BA133" s="176"/>
      <c r="BB133" s="176"/>
      <c r="BC133" s="176"/>
      <c r="BD133" s="176"/>
      <c r="BE133" s="176">
        <v>5</v>
      </c>
      <c r="BF133" s="176"/>
      <c r="BG133" s="176"/>
      <c r="BH133" s="176"/>
      <c r="BI133" s="176"/>
    </row>
    <row r="134" spans="1:79" s="9" customFormat="1" ht="14.25" x14ac:dyDescent="0.2">
      <c r="A134" s="119">
        <v>0</v>
      </c>
      <c r="B134" s="117"/>
      <c r="C134" s="117"/>
      <c r="D134" s="174" t="s">
        <v>287</v>
      </c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40"/>
      <c r="Q134" s="172"/>
      <c r="R134" s="172"/>
      <c r="S134" s="172"/>
      <c r="T134" s="172"/>
      <c r="U134" s="172"/>
      <c r="V134" s="174"/>
      <c r="W134" s="139"/>
      <c r="X134" s="139"/>
      <c r="Y134" s="139"/>
      <c r="Z134" s="139"/>
      <c r="AA134" s="139"/>
      <c r="AB134" s="139"/>
      <c r="AC134" s="139"/>
      <c r="AD134" s="139"/>
      <c r="AE134" s="140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</row>
    <row r="135" spans="1:79" s="137" customFormat="1" ht="42.75" customHeight="1" x14ac:dyDescent="0.2">
      <c r="A135" s="157">
        <v>1</v>
      </c>
      <c r="B135" s="158"/>
      <c r="C135" s="158"/>
      <c r="D135" s="175" t="s">
        <v>364</v>
      </c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3"/>
      <c r="Q135" s="57" t="s">
        <v>228</v>
      </c>
      <c r="R135" s="57"/>
      <c r="S135" s="57"/>
      <c r="T135" s="57"/>
      <c r="U135" s="57"/>
      <c r="V135" s="175" t="s">
        <v>365</v>
      </c>
      <c r="W135" s="132"/>
      <c r="X135" s="132"/>
      <c r="Y135" s="132"/>
      <c r="Z135" s="132"/>
      <c r="AA135" s="132"/>
      <c r="AB135" s="132"/>
      <c r="AC135" s="132"/>
      <c r="AD135" s="132"/>
      <c r="AE135" s="133"/>
      <c r="AF135" s="176">
        <v>12</v>
      </c>
      <c r="AG135" s="176"/>
      <c r="AH135" s="176"/>
      <c r="AI135" s="176"/>
      <c r="AJ135" s="176"/>
      <c r="AK135" s="176">
        <v>0</v>
      </c>
      <c r="AL135" s="176"/>
      <c r="AM135" s="176"/>
      <c r="AN135" s="176"/>
      <c r="AO135" s="176"/>
      <c r="AP135" s="176">
        <v>12</v>
      </c>
      <c r="AQ135" s="176"/>
      <c r="AR135" s="176"/>
      <c r="AS135" s="176"/>
      <c r="AT135" s="176"/>
      <c r="AU135" s="176">
        <v>12</v>
      </c>
      <c r="AV135" s="176"/>
      <c r="AW135" s="176"/>
      <c r="AX135" s="176"/>
      <c r="AY135" s="176"/>
      <c r="AZ135" s="176">
        <v>0</v>
      </c>
      <c r="BA135" s="176"/>
      <c r="BB135" s="176"/>
      <c r="BC135" s="176"/>
      <c r="BD135" s="176"/>
      <c r="BE135" s="176">
        <v>12</v>
      </c>
      <c r="BF135" s="176"/>
      <c r="BG135" s="176"/>
      <c r="BH135" s="176"/>
      <c r="BI135" s="176"/>
    </row>
    <row r="136" spans="1:79" s="137" customFormat="1" ht="30" customHeight="1" x14ac:dyDescent="0.2">
      <c r="A136" s="157">
        <v>2</v>
      </c>
      <c r="B136" s="158"/>
      <c r="C136" s="158"/>
      <c r="D136" s="175" t="s">
        <v>366</v>
      </c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3"/>
      <c r="Q136" s="57" t="s">
        <v>228</v>
      </c>
      <c r="R136" s="57"/>
      <c r="S136" s="57"/>
      <c r="T136" s="57"/>
      <c r="U136" s="57"/>
      <c r="V136" s="175" t="s">
        <v>362</v>
      </c>
      <c r="W136" s="132"/>
      <c r="X136" s="132"/>
      <c r="Y136" s="132"/>
      <c r="Z136" s="132"/>
      <c r="AA136" s="132"/>
      <c r="AB136" s="132"/>
      <c r="AC136" s="132"/>
      <c r="AD136" s="132"/>
      <c r="AE136" s="133"/>
      <c r="AF136" s="176">
        <v>50</v>
      </c>
      <c r="AG136" s="176"/>
      <c r="AH136" s="176"/>
      <c r="AI136" s="176"/>
      <c r="AJ136" s="176"/>
      <c r="AK136" s="176">
        <v>0</v>
      </c>
      <c r="AL136" s="176"/>
      <c r="AM136" s="176"/>
      <c r="AN136" s="176"/>
      <c r="AO136" s="176"/>
      <c r="AP136" s="176">
        <v>50</v>
      </c>
      <c r="AQ136" s="176"/>
      <c r="AR136" s="176"/>
      <c r="AS136" s="176"/>
      <c r="AT136" s="176"/>
      <c r="AU136" s="176">
        <v>50</v>
      </c>
      <c r="AV136" s="176"/>
      <c r="AW136" s="176"/>
      <c r="AX136" s="176"/>
      <c r="AY136" s="176"/>
      <c r="AZ136" s="176">
        <v>0</v>
      </c>
      <c r="BA136" s="176"/>
      <c r="BB136" s="176"/>
      <c r="BC136" s="176"/>
      <c r="BD136" s="176"/>
      <c r="BE136" s="176">
        <v>50</v>
      </c>
      <c r="BF136" s="176"/>
      <c r="BG136" s="176"/>
      <c r="BH136" s="176"/>
      <c r="BI136" s="176"/>
    </row>
    <row r="137" spans="1:79" s="9" customFormat="1" ht="14.25" x14ac:dyDescent="0.2">
      <c r="A137" s="119">
        <v>0</v>
      </c>
      <c r="B137" s="117"/>
      <c r="C137" s="117"/>
      <c r="D137" s="174" t="s">
        <v>291</v>
      </c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40"/>
      <c r="Q137" s="172"/>
      <c r="R137" s="172"/>
      <c r="S137" s="172"/>
      <c r="T137" s="172"/>
      <c r="U137" s="172"/>
      <c r="V137" s="174"/>
      <c r="W137" s="139"/>
      <c r="X137" s="139"/>
      <c r="Y137" s="139"/>
      <c r="Z137" s="139"/>
      <c r="AA137" s="139"/>
      <c r="AB137" s="139"/>
      <c r="AC137" s="139"/>
      <c r="AD137" s="139"/>
      <c r="AE137" s="140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3"/>
      <c r="AT137" s="173"/>
      <c r="AU137" s="173"/>
      <c r="AV137" s="173"/>
      <c r="AW137" s="173"/>
      <c r="AX137" s="173"/>
      <c r="AY137" s="173"/>
      <c r="AZ137" s="173"/>
      <c r="BA137" s="173"/>
      <c r="BB137" s="173"/>
      <c r="BC137" s="173"/>
      <c r="BD137" s="173"/>
      <c r="BE137" s="173"/>
      <c r="BF137" s="173"/>
      <c r="BG137" s="173"/>
      <c r="BH137" s="173"/>
      <c r="BI137" s="173"/>
    </row>
    <row r="138" spans="1:79" s="137" customFormat="1" ht="14.25" customHeight="1" x14ac:dyDescent="0.2">
      <c r="A138" s="157">
        <v>1</v>
      </c>
      <c r="B138" s="158"/>
      <c r="C138" s="158"/>
      <c r="D138" s="175" t="s">
        <v>367</v>
      </c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3"/>
      <c r="Q138" s="57" t="s">
        <v>283</v>
      </c>
      <c r="R138" s="57"/>
      <c r="S138" s="57"/>
      <c r="T138" s="57"/>
      <c r="U138" s="57"/>
      <c r="V138" s="175" t="s">
        <v>368</v>
      </c>
      <c r="W138" s="132"/>
      <c r="X138" s="132"/>
      <c r="Y138" s="132"/>
      <c r="Z138" s="132"/>
      <c r="AA138" s="132"/>
      <c r="AB138" s="132"/>
      <c r="AC138" s="132"/>
      <c r="AD138" s="132"/>
      <c r="AE138" s="133"/>
      <c r="AF138" s="176">
        <v>3683</v>
      </c>
      <c r="AG138" s="176"/>
      <c r="AH138" s="176"/>
      <c r="AI138" s="176"/>
      <c r="AJ138" s="176"/>
      <c r="AK138" s="176">
        <v>0</v>
      </c>
      <c r="AL138" s="176"/>
      <c r="AM138" s="176"/>
      <c r="AN138" s="176"/>
      <c r="AO138" s="176"/>
      <c r="AP138" s="176">
        <v>3683</v>
      </c>
      <c r="AQ138" s="176"/>
      <c r="AR138" s="176"/>
      <c r="AS138" s="176"/>
      <c r="AT138" s="176"/>
      <c r="AU138" s="176">
        <v>3896</v>
      </c>
      <c r="AV138" s="176"/>
      <c r="AW138" s="176"/>
      <c r="AX138" s="176"/>
      <c r="AY138" s="176"/>
      <c r="AZ138" s="176">
        <v>0</v>
      </c>
      <c r="BA138" s="176"/>
      <c r="BB138" s="176"/>
      <c r="BC138" s="176"/>
      <c r="BD138" s="176"/>
      <c r="BE138" s="176">
        <v>3896</v>
      </c>
      <c r="BF138" s="176"/>
      <c r="BG138" s="176"/>
      <c r="BH138" s="176"/>
      <c r="BI138" s="176"/>
    </row>
    <row r="139" spans="1:79" s="137" customFormat="1" ht="30" customHeight="1" x14ac:dyDescent="0.2">
      <c r="A139" s="157">
        <v>2</v>
      </c>
      <c r="B139" s="158"/>
      <c r="C139" s="158"/>
      <c r="D139" s="175" t="s">
        <v>369</v>
      </c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3"/>
      <c r="Q139" s="57" t="s">
        <v>283</v>
      </c>
      <c r="R139" s="57"/>
      <c r="S139" s="57"/>
      <c r="T139" s="57"/>
      <c r="U139" s="57"/>
      <c r="V139" s="175" t="s">
        <v>368</v>
      </c>
      <c r="W139" s="132"/>
      <c r="X139" s="132"/>
      <c r="Y139" s="132"/>
      <c r="Z139" s="132"/>
      <c r="AA139" s="132"/>
      <c r="AB139" s="132"/>
      <c r="AC139" s="132"/>
      <c r="AD139" s="132"/>
      <c r="AE139" s="133"/>
      <c r="AF139" s="176">
        <v>16050</v>
      </c>
      <c r="AG139" s="176"/>
      <c r="AH139" s="176"/>
      <c r="AI139" s="176"/>
      <c r="AJ139" s="176"/>
      <c r="AK139" s="176">
        <v>0</v>
      </c>
      <c r="AL139" s="176"/>
      <c r="AM139" s="176"/>
      <c r="AN139" s="176"/>
      <c r="AO139" s="176"/>
      <c r="AP139" s="176">
        <v>16050</v>
      </c>
      <c r="AQ139" s="176"/>
      <c r="AR139" s="176"/>
      <c r="AS139" s="176"/>
      <c r="AT139" s="176"/>
      <c r="AU139" s="176">
        <v>16981</v>
      </c>
      <c r="AV139" s="176"/>
      <c r="AW139" s="176"/>
      <c r="AX139" s="176"/>
      <c r="AY139" s="176"/>
      <c r="AZ139" s="176">
        <v>0</v>
      </c>
      <c r="BA139" s="176"/>
      <c r="BB139" s="176"/>
      <c r="BC139" s="176"/>
      <c r="BD139" s="176"/>
      <c r="BE139" s="176">
        <v>16981</v>
      </c>
      <c r="BF139" s="176"/>
      <c r="BG139" s="176"/>
      <c r="BH139" s="176"/>
      <c r="BI139" s="176"/>
    </row>
    <row r="140" spans="1:79" s="9" customFormat="1" ht="14.25" x14ac:dyDescent="0.2">
      <c r="A140" s="119">
        <v>0</v>
      </c>
      <c r="B140" s="117"/>
      <c r="C140" s="117"/>
      <c r="D140" s="174" t="s">
        <v>298</v>
      </c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40"/>
      <c r="Q140" s="172"/>
      <c r="R140" s="172"/>
      <c r="S140" s="172"/>
      <c r="T140" s="172"/>
      <c r="U140" s="172"/>
      <c r="V140" s="174"/>
      <c r="W140" s="139"/>
      <c r="X140" s="139"/>
      <c r="Y140" s="139"/>
      <c r="Z140" s="139"/>
      <c r="AA140" s="139"/>
      <c r="AB140" s="139"/>
      <c r="AC140" s="139"/>
      <c r="AD140" s="139"/>
      <c r="AE140" s="140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3"/>
      <c r="BF140" s="173"/>
      <c r="BG140" s="173"/>
      <c r="BH140" s="173"/>
      <c r="BI140" s="173"/>
    </row>
    <row r="141" spans="1:79" s="137" customFormat="1" ht="57" customHeight="1" x14ac:dyDescent="0.2">
      <c r="A141" s="157">
        <v>1</v>
      </c>
      <c r="B141" s="158"/>
      <c r="C141" s="158"/>
      <c r="D141" s="175" t="s">
        <v>229</v>
      </c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3"/>
      <c r="Q141" s="57" t="s">
        <v>230</v>
      </c>
      <c r="R141" s="57"/>
      <c r="S141" s="57"/>
      <c r="T141" s="57"/>
      <c r="U141" s="57"/>
      <c r="V141" s="175" t="s">
        <v>368</v>
      </c>
      <c r="W141" s="132"/>
      <c r="X141" s="132"/>
      <c r="Y141" s="132"/>
      <c r="Z141" s="132"/>
      <c r="AA141" s="132"/>
      <c r="AB141" s="132"/>
      <c r="AC141" s="132"/>
      <c r="AD141" s="132"/>
      <c r="AE141" s="133"/>
      <c r="AF141" s="176">
        <v>100</v>
      </c>
      <c r="AG141" s="176"/>
      <c r="AH141" s="176"/>
      <c r="AI141" s="176"/>
      <c r="AJ141" s="176"/>
      <c r="AK141" s="176">
        <v>0</v>
      </c>
      <c r="AL141" s="176"/>
      <c r="AM141" s="176"/>
      <c r="AN141" s="176"/>
      <c r="AO141" s="176"/>
      <c r="AP141" s="176">
        <v>100</v>
      </c>
      <c r="AQ141" s="176"/>
      <c r="AR141" s="176"/>
      <c r="AS141" s="176"/>
      <c r="AT141" s="176"/>
      <c r="AU141" s="176">
        <v>100</v>
      </c>
      <c r="AV141" s="176"/>
      <c r="AW141" s="176"/>
      <c r="AX141" s="176"/>
      <c r="AY141" s="176"/>
      <c r="AZ141" s="176">
        <v>0</v>
      </c>
      <c r="BA141" s="176"/>
      <c r="BB141" s="176"/>
      <c r="BC141" s="176"/>
      <c r="BD141" s="176"/>
      <c r="BE141" s="176">
        <v>100</v>
      </c>
      <c r="BF141" s="176"/>
      <c r="BG141" s="176"/>
      <c r="BH141" s="176"/>
      <c r="BI141" s="176"/>
    </row>
    <row r="142" spans="1:79" s="137" customFormat="1" ht="30" customHeight="1" x14ac:dyDescent="0.2">
      <c r="A142" s="157">
        <v>2</v>
      </c>
      <c r="B142" s="158"/>
      <c r="C142" s="158"/>
      <c r="D142" s="175" t="s">
        <v>370</v>
      </c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3"/>
      <c r="Q142" s="57" t="s">
        <v>230</v>
      </c>
      <c r="R142" s="57"/>
      <c r="S142" s="57"/>
      <c r="T142" s="57"/>
      <c r="U142" s="57"/>
      <c r="V142" s="175" t="s">
        <v>368</v>
      </c>
      <c r="W142" s="132"/>
      <c r="X142" s="132"/>
      <c r="Y142" s="132"/>
      <c r="Z142" s="132"/>
      <c r="AA142" s="132"/>
      <c r="AB142" s="132"/>
      <c r="AC142" s="132"/>
      <c r="AD142" s="132"/>
      <c r="AE142" s="133"/>
      <c r="AF142" s="176">
        <v>100</v>
      </c>
      <c r="AG142" s="176"/>
      <c r="AH142" s="176"/>
      <c r="AI142" s="176"/>
      <c r="AJ142" s="176"/>
      <c r="AK142" s="176">
        <v>0</v>
      </c>
      <c r="AL142" s="176"/>
      <c r="AM142" s="176"/>
      <c r="AN142" s="176"/>
      <c r="AO142" s="176"/>
      <c r="AP142" s="176">
        <v>100</v>
      </c>
      <c r="AQ142" s="176"/>
      <c r="AR142" s="176"/>
      <c r="AS142" s="176"/>
      <c r="AT142" s="176"/>
      <c r="AU142" s="176">
        <v>100</v>
      </c>
      <c r="AV142" s="176"/>
      <c r="AW142" s="176"/>
      <c r="AX142" s="176"/>
      <c r="AY142" s="176"/>
      <c r="AZ142" s="176">
        <v>0</v>
      </c>
      <c r="BA142" s="176"/>
      <c r="BB142" s="176"/>
      <c r="BC142" s="176"/>
      <c r="BD142" s="176"/>
      <c r="BE142" s="176">
        <v>100</v>
      </c>
      <c r="BF142" s="176"/>
      <c r="BG142" s="176"/>
      <c r="BH142" s="176"/>
      <c r="BI142" s="176"/>
    </row>
    <row r="144" spans="1:79" ht="14.25" customHeight="1" x14ac:dyDescent="0.2">
      <c r="A144" s="67" t="s">
        <v>155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</row>
    <row r="145" spans="1:79" ht="15" customHeight="1" x14ac:dyDescent="0.2">
      <c r="A145" s="78" t="s">
        <v>256</v>
      </c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</row>
    <row r="146" spans="1:79" ht="12.95" customHeight="1" x14ac:dyDescent="0.2">
      <c r="A146" s="86" t="s">
        <v>20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8"/>
      <c r="U146" s="57" t="s">
        <v>257</v>
      </c>
      <c r="V146" s="57"/>
      <c r="W146" s="57"/>
      <c r="X146" s="57"/>
      <c r="Y146" s="57"/>
      <c r="Z146" s="57"/>
      <c r="AA146" s="57"/>
      <c r="AB146" s="57"/>
      <c r="AC146" s="57"/>
      <c r="AD146" s="57"/>
      <c r="AE146" s="57" t="s">
        <v>258</v>
      </c>
      <c r="AF146" s="57"/>
      <c r="AG146" s="57"/>
      <c r="AH146" s="57"/>
      <c r="AI146" s="57"/>
      <c r="AJ146" s="57"/>
      <c r="AK146" s="57"/>
      <c r="AL146" s="57"/>
      <c r="AM146" s="57"/>
      <c r="AN146" s="57"/>
      <c r="AO146" s="57" t="s">
        <v>259</v>
      </c>
      <c r="AP146" s="57"/>
      <c r="AQ146" s="57"/>
      <c r="AR146" s="57"/>
      <c r="AS146" s="57"/>
      <c r="AT146" s="57"/>
      <c r="AU146" s="57"/>
      <c r="AV146" s="57"/>
      <c r="AW146" s="57"/>
      <c r="AX146" s="57"/>
      <c r="AY146" s="57" t="s">
        <v>260</v>
      </c>
      <c r="AZ146" s="57"/>
      <c r="BA146" s="57"/>
      <c r="BB146" s="57"/>
      <c r="BC146" s="57"/>
      <c r="BD146" s="57"/>
      <c r="BE146" s="57"/>
      <c r="BF146" s="57"/>
      <c r="BG146" s="57"/>
      <c r="BH146" s="57"/>
      <c r="BI146" s="57" t="s">
        <v>262</v>
      </c>
      <c r="BJ146" s="57"/>
      <c r="BK146" s="57"/>
      <c r="BL146" s="57"/>
      <c r="BM146" s="57"/>
      <c r="BN146" s="57"/>
      <c r="BO146" s="57"/>
      <c r="BP146" s="57"/>
      <c r="BQ146" s="57"/>
      <c r="BR146" s="57"/>
    </row>
    <row r="147" spans="1:79" ht="30" customHeight="1" x14ac:dyDescent="0.2">
      <c r="A147" s="89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1"/>
      <c r="U147" s="57" t="s">
        <v>5</v>
      </c>
      <c r="V147" s="57"/>
      <c r="W147" s="57"/>
      <c r="X147" s="57"/>
      <c r="Y147" s="57"/>
      <c r="Z147" s="57" t="s">
        <v>4</v>
      </c>
      <c r="AA147" s="57"/>
      <c r="AB147" s="57"/>
      <c r="AC147" s="57"/>
      <c r="AD147" s="57"/>
      <c r="AE147" s="57" t="s">
        <v>5</v>
      </c>
      <c r="AF147" s="57"/>
      <c r="AG147" s="57"/>
      <c r="AH147" s="57"/>
      <c r="AI147" s="57"/>
      <c r="AJ147" s="57" t="s">
        <v>4</v>
      </c>
      <c r="AK147" s="57"/>
      <c r="AL147" s="57"/>
      <c r="AM147" s="57"/>
      <c r="AN147" s="57"/>
      <c r="AO147" s="57" t="s">
        <v>5</v>
      </c>
      <c r="AP147" s="57"/>
      <c r="AQ147" s="57"/>
      <c r="AR147" s="57"/>
      <c r="AS147" s="57"/>
      <c r="AT147" s="57" t="s">
        <v>4</v>
      </c>
      <c r="AU147" s="57"/>
      <c r="AV147" s="57"/>
      <c r="AW147" s="57"/>
      <c r="AX147" s="57"/>
      <c r="AY147" s="57" t="s">
        <v>5</v>
      </c>
      <c r="AZ147" s="57"/>
      <c r="BA147" s="57"/>
      <c r="BB147" s="57"/>
      <c r="BC147" s="57"/>
      <c r="BD147" s="57" t="s">
        <v>4</v>
      </c>
      <c r="BE147" s="57"/>
      <c r="BF147" s="57"/>
      <c r="BG147" s="57"/>
      <c r="BH147" s="57"/>
      <c r="BI147" s="57" t="s">
        <v>5</v>
      </c>
      <c r="BJ147" s="57"/>
      <c r="BK147" s="57"/>
      <c r="BL147" s="57"/>
      <c r="BM147" s="57"/>
      <c r="BN147" s="57" t="s">
        <v>4</v>
      </c>
      <c r="BO147" s="57"/>
      <c r="BP147" s="57"/>
      <c r="BQ147" s="57"/>
      <c r="BR147" s="57"/>
    </row>
    <row r="148" spans="1:79" ht="15" customHeight="1" x14ac:dyDescent="0.2">
      <c r="A148" s="51">
        <v>1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3"/>
      <c r="U148" s="57">
        <v>2</v>
      </c>
      <c r="V148" s="57"/>
      <c r="W148" s="57"/>
      <c r="X148" s="57"/>
      <c r="Y148" s="57"/>
      <c r="Z148" s="57">
        <v>3</v>
      </c>
      <c r="AA148" s="57"/>
      <c r="AB148" s="57"/>
      <c r="AC148" s="57"/>
      <c r="AD148" s="57"/>
      <c r="AE148" s="57">
        <v>4</v>
      </c>
      <c r="AF148" s="57"/>
      <c r="AG148" s="57"/>
      <c r="AH148" s="57"/>
      <c r="AI148" s="57"/>
      <c r="AJ148" s="57">
        <v>5</v>
      </c>
      <c r="AK148" s="57"/>
      <c r="AL148" s="57"/>
      <c r="AM148" s="57"/>
      <c r="AN148" s="57"/>
      <c r="AO148" s="57">
        <v>6</v>
      </c>
      <c r="AP148" s="57"/>
      <c r="AQ148" s="57"/>
      <c r="AR148" s="57"/>
      <c r="AS148" s="57"/>
      <c r="AT148" s="57">
        <v>7</v>
      </c>
      <c r="AU148" s="57"/>
      <c r="AV148" s="57"/>
      <c r="AW148" s="57"/>
      <c r="AX148" s="57"/>
      <c r="AY148" s="57">
        <v>8</v>
      </c>
      <c r="AZ148" s="57"/>
      <c r="BA148" s="57"/>
      <c r="BB148" s="57"/>
      <c r="BC148" s="57"/>
      <c r="BD148" s="57">
        <v>9</v>
      </c>
      <c r="BE148" s="57"/>
      <c r="BF148" s="57"/>
      <c r="BG148" s="57"/>
      <c r="BH148" s="57"/>
      <c r="BI148" s="57">
        <v>10</v>
      </c>
      <c r="BJ148" s="57"/>
      <c r="BK148" s="57"/>
      <c r="BL148" s="57"/>
      <c r="BM148" s="57"/>
      <c r="BN148" s="57">
        <v>11</v>
      </c>
      <c r="BO148" s="57"/>
      <c r="BP148" s="57"/>
      <c r="BQ148" s="57"/>
      <c r="BR148" s="57"/>
    </row>
    <row r="149" spans="1:79" s="2" customFormat="1" ht="15.75" hidden="1" customHeight="1" x14ac:dyDescent="0.2">
      <c r="A149" s="54" t="s">
        <v>78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6"/>
      <c r="U149" s="60" t="s">
        <v>86</v>
      </c>
      <c r="V149" s="60"/>
      <c r="W149" s="60"/>
      <c r="X149" s="60"/>
      <c r="Y149" s="60"/>
      <c r="Z149" s="59" t="s">
        <v>87</v>
      </c>
      <c r="AA149" s="59"/>
      <c r="AB149" s="59"/>
      <c r="AC149" s="59"/>
      <c r="AD149" s="59"/>
      <c r="AE149" s="60" t="s">
        <v>88</v>
      </c>
      <c r="AF149" s="60"/>
      <c r="AG149" s="60"/>
      <c r="AH149" s="60"/>
      <c r="AI149" s="60"/>
      <c r="AJ149" s="59" t="s">
        <v>89</v>
      </c>
      <c r="AK149" s="59"/>
      <c r="AL149" s="59"/>
      <c r="AM149" s="59"/>
      <c r="AN149" s="59"/>
      <c r="AO149" s="60" t="s">
        <v>79</v>
      </c>
      <c r="AP149" s="60"/>
      <c r="AQ149" s="60"/>
      <c r="AR149" s="60"/>
      <c r="AS149" s="60"/>
      <c r="AT149" s="59" t="s">
        <v>80</v>
      </c>
      <c r="AU149" s="59"/>
      <c r="AV149" s="59"/>
      <c r="AW149" s="59"/>
      <c r="AX149" s="59"/>
      <c r="AY149" s="60" t="s">
        <v>81</v>
      </c>
      <c r="AZ149" s="60"/>
      <c r="BA149" s="60"/>
      <c r="BB149" s="60"/>
      <c r="BC149" s="60"/>
      <c r="BD149" s="59" t="s">
        <v>82</v>
      </c>
      <c r="BE149" s="59"/>
      <c r="BF149" s="59"/>
      <c r="BG149" s="59"/>
      <c r="BH149" s="59"/>
      <c r="BI149" s="60" t="s">
        <v>83</v>
      </c>
      <c r="BJ149" s="60"/>
      <c r="BK149" s="60"/>
      <c r="BL149" s="60"/>
      <c r="BM149" s="60"/>
      <c r="BN149" s="59" t="s">
        <v>84</v>
      </c>
      <c r="BO149" s="59"/>
      <c r="BP149" s="59"/>
      <c r="BQ149" s="59"/>
      <c r="BR149" s="59"/>
      <c r="CA149" t="s">
        <v>49</v>
      </c>
    </row>
    <row r="150" spans="1:79" s="9" customFormat="1" ht="12.75" customHeight="1" x14ac:dyDescent="0.2">
      <c r="A150" s="119" t="s">
        <v>179</v>
      </c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8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177"/>
      <c r="AP150" s="177"/>
      <c r="AQ150" s="177"/>
      <c r="AR150" s="177"/>
      <c r="AS150" s="177"/>
      <c r="AT150" s="177"/>
      <c r="AU150" s="177"/>
      <c r="AV150" s="177"/>
      <c r="AW150" s="177"/>
      <c r="AX150" s="177"/>
      <c r="AY150" s="177"/>
      <c r="AZ150" s="177"/>
      <c r="BA150" s="177"/>
      <c r="BB150" s="177"/>
      <c r="BC150" s="177"/>
      <c r="BD150" s="177"/>
      <c r="BE150" s="177"/>
      <c r="BF150" s="177"/>
      <c r="BG150" s="177"/>
      <c r="BH150" s="177"/>
      <c r="BI150" s="177"/>
      <c r="BJ150" s="177"/>
      <c r="BK150" s="177"/>
      <c r="BL150" s="177"/>
      <c r="BM150" s="177"/>
      <c r="BN150" s="177"/>
      <c r="BO150" s="177"/>
      <c r="BP150" s="177"/>
      <c r="BQ150" s="177"/>
      <c r="BR150" s="177"/>
      <c r="CA150" s="9" t="s">
        <v>50</v>
      </c>
    </row>
    <row r="151" spans="1:79" s="137" customFormat="1" ht="38.25" customHeight="1" x14ac:dyDescent="0.2">
      <c r="A151" s="131" t="s">
        <v>310</v>
      </c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3"/>
      <c r="U151" s="178" t="s">
        <v>266</v>
      </c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 t="s">
        <v>266</v>
      </c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 t="s">
        <v>266</v>
      </c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 t="s">
        <v>266</v>
      </c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 t="s">
        <v>266</v>
      </c>
      <c r="BJ151" s="178"/>
      <c r="BK151" s="178"/>
      <c r="BL151" s="178"/>
      <c r="BM151" s="178"/>
      <c r="BN151" s="178"/>
      <c r="BO151" s="178"/>
      <c r="BP151" s="178"/>
      <c r="BQ151" s="178"/>
      <c r="BR151" s="178"/>
    </row>
    <row r="154" spans="1:79" ht="14.25" customHeight="1" x14ac:dyDescent="0.2">
      <c r="A154" s="67" t="s">
        <v>156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</row>
    <row r="155" spans="1:79" ht="15" customHeight="1" x14ac:dyDescent="0.2">
      <c r="A155" s="86" t="s">
        <v>7</v>
      </c>
      <c r="B155" s="87"/>
      <c r="C155" s="87"/>
      <c r="D155" s="86" t="s">
        <v>11</v>
      </c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8"/>
      <c r="W155" s="57" t="s">
        <v>257</v>
      </c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 t="s">
        <v>323</v>
      </c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 t="s">
        <v>334</v>
      </c>
      <c r="AV155" s="57"/>
      <c r="AW155" s="57"/>
      <c r="AX155" s="57"/>
      <c r="AY155" s="57"/>
      <c r="AZ155" s="57"/>
      <c r="BA155" s="57" t="s">
        <v>339</v>
      </c>
      <c r="BB155" s="57"/>
      <c r="BC155" s="57"/>
      <c r="BD155" s="57"/>
      <c r="BE155" s="57"/>
      <c r="BF155" s="57"/>
      <c r="BG155" s="57" t="s">
        <v>347</v>
      </c>
      <c r="BH155" s="57"/>
      <c r="BI155" s="57"/>
      <c r="BJ155" s="57"/>
      <c r="BK155" s="57"/>
      <c r="BL155" s="57"/>
    </row>
    <row r="156" spans="1:79" ht="15" customHeight="1" x14ac:dyDescent="0.2">
      <c r="A156" s="103"/>
      <c r="B156" s="104"/>
      <c r="C156" s="104"/>
      <c r="D156" s="103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5"/>
      <c r="W156" s="57" t="s">
        <v>5</v>
      </c>
      <c r="X156" s="57"/>
      <c r="Y156" s="57"/>
      <c r="Z156" s="57"/>
      <c r="AA156" s="57"/>
      <c r="AB156" s="57"/>
      <c r="AC156" s="57" t="s">
        <v>4</v>
      </c>
      <c r="AD156" s="57"/>
      <c r="AE156" s="57"/>
      <c r="AF156" s="57"/>
      <c r="AG156" s="57"/>
      <c r="AH156" s="57"/>
      <c r="AI156" s="57" t="s">
        <v>5</v>
      </c>
      <c r="AJ156" s="57"/>
      <c r="AK156" s="57"/>
      <c r="AL156" s="57"/>
      <c r="AM156" s="57"/>
      <c r="AN156" s="57"/>
      <c r="AO156" s="57" t="s">
        <v>4</v>
      </c>
      <c r="AP156" s="57"/>
      <c r="AQ156" s="57"/>
      <c r="AR156" s="57"/>
      <c r="AS156" s="57"/>
      <c r="AT156" s="57"/>
      <c r="AU156" s="74" t="s">
        <v>5</v>
      </c>
      <c r="AV156" s="74"/>
      <c r="AW156" s="74"/>
      <c r="AX156" s="74" t="s">
        <v>4</v>
      </c>
      <c r="AY156" s="74"/>
      <c r="AZ156" s="74"/>
      <c r="BA156" s="74" t="s">
        <v>5</v>
      </c>
      <c r="BB156" s="74"/>
      <c r="BC156" s="74"/>
      <c r="BD156" s="74" t="s">
        <v>4</v>
      </c>
      <c r="BE156" s="74"/>
      <c r="BF156" s="74"/>
      <c r="BG156" s="74" t="s">
        <v>5</v>
      </c>
      <c r="BH156" s="74"/>
      <c r="BI156" s="74"/>
      <c r="BJ156" s="74" t="s">
        <v>4</v>
      </c>
      <c r="BK156" s="74"/>
      <c r="BL156" s="74"/>
    </row>
    <row r="157" spans="1:79" ht="57" customHeight="1" x14ac:dyDescent="0.2">
      <c r="A157" s="89"/>
      <c r="B157" s="90"/>
      <c r="C157" s="90"/>
      <c r="D157" s="89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1"/>
      <c r="W157" s="57" t="s">
        <v>13</v>
      </c>
      <c r="X157" s="57"/>
      <c r="Y157" s="57"/>
      <c r="Z157" s="57" t="s">
        <v>12</v>
      </c>
      <c r="AA157" s="57"/>
      <c r="AB157" s="57"/>
      <c r="AC157" s="57" t="s">
        <v>13</v>
      </c>
      <c r="AD157" s="57"/>
      <c r="AE157" s="57"/>
      <c r="AF157" s="57" t="s">
        <v>12</v>
      </c>
      <c r="AG157" s="57"/>
      <c r="AH157" s="57"/>
      <c r="AI157" s="57" t="s">
        <v>13</v>
      </c>
      <c r="AJ157" s="57"/>
      <c r="AK157" s="57"/>
      <c r="AL157" s="57" t="s">
        <v>12</v>
      </c>
      <c r="AM157" s="57"/>
      <c r="AN157" s="57"/>
      <c r="AO157" s="57" t="s">
        <v>13</v>
      </c>
      <c r="AP157" s="57"/>
      <c r="AQ157" s="57"/>
      <c r="AR157" s="57" t="s">
        <v>12</v>
      </c>
      <c r="AS157" s="57"/>
      <c r="AT157" s="57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</row>
    <row r="158" spans="1:79" ht="15" customHeight="1" x14ac:dyDescent="0.2">
      <c r="A158" s="51">
        <v>1</v>
      </c>
      <c r="B158" s="52"/>
      <c r="C158" s="52"/>
      <c r="D158" s="51">
        <v>2</v>
      </c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3"/>
      <c r="W158" s="57">
        <v>3</v>
      </c>
      <c r="X158" s="57"/>
      <c r="Y158" s="57"/>
      <c r="Z158" s="57">
        <v>4</v>
      </c>
      <c r="AA158" s="57"/>
      <c r="AB158" s="57"/>
      <c r="AC158" s="57">
        <v>5</v>
      </c>
      <c r="AD158" s="57"/>
      <c r="AE158" s="57"/>
      <c r="AF158" s="57">
        <v>6</v>
      </c>
      <c r="AG158" s="57"/>
      <c r="AH158" s="57"/>
      <c r="AI158" s="57">
        <v>7</v>
      </c>
      <c r="AJ158" s="57"/>
      <c r="AK158" s="57"/>
      <c r="AL158" s="57">
        <v>8</v>
      </c>
      <c r="AM158" s="57"/>
      <c r="AN158" s="57"/>
      <c r="AO158" s="57">
        <v>9</v>
      </c>
      <c r="AP158" s="57"/>
      <c r="AQ158" s="57"/>
      <c r="AR158" s="57">
        <v>10</v>
      </c>
      <c r="AS158" s="57"/>
      <c r="AT158" s="57"/>
      <c r="AU158" s="57">
        <v>11</v>
      </c>
      <c r="AV158" s="57"/>
      <c r="AW158" s="57"/>
      <c r="AX158" s="57">
        <v>12</v>
      </c>
      <c r="AY158" s="57"/>
      <c r="AZ158" s="57"/>
      <c r="BA158" s="57">
        <v>13</v>
      </c>
      <c r="BB158" s="57"/>
      <c r="BC158" s="57"/>
      <c r="BD158" s="57">
        <v>14</v>
      </c>
      <c r="BE158" s="57"/>
      <c r="BF158" s="57"/>
      <c r="BG158" s="57">
        <v>15</v>
      </c>
      <c r="BH158" s="57"/>
      <c r="BI158" s="57"/>
      <c r="BJ158" s="57">
        <v>16</v>
      </c>
      <c r="BK158" s="57"/>
      <c r="BL158" s="57"/>
    </row>
    <row r="159" spans="1:79" s="2" customFormat="1" ht="12.75" hidden="1" customHeight="1" x14ac:dyDescent="0.2">
      <c r="A159" s="54" t="s">
        <v>90</v>
      </c>
      <c r="B159" s="55"/>
      <c r="C159" s="55"/>
      <c r="D159" s="54" t="s">
        <v>78</v>
      </c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6"/>
      <c r="W159" s="60" t="s">
        <v>93</v>
      </c>
      <c r="X159" s="60"/>
      <c r="Y159" s="60"/>
      <c r="Z159" s="60" t="s">
        <v>94</v>
      </c>
      <c r="AA159" s="60"/>
      <c r="AB159" s="60"/>
      <c r="AC159" s="59" t="s">
        <v>95</v>
      </c>
      <c r="AD159" s="59"/>
      <c r="AE159" s="59"/>
      <c r="AF159" s="59" t="s">
        <v>96</v>
      </c>
      <c r="AG159" s="59"/>
      <c r="AH159" s="59"/>
      <c r="AI159" s="60" t="s">
        <v>97</v>
      </c>
      <c r="AJ159" s="60"/>
      <c r="AK159" s="60"/>
      <c r="AL159" s="60" t="s">
        <v>98</v>
      </c>
      <c r="AM159" s="60"/>
      <c r="AN159" s="60"/>
      <c r="AO159" s="59" t="s">
        <v>127</v>
      </c>
      <c r="AP159" s="59"/>
      <c r="AQ159" s="59"/>
      <c r="AR159" s="59" t="s">
        <v>99</v>
      </c>
      <c r="AS159" s="59"/>
      <c r="AT159" s="59"/>
      <c r="AU159" s="60" t="s">
        <v>133</v>
      </c>
      <c r="AV159" s="60"/>
      <c r="AW159" s="60"/>
      <c r="AX159" s="59" t="s">
        <v>134</v>
      </c>
      <c r="AY159" s="59"/>
      <c r="AZ159" s="59"/>
      <c r="BA159" s="60" t="s">
        <v>135</v>
      </c>
      <c r="BB159" s="60"/>
      <c r="BC159" s="60"/>
      <c r="BD159" s="59" t="s">
        <v>136</v>
      </c>
      <c r="BE159" s="59"/>
      <c r="BF159" s="59"/>
      <c r="BG159" s="60" t="s">
        <v>137</v>
      </c>
      <c r="BH159" s="60"/>
      <c r="BI159" s="60"/>
      <c r="BJ159" s="59" t="s">
        <v>138</v>
      </c>
      <c r="BK159" s="59"/>
      <c r="BL159" s="59"/>
      <c r="CA159" s="2" t="s">
        <v>126</v>
      </c>
    </row>
    <row r="160" spans="1:79" s="9" customFormat="1" ht="12.75" customHeight="1" x14ac:dyDescent="0.2">
      <c r="A160" s="119">
        <v>1</v>
      </c>
      <c r="B160" s="117"/>
      <c r="C160" s="117"/>
      <c r="D160" s="138" t="s">
        <v>315</v>
      </c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40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  <c r="AN160" s="173"/>
      <c r="AO160" s="173"/>
      <c r="AP160" s="173"/>
      <c r="AQ160" s="173"/>
      <c r="AR160" s="173"/>
      <c r="AS160" s="173"/>
      <c r="AT160" s="173"/>
      <c r="AU160" s="173"/>
      <c r="AV160" s="173"/>
      <c r="AW160" s="173"/>
      <c r="AX160" s="173"/>
      <c r="AY160" s="173"/>
      <c r="AZ160" s="173"/>
      <c r="BA160" s="173"/>
      <c r="BB160" s="173"/>
      <c r="BC160" s="173"/>
      <c r="BD160" s="173"/>
      <c r="BE160" s="173"/>
      <c r="BF160" s="173"/>
      <c r="BG160" s="173"/>
      <c r="BH160" s="173"/>
      <c r="BI160" s="173"/>
      <c r="BJ160" s="173"/>
      <c r="BK160" s="173"/>
      <c r="BL160" s="173"/>
      <c r="CA160" s="9" t="s">
        <v>51</v>
      </c>
    </row>
    <row r="161" spans="1:79" s="137" customFormat="1" ht="25.5" customHeight="1" x14ac:dyDescent="0.2">
      <c r="A161" s="157">
        <v>2</v>
      </c>
      <c r="B161" s="158"/>
      <c r="C161" s="158"/>
      <c r="D161" s="131" t="s">
        <v>316</v>
      </c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3"/>
      <c r="W161" s="176" t="s">
        <v>266</v>
      </c>
      <c r="X161" s="176"/>
      <c r="Y161" s="176"/>
      <c r="Z161" s="176" t="s">
        <v>266</v>
      </c>
      <c r="AA161" s="176"/>
      <c r="AB161" s="176"/>
      <c r="AC161" s="176"/>
      <c r="AD161" s="176"/>
      <c r="AE161" s="176"/>
      <c r="AF161" s="176"/>
      <c r="AG161" s="176"/>
      <c r="AH161" s="176"/>
      <c r="AI161" s="176" t="s">
        <v>266</v>
      </c>
      <c r="AJ161" s="176"/>
      <c r="AK161" s="176"/>
      <c r="AL161" s="176" t="s">
        <v>266</v>
      </c>
      <c r="AM161" s="176"/>
      <c r="AN161" s="176"/>
      <c r="AO161" s="176"/>
      <c r="AP161" s="176"/>
      <c r="AQ161" s="176"/>
      <c r="AR161" s="176"/>
      <c r="AS161" s="176"/>
      <c r="AT161" s="176"/>
      <c r="AU161" s="176" t="s">
        <v>266</v>
      </c>
      <c r="AV161" s="176"/>
      <c r="AW161" s="176"/>
      <c r="AX161" s="176"/>
      <c r="AY161" s="176"/>
      <c r="AZ161" s="176"/>
      <c r="BA161" s="176" t="s">
        <v>266</v>
      </c>
      <c r="BB161" s="176"/>
      <c r="BC161" s="176"/>
      <c r="BD161" s="176"/>
      <c r="BE161" s="176"/>
      <c r="BF161" s="176"/>
      <c r="BG161" s="176" t="s">
        <v>266</v>
      </c>
      <c r="BH161" s="176"/>
      <c r="BI161" s="176"/>
      <c r="BJ161" s="176"/>
      <c r="BK161" s="176"/>
      <c r="BL161" s="176"/>
    </row>
    <row r="164" spans="1:79" ht="14.25" customHeight="1" x14ac:dyDescent="0.2">
      <c r="A164" s="67" t="s">
        <v>185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</row>
    <row r="165" spans="1:79" ht="14.25" customHeight="1" x14ac:dyDescent="0.2">
      <c r="A165" s="67" t="s">
        <v>335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</row>
    <row r="166" spans="1:79" ht="15" customHeight="1" x14ac:dyDescent="0.2">
      <c r="A166" s="62" t="s">
        <v>256</v>
      </c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</row>
    <row r="167" spans="1:79" ht="15" customHeight="1" x14ac:dyDescent="0.2">
      <c r="A167" s="57" t="s">
        <v>7</v>
      </c>
      <c r="B167" s="57"/>
      <c r="C167" s="57"/>
      <c r="D167" s="57"/>
      <c r="E167" s="57"/>
      <c r="F167" s="57"/>
      <c r="G167" s="57" t="s">
        <v>157</v>
      </c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 t="s">
        <v>14</v>
      </c>
      <c r="U167" s="57"/>
      <c r="V167" s="57"/>
      <c r="W167" s="57"/>
      <c r="X167" s="57"/>
      <c r="Y167" s="57"/>
      <c r="Z167" s="57"/>
      <c r="AA167" s="51" t="s">
        <v>257</v>
      </c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51" t="s">
        <v>258</v>
      </c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3"/>
      <c r="BE167" s="51" t="s">
        <v>259</v>
      </c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3"/>
    </row>
    <row r="168" spans="1:79" ht="32.1" customHeight="1" x14ac:dyDescent="0.2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 t="s">
        <v>5</v>
      </c>
      <c r="AB168" s="57"/>
      <c r="AC168" s="57"/>
      <c r="AD168" s="57"/>
      <c r="AE168" s="57"/>
      <c r="AF168" s="57" t="s">
        <v>4</v>
      </c>
      <c r="AG168" s="57"/>
      <c r="AH168" s="57"/>
      <c r="AI168" s="57"/>
      <c r="AJ168" s="57"/>
      <c r="AK168" s="57" t="s">
        <v>111</v>
      </c>
      <c r="AL168" s="57"/>
      <c r="AM168" s="57"/>
      <c r="AN168" s="57"/>
      <c r="AO168" s="57"/>
      <c r="AP168" s="57" t="s">
        <v>5</v>
      </c>
      <c r="AQ168" s="57"/>
      <c r="AR168" s="57"/>
      <c r="AS168" s="57"/>
      <c r="AT168" s="57"/>
      <c r="AU168" s="57" t="s">
        <v>4</v>
      </c>
      <c r="AV168" s="57"/>
      <c r="AW168" s="57"/>
      <c r="AX168" s="57"/>
      <c r="AY168" s="57"/>
      <c r="AZ168" s="57" t="s">
        <v>118</v>
      </c>
      <c r="BA168" s="57"/>
      <c r="BB168" s="57"/>
      <c r="BC168" s="57"/>
      <c r="BD168" s="57"/>
      <c r="BE168" s="57" t="s">
        <v>5</v>
      </c>
      <c r="BF168" s="57"/>
      <c r="BG168" s="57"/>
      <c r="BH168" s="57"/>
      <c r="BI168" s="57"/>
      <c r="BJ168" s="57" t="s">
        <v>4</v>
      </c>
      <c r="BK168" s="57"/>
      <c r="BL168" s="57"/>
      <c r="BM168" s="57"/>
      <c r="BN168" s="57"/>
      <c r="BO168" s="57" t="s">
        <v>158</v>
      </c>
      <c r="BP168" s="57"/>
      <c r="BQ168" s="57"/>
      <c r="BR168" s="57"/>
      <c r="BS168" s="57"/>
    </row>
    <row r="169" spans="1:79" ht="15" customHeight="1" x14ac:dyDescent="0.2">
      <c r="A169" s="57">
        <v>1</v>
      </c>
      <c r="B169" s="57"/>
      <c r="C169" s="57"/>
      <c r="D169" s="57"/>
      <c r="E169" s="57"/>
      <c r="F169" s="57"/>
      <c r="G169" s="57">
        <v>2</v>
      </c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>
        <v>3</v>
      </c>
      <c r="U169" s="57"/>
      <c r="V169" s="57"/>
      <c r="W169" s="57"/>
      <c r="X169" s="57"/>
      <c r="Y169" s="57"/>
      <c r="Z169" s="57"/>
      <c r="AA169" s="57">
        <v>4</v>
      </c>
      <c r="AB169" s="57"/>
      <c r="AC169" s="57"/>
      <c r="AD169" s="57"/>
      <c r="AE169" s="57"/>
      <c r="AF169" s="57">
        <v>5</v>
      </c>
      <c r="AG169" s="57"/>
      <c r="AH169" s="57"/>
      <c r="AI169" s="57"/>
      <c r="AJ169" s="57"/>
      <c r="AK169" s="57">
        <v>6</v>
      </c>
      <c r="AL169" s="57"/>
      <c r="AM169" s="57"/>
      <c r="AN169" s="57"/>
      <c r="AO169" s="57"/>
      <c r="AP169" s="57">
        <v>7</v>
      </c>
      <c r="AQ169" s="57"/>
      <c r="AR169" s="57"/>
      <c r="AS169" s="57"/>
      <c r="AT169" s="57"/>
      <c r="AU169" s="57">
        <v>8</v>
      </c>
      <c r="AV169" s="57"/>
      <c r="AW169" s="57"/>
      <c r="AX169" s="57"/>
      <c r="AY169" s="57"/>
      <c r="AZ169" s="57">
        <v>9</v>
      </c>
      <c r="BA169" s="57"/>
      <c r="BB169" s="57"/>
      <c r="BC169" s="57"/>
      <c r="BD169" s="57"/>
      <c r="BE169" s="57">
        <v>10</v>
      </c>
      <c r="BF169" s="57"/>
      <c r="BG169" s="57"/>
      <c r="BH169" s="57"/>
      <c r="BI169" s="57"/>
      <c r="BJ169" s="57">
        <v>11</v>
      </c>
      <c r="BK169" s="57"/>
      <c r="BL169" s="57"/>
      <c r="BM169" s="57"/>
      <c r="BN169" s="57"/>
      <c r="BO169" s="57">
        <v>12</v>
      </c>
      <c r="BP169" s="57"/>
      <c r="BQ169" s="57"/>
      <c r="BR169" s="57"/>
      <c r="BS169" s="57"/>
    </row>
    <row r="170" spans="1:79" s="2" customFormat="1" ht="15" hidden="1" customHeight="1" x14ac:dyDescent="0.2">
      <c r="A170" s="60" t="s">
        <v>90</v>
      </c>
      <c r="B170" s="60"/>
      <c r="C170" s="60"/>
      <c r="D170" s="60"/>
      <c r="E170" s="60"/>
      <c r="F170" s="60"/>
      <c r="G170" s="99" t="s">
        <v>78</v>
      </c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 t="s">
        <v>100</v>
      </c>
      <c r="U170" s="99"/>
      <c r="V170" s="99"/>
      <c r="W170" s="99"/>
      <c r="X170" s="99"/>
      <c r="Y170" s="99"/>
      <c r="Z170" s="99"/>
      <c r="AA170" s="59" t="s">
        <v>86</v>
      </c>
      <c r="AB170" s="59"/>
      <c r="AC170" s="59"/>
      <c r="AD170" s="59"/>
      <c r="AE170" s="59"/>
      <c r="AF170" s="59" t="s">
        <v>87</v>
      </c>
      <c r="AG170" s="59"/>
      <c r="AH170" s="59"/>
      <c r="AI170" s="59"/>
      <c r="AJ170" s="59"/>
      <c r="AK170" s="69" t="s">
        <v>153</v>
      </c>
      <c r="AL170" s="69"/>
      <c r="AM170" s="69"/>
      <c r="AN170" s="69"/>
      <c r="AO170" s="69"/>
      <c r="AP170" s="59" t="s">
        <v>88</v>
      </c>
      <c r="AQ170" s="59"/>
      <c r="AR170" s="59"/>
      <c r="AS170" s="59"/>
      <c r="AT170" s="59"/>
      <c r="AU170" s="59" t="s">
        <v>89</v>
      </c>
      <c r="AV170" s="59"/>
      <c r="AW170" s="59"/>
      <c r="AX170" s="59"/>
      <c r="AY170" s="59"/>
      <c r="AZ170" s="69" t="s">
        <v>153</v>
      </c>
      <c r="BA170" s="69"/>
      <c r="BB170" s="69"/>
      <c r="BC170" s="69"/>
      <c r="BD170" s="69"/>
      <c r="BE170" s="59" t="s">
        <v>79</v>
      </c>
      <c r="BF170" s="59"/>
      <c r="BG170" s="59"/>
      <c r="BH170" s="59"/>
      <c r="BI170" s="59"/>
      <c r="BJ170" s="59" t="s">
        <v>80</v>
      </c>
      <c r="BK170" s="59"/>
      <c r="BL170" s="59"/>
      <c r="BM170" s="59"/>
      <c r="BN170" s="59"/>
      <c r="BO170" s="69" t="s">
        <v>153</v>
      </c>
      <c r="BP170" s="69"/>
      <c r="BQ170" s="69"/>
      <c r="BR170" s="69"/>
      <c r="BS170" s="69"/>
      <c r="CA170" s="2" t="s">
        <v>52</v>
      </c>
    </row>
    <row r="171" spans="1:79" s="137" customFormat="1" ht="112.5" customHeight="1" x14ac:dyDescent="0.2">
      <c r="A171" s="171">
        <v>1</v>
      </c>
      <c r="B171" s="171"/>
      <c r="C171" s="171"/>
      <c r="D171" s="171"/>
      <c r="E171" s="171"/>
      <c r="F171" s="171"/>
      <c r="G171" s="131" t="s">
        <v>371</v>
      </c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3"/>
      <c r="T171" s="186" t="s">
        <v>372</v>
      </c>
      <c r="U171" s="132"/>
      <c r="V171" s="132"/>
      <c r="W171" s="132"/>
      <c r="X171" s="132"/>
      <c r="Y171" s="132"/>
      <c r="Z171" s="133"/>
      <c r="AA171" s="178">
        <v>0</v>
      </c>
      <c r="AB171" s="178"/>
      <c r="AC171" s="178"/>
      <c r="AD171" s="178"/>
      <c r="AE171" s="178"/>
      <c r="AF171" s="178">
        <v>0</v>
      </c>
      <c r="AG171" s="178"/>
      <c r="AH171" s="178"/>
      <c r="AI171" s="178"/>
      <c r="AJ171" s="178"/>
      <c r="AK171" s="178">
        <f>IF(ISNUMBER(AA171),AA171,0)+IF(ISNUMBER(AF171),AF171,0)</f>
        <v>0</v>
      </c>
      <c r="AL171" s="178"/>
      <c r="AM171" s="178"/>
      <c r="AN171" s="178"/>
      <c r="AO171" s="178"/>
      <c r="AP171" s="178">
        <v>105000</v>
      </c>
      <c r="AQ171" s="178"/>
      <c r="AR171" s="178"/>
      <c r="AS171" s="178"/>
      <c r="AT171" s="178"/>
      <c r="AU171" s="178">
        <v>0</v>
      </c>
      <c r="AV171" s="178"/>
      <c r="AW171" s="178"/>
      <c r="AX171" s="178"/>
      <c r="AY171" s="178"/>
      <c r="AZ171" s="178">
        <f>IF(ISNUMBER(AP171),AP171,0)+IF(ISNUMBER(AU171),AU171,0)</f>
        <v>105000</v>
      </c>
      <c r="BA171" s="178"/>
      <c r="BB171" s="178"/>
      <c r="BC171" s="178"/>
      <c r="BD171" s="178"/>
      <c r="BE171" s="178">
        <v>116300</v>
      </c>
      <c r="BF171" s="178"/>
      <c r="BG171" s="178"/>
      <c r="BH171" s="178"/>
      <c r="BI171" s="178"/>
      <c r="BJ171" s="178">
        <v>0</v>
      </c>
      <c r="BK171" s="178"/>
      <c r="BL171" s="178"/>
      <c r="BM171" s="178"/>
      <c r="BN171" s="178"/>
      <c r="BO171" s="178">
        <f>IF(ISNUMBER(BE171),BE171,0)+IF(ISNUMBER(BJ171),BJ171,0)</f>
        <v>116300</v>
      </c>
      <c r="BP171" s="178"/>
      <c r="BQ171" s="178"/>
      <c r="BR171" s="178"/>
      <c r="BS171" s="178"/>
      <c r="CA171" s="137" t="s">
        <v>53</v>
      </c>
    </row>
    <row r="172" spans="1:79" s="9" customFormat="1" ht="12.75" customHeight="1" x14ac:dyDescent="0.2">
      <c r="A172" s="120"/>
      <c r="B172" s="120"/>
      <c r="C172" s="120"/>
      <c r="D172" s="120"/>
      <c r="E172" s="120"/>
      <c r="F172" s="120"/>
      <c r="G172" s="138" t="s">
        <v>179</v>
      </c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40"/>
      <c r="T172" s="187"/>
      <c r="U172" s="139"/>
      <c r="V172" s="139"/>
      <c r="W172" s="139"/>
      <c r="X172" s="139"/>
      <c r="Y172" s="139"/>
      <c r="Z172" s="140"/>
      <c r="AA172" s="177">
        <v>0</v>
      </c>
      <c r="AB172" s="177"/>
      <c r="AC172" s="177"/>
      <c r="AD172" s="177"/>
      <c r="AE172" s="177"/>
      <c r="AF172" s="177">
        <v>0</v>
      </c>
      <c r="AG172" s="177"/>
      <c r="AH172" s="177"/>
      <c r="AI172" s="177"/>
      <c r="AJ172" s="177"/>
      <c r="AK172" s="177">
        <f>IF(ISNUMBER(AA172),AA172,0)+IF(ISNUMBER(AF172),AF172,0)</f>
        <v>0</v>
      </c>
      <c r="AL172" s="177"/>
      <c r="AM172" s="177"/>
      <c r="AN172" s="177"/>
      <c r="AO172" s="177"/>
      <c r="AP172" s="177">
        <v>105000</v>
      </c>
      <c r="AQ172" s="177"/>
      <c r="AR172" s="177"/>
      <c r="AS172" s="177"/>
      <c r="AT172" s="177"/>
      <c r="AU172" s="177">
        <v>0</v>
      </c>
      <c r="AV172" s="177"/>
      <c r="AW172" s="177"/>
      <c r="AX172" s="177"/>
      <c r="AY172" s="177"/>
      <c r="AZ172" s="177">
        <f>IF(ISNUMBER(AP172),AP172,0)+IF(ISNUMBER(AU172),AU172,0)</f>
        <v>105000</v>
      </c>
      <c r="BA172" s="177"/>
      <c r="BB172" s="177"/>
      <c r="BC172" s="177"/>
      <c r="BD172" s="177"/>
      <c r="BE172" s="177">
        <v>116300</v>
      </c>
      <c r="BF172" s="177"/>
      <c r="BG172" s="177"/>
      <c r="BH172" s="177"/>
      <c r="BI172" s="177"/>
      <c r="BJ172" s="177">
        <v>0</v>
      </c>
      <c r="BK172" s="177"/>
      <c r="BL172" s="177"/>
      <c r="BM172" s="177"/>
      <c r="BN172" s="177"/>
      <c r="BO172" s="177">
        <f>IF(ISNUMBER(BE172),BE172,0)+IF(ISNUMBER(BJ172),BJ172,0)</f>
        <v>116300</v>
      </c>
      <c r="BP172" s="177"/>
      <c r="BQ172" s="177"/>
      <c r="BR172" s="177"/>
      <c r="BS172" s="177"/>
    </row>
    <row r="174" spans="1:79" ht="13.5" customHeight="1" x14ac:dyDescent="0.2">
      <c r="A174" s="67" t="s">
        <v>348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</row>
    <row r="175" spans="1:79" ht="15" customHeight="1" x14ac:dyDescent="0.2">
      <c r="A175" s="78" t="s">
        <v>256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</row>
    <row r="176" spans="1:79" ht="15" customHeight="1" x14ac:dyDescent="0.2">
      <c r="A176" s="57" t="s">
        <v>7</v>
      </c>
      <c r="B176" s="57"/>
      <c r="C176" s="57"/>
      <c r="D176" s="57"/>
      <c r="E176" s="57"/>
      <c r="F176" s="57"/>
      <c r="G176" s="57" t="s">
        <v>157</v>
      </c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 t="s">
        <v>14</v>
      </c>
      <c r="U176" s="57"/>
      <c r="V176" s="57"/>
      <c r="W176" s="57"/>
      <c r="X176" s="57"/>
      <c r="Y176" s="57"/>
      <c r="Z176" s="57"/>
      <c r="AA176" s="51" t="s">
        <v>260</v>
      </c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51" t="s">
        <v>262</v>
      </c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3"/>
    </row>
    <row r="177" spans="1:79" ht="32.1" customHeight="1" x14ac:dyDescent="0.2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 t="s">
        <v>5</v>
      </c>
      <c r="AB177" s="57"/>
      <c r="AC177" s="57"/>
      <c r="AD177" s="57"/>
      <c r="AE177" s="57"/>
      <c r="AF177" s="57" t="s">
        <v>4</v>
      </c>
      <c r="AG177" s="57"/>
      <c r="AH177" s="57"/>
      <c r="AI177" s="57"/>
      <c r="AJ177" s="57"/>
      <c r="AK177" s="57" t="s">
        <v>111</v>
      </c>
      <c r="AL177" s="57"/>
      <c r="AM177" s="57"/>
      <c r="AN177" s="57"/>
      <c r="AO177" s="57"/>
      <c r="AP177" s="57" t="s">
        <v>5</v>
      </c>
      <c r="AQ177" s="57"/>
      <c r="AR177" s="57"/>
      <c r="AS177" s="57"/>
      <c r="AT177" s="57"/>
      <c r="AU177" s="57" t="s">
        <v>4</v>
      </c>
      <c r="AV177" s="57"/>
      <c r="AW177" s="57"/>
      <c r="AX177" s="57"/>
      <c r="AY177" s="57"/>
      <c r="AZ177" s="57" t="s">
        <v>118</v>
      </c>
      <c r="BA177" s="57"/>
      <c r="BB177" s="57"/>
      <c r="BC177" s="57"/>
      <c r="BD177" s="57"/>
    </row>
    <row r="178" spans="1:79" ht="15" customHeight="1" x14ac:dyDescent="0.2">
      <c r="A178" s="57">
        <v>1</v>
      </c>
      <c r="B178" s="57"/>
      <c r="C178" s="57"/>
      <c r="D178" s="57"/>
      <c r="E178" s="57"/>
      <c r="F178" s="57"/>
      <c r="G178" s="57">
        <v>2</v>
      </c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>
        <v>3</v>
      </c>
      <c r="U178" s="57"/>
      <c r="V178" s="57"/>
      <c r="W178" s="57"/>
      <c r="X178" s="57"/>
      <c r="Y178" s="57"/>
      <c r="Z178" s="57"/>
      <c r="AA178" s="57">
        <v>4</v>
      </c>
      <c r="AB178" s="57"/>
      <c r="AC178" s="57"/>
      <c r="AD178" s="57"/>
      <c r="AE178" s="57"/>
      <c r="AF178" s="57">
        <v>5</v>
      </c>
      <c r="AG178" s="57"/>
      <c r="AH178" s="57"/>
      <c r="AI178" s="57"/>
      <c r="AJ178" s="57"/>
      <c r="AK178" s="57">
        <v>6</v>
      </c>
      <c r="AL178" s="57"/>
      <c r="AM178" s="57"/>
      <c r="AN178" s="57"/>
      <c r="AO178" s="57"/>
      <c r="AP178" s="57">
        <v>7</v>
      </c>
      <c r="AQ178" s="57"/>
      <c r="AR178" s="57"/>
      <c r="AS178" s="57"/>
      <c r="AT178" s="57"/>
      <c r="AU178" s="57">
        <v>8</v>
      </c>
      <c r="AV178" s="57"/>
      <c r="AW178" s="57"/>
      <c r="AX178" s="57"/>
      <c r="AY178" s="57"/>
      <c r="AZ178" s="57">
        <v>9</v>
      </c>
      <c r="BA178" s="57"/>
      <c r="BB178" s="57"/>
      <c r="BC178" s="57"/>
      <c r="BD178" s="57"/>
    </row>
    <row r="179" spans="1:79" s="2" customFormat="1" ht="12" hidden="1" customHeight="1" x14ac:dyDescent="0.2">
      <c r="A179" s="60" t="s">
        <v>90</v>
      </c>
      <c r="B179" s="60"/>
      <c r="C179" s="60"/>
      <c r="D179" s="60"/>
      <c r="E179" s="60"/>
      <c r="F179" s="60"/>
      <c r="G179" s="99" t="s">
        <v>78</v>
      </c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 t="s">
        <v>100</v>
      </c>
      <c r="U179" s="99"/>
      <c r="V179" s="99"/>
      <c r="W179" s="99"/>
      <c r="X179" s="99"/>
      <c r="Y179" s="99"/>
      <c r="Z179" s="99"/>
      <c r="AA179" s="59" t="s">
        <v>81</v>
      </c>
      <c r="AB179" s="59"/>
      <c r="AC179" s="59"/>
      <c r="AD179" s="59"/>
      <c r="AE179" s="59"/>
      <c r="AF179" s="59" t="s">
        <v>82</v>
      </c>
      <c r="AG179" s="59"/>
      <c r="AH179" s="59"/>
      <c r="AI179" s="59"/>
      <c r="AJ179" s="59"/>
      <c r="AK179" s="69" t="s">
        <v>153</v>
      </c>
      <c r="AL179" s="69"/>
      <c r="AM179" s="69"/>
      <c r="AN179" s="69"/>
      <c r="AO179" s="69"/>
      <c r="AP179" s="59" t="s">
        <v>83</v>
      </c>
      <c r="AQ179" s="59"/>
      <c r="AR179" s="59"/>
      <c r="AS179" s="59"/>
      <c r="AT179" s="59"/>
      <c r="AU179" s="59" t="s">
        <v>84</v>
      </c>
      <c r="AV179" s="59"/>
      <c r="AW179" s="59"/>
      <c r="AX179" s="59"/>
      <c r="AY179" s="59"/>
      <c r="AZ179" s="69" t="s">
        <v>153</v>
      </c>
      <c r="BA179" s="69"/>
      <c r="BB179" s="69"/>
      <c r="BC179" s="69"/>
      <c r="BD179" s="69"/>
      <c r="CA179" s="2" t="s">
        <v>54</v>
      </c>
    </row>
    <row r="180" spans="1:79" s="137" customFormat="1" ht="112.5" customHeight="1" x14ac:dyDescent="0.2">
      <c r="A180" s="171">
        <v>1</v>
      </c>
      <c r="B180" s="171"/>
      <c r="C180" s="171"/>
      <c r="D180" s="171"/>
      <c r="E180" s="171"/>
      <c r="F180" s="171"/>
      <c r="G180" s="131" t="s">
        <v>371</v>
      </c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3"/>
      <c r="T180" s="186" t="s">
        <v>372</v>
      </c>
      <c r="U180" s="132"/>
      <c r="V180" s="132"/>
      <c r="W180" s="132"/>
      <c r="X180" s="132"/>
      <c r="Y180" s="132"/>
      <c r="Z180" s="133"/>
      <c r="AA180" s="178">
        <v>124441</v>
      </c>
      <c r="AB180" s="178"/>
      <c r="AC180" s="178"/>
      <c r="AD180" s="178"/>
      <c r="AE180" s="178"/>
      <c r="AF180" s="178">
        <v>0</v>
      </c>
      <c r="AG180" s="178"/>
      <c r="AH180" s="178"/>
      <c r="AI180" s="178"/>
      <c r="AJ180" s="178"/>
      <c r="AK180" s="178">
        <f>IF(ISNUMBER(AA180),AA180,0)+IF(ISNUMBER(AF180),AF180,0)</f>
        <v>124441</v>
      </c>
      <c r="AL180" s="178"/>
      <c r="AM180" s="178"/>
      <c r="AN180" s="178"/>
      <c r="AO180" s="178"/>
      <c r="AP180" s="178">
        <v>131659</v>
      </c>
      <c r="AQ180" s="178"/>
      <c r="AR180" s="178"/>
      <c r="AS180" s="178"/>
      <c r="AT180" s="178"/>
      <c r="AU180" s="178">
        <v>0</v>
      </c>
      <c r="AV180" s="178"/>
      <c r="AW180" s="178"/>
      <c r="AX180" s="178"/>
      <c r="AY180" s="178"/>
      <c r="AZ180" s="178">
        <f>IF(ISNUMBER(AP180),AP180,0)+IF(ISNUMBER(AU180),AU180,0)</f>
        <v>131659</v>
      </c>
      <c r="BA180" s="178"/>
      <c r="BB180" s="178"/>
      <c r="BC180" s="178"/>
      <c r="BD180" s="178"/>
      <c r="CA180" s="137" t="s">
        <v>55</v>
      </c>
    </row>
    <row r="181" spans="1:79" s="9" customFormat="1" x14ac:dyDescent="0.2">
      <c r="A181" s="120"/>
      <c r="B181" s="120"/>
      <c r="C181" s="120"/>
      <c r="D181" s="120"/>
      <c r="E181" s="120"/>
      <c r="F181" s="120"/>
      <c r="G181" s="138" t="s">
        <v>179</v>
      </c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40"/>
      <c r="T181" s="187"/>
      <c r="U181" s="139"/>
      <c r="V181" s="139"/>
      <c r="W181" s="139"/>
      <c r="X181" s="139"/>
      <c r="Y181" s="139"/>
      <c r="Z181" s="140"/>
      <c r="AA181" s="177">
        <v>124441</v>
      </c>
      <c r="AB181" s="177"/>
      <c r="AC181" s="177"/>
      <c r="AD181" s="177"/>
      <c r="AE181" s="177"/>
      <c r="AF181" s="177">
        <v>0</v>
      </c>
      <c r="AG181" s="177"/>
      <c r="AH181" s="177"/>
      <c r="AI181" s="177"/>
      <c r="AJ181" s="177"/>
      <c r="AK181" s="177">
        <f>IF(ISNUMBER(AA181),AA181,0)+IF(ISNUMBER(AF181),AF181,0)</f>
        <v>124441</v>
      </c>
      <c r="AL181" s="177"/>
      <c r="AM181" s="177"/>
      <c r="AN181" s="177"/>
      <c r="AO181" s="177"/>
      <c r="AP181" s="177">
        <v>131659</v>
      </c>
      <c r="AQ181" s="177"/>
      <c r="AR181" s="177"/>
      <c r="AS181" s="177"/>
      <c r="AT181" s="177"/>
      <c r="AU181" s="177">
        <v>0</v>
      </c>
      <c r="AV181" s="177"/>
      <c r="AW181" s="177"/>
      <c r="AX181" s="177"/>
      <c r="AY181" s="177"/>
      <c r="AZ181" s="177">
        <f>IF(ISNUMBER(AP181),AP181,0)+IF(ISNUMBER(AU181),AU181,0)</f>
        <v>131659</v>
      </c>
      <c r="BA181" s="177"/>
      <c r="BB181" s="177"/>
      <c r="BC181" s="177"/>
      <c r="BD181" s="177"/>
    </row>
    <row r="184" spans="1:79" ht="14.25" customHeight="1" x14ac:dyDescent="0.2">
      <c r="A184" s="67" t="s">
        <v>349</v>
      </c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</row>
    <row r="185" spans="1:79" ht="15" customHeight="1" x14ac:dyDescent="0.2">
      <c r="A185" s="78" t="s">
        <v>256</v>
      </c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</row>
    <row r="186" spans="1:79" ht="23.1" customHeight="1" x14ac:dyDescent="0.2">
      <c r="A186" s="57" t="s">
        <v>159</v>
      </c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86" t="s">
        <v>160</v>
      </c>
      <c r="O186" s="87"/>
      <c r="P186" s="87"/>
      <c r="Q186" s="87"/>
      <c r="R186" s="87"/>
      <c r="S186" s="87"/>
      <c r="T186" s="87"/>
      <c r="U186" s="88"/>
      <c r="V186" s="86" t="s">
        <v>161</v>
      </c>
      <c r="W186" s="87"/>
      <c r="X186" s="87"/>
      <c r="Y186" s="87"/>
      <c r="Z186" s="88"/>
      <c r="AA186" s="57" t="s">
        <v>257</v>
      </c>
      <c r="AB186" s="57"/>
      <c r="AC186" s="57"/>
      <c r="AD186" s="57"/>
      <c r="AE186" s="57"/>
      <c r="AF186" s="57"/>
      <c r="AG186" s="57"/>
      <c r="AH186" s="57"/>
      <c r="AI186" s="57"/>
      <c r="AJ186" s="57" t="s">
        <v>258</v>
      </c>
      <c r="AK186" s="57"/>
      <c r="AL186" s="57"/>
      <c r="AM186" s="57"/>
      <c r="AN186" s="57"/>
      <c r="AO186" s="57"/>
      <c r="AP186" s="57"/>
      <c r="AQ186" s="57"/>
      <c r="AR186" s="57"/>
      <c r="AS186" s="57" t="s">
        <v>259</v>
      </c>
      <c r="AT186" s="57"/>
      <c r="AU186" s="57"/>
      <c r="AV186" s="57"/>
      <c r="AW186" s="57"/>
      <c r="AX186" s="57"/>
      <c r="AY186" s="57"/>
      <c r="AZ186" s="57"/>
      <c r="BA186" s="57"/>
      <c r="BB186" s="57" t="s">
        <v>260</v>
      </c>
      <c r="BC186" s="57"/>
      <c r="BD186" s="57"/>
      <c r="BE186" s="57"/>
      <c r="BF186" s="57"/>
      <c r="BG186" s="57"/>
      <c r="BH186" s="57"/>
      <c r="BI186" s="57"/>
      <c r="BJ186" s="57"/>
      <c r="BK186" s="57" t="s">
        <v>262</v>
      </c>
      <c r="BL186" s="57"/>
      <c r="BM186" s="57"/>
      <c r="BN186" s="57"/>
      <c r="BO186" s="57"/>
      <c r="BP186" s="57"/>
      <c r="BQ186" s="57"/>
      <c r="BR186" s="57"/>
      <c r="BS186" s="57"/>
    </row>
    <row r="187" spans="1:79" ht="95.25" customHeight="1" x14ac:dyDescent="0.2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89"/>
      <c r="O187" s="90"/>
      <c r="P187" s="90"/>
      <c r="Q187" s="90"/>
      <c r="R187" s="90"/>
      <c r="S187" s="90"/>
      <c r="T187" s="90"/>
      <c r="U187" s="91"/>
      <c r="V187" s="89"/>
      <c r="W187" s="90"/>
      <c r="X187" s="90"/>
      <c r="Y187" s="90"/>
      <c r="Z187" s="91"/>
      <c r="AA187" s="74" t="s">
        <v>164</v>
      </c>
      <c r="AB187" s="74"/>
      <c r="AC187" s="74"/>
      <c r="AD187" s="74"/>
      <c r="AE187" s="74"/>
      <c r="AF187" s="74" t="s">
        <v>165</v>
      </c>
      <c r="AG187" s="74"/>
      <c r="AH187" s="74"/>
      <c r="AI187" s="74"/>
      <c r="AJ187" s="74" t="s">
        <v>164</v>
      </c>
      <c r="AK187" s="74"/>
      <c r="AL187" s="74"/>
      <c r="AM187" s="74"/>
      <c r="AN187" s="74"/>
      <c r="AO187" s="74" t="s">
        <v>165</v>
      </c>
      <c r="AP187" s="74"/>
      <c r="AQ187" s="74"/>
      <c r="AR187" s="74"/>
      <c r="AS187" s="74" t="s">
        <v>164</v>
      </c>
      <c r="AT187" s="74"/>
      <c r="AU187" s="74"/>
      <c r="AV187" s="74"/>
      <c r="AW187" s="74"/>
      <c r="AX187" s="74" t="s">
        <v>165</v>
      </c>
      <c r="AY187" s="74"/>
      <c r="AZ187" s="74"/>
      <c r="BA187" s="74"/>
      <c r="BB187" s="74" t="s">
        <v>164</v>
      </c>
      <c r="BC187" s="74"/>
      <c r="BD187" s="74"/>
      <c r="BE187" s="74"/>
      <c r="BF187" s="74"/>
      <c r="BG187" s="74" t="s">
        <v>165</v>
      </c>
      <c r="BH187" s="74"/>
      <c r="BI187" s="74"/>
      <c r="BJ187" s="74"/>
      <c r="BK187" s="74" t="s">
        <v>164</v>
      </c>
      <c r="BL187" s="74"/>
      <c r="BM187" s="74"/>
      <c r="BN187" s="74"/>
      <c r="BO187" s="74"/>
      <c r="BP187" s="74" t="s">
        <v>165</v>
      </c>
      <c r="BQ187" s="74"/>
      <c r="BR187" s="74"/>
      <c r="BS187" s="74"/>
    </row>
    <row r="188" spans="1:79" ht="15" customHeight="1" x14ac:dyDescent="0.2">
      <c r="A188" s="57">
        <v>1</v>
      </c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1">
        <v>2</v>
      </c>
      <c r="O188" s="52"/>
      <c r="P188" s="52"/>
      <c r="Q188" s="52"/>
      <c r="R188" s="52"/>
      <c r="S188" s="52"/>
      <c r="T188" s="52"/>
      <c r="U188" s="53"/>
      <c r="V188" s="57">
        <v>3</v>
      </c>
      <c r="W188" s="57"/>
      <c r="X188" s="57"/>
      <c r="Y188" s="57"/>
      <c r="Z188" s="57"/>
      <c r="AA188" s="57">
        <v>4</v>
      </c>
      <c r="AB188" s="57"/>
      <c r="AC188" s="57"/>
      <c r="AD188" s="57"/>
      <c r="AE188" s="57"/>
      <c r="AF188" s="57">
        <v>5</v>
      </c>
      <c r="AG188" s="57"/>
      <c r="AH188" s="57"/>
      <c r="AI188" s="57"/>
      <c r="AJ188" s="57">
        <v>6</v>
      </c>
      <c r="AK188" s="57"/>
      <c r="AL188" s="57"/>
      <c r="AM188" s="57"/>
      <c r="AN188" s="57"/>
      <c r="AO188" s="57">
        <v>7</v>
      </c>
      <c r="AP188" s="57"/>
      <c r="AQ188" s="57"/>
      <c r="AR188" s="57"/>
      <c r="AS188" s="57">
        <v>8</v>
      </c>
      <c r="AT188" s="57"/>
      <c r="AU188" s="57"/>
      <c r="AV188" s="57"/>
      <c r="AW188" s="57"/>
      <c r="AX188" s="57">
        <v>9</v>
      </c>
      <c r="AY188" s="57"/>
      <c r="AZ188" s="57"/>
      <c r="BA188" s="57"/>
      <c r="BB188" s="57">
        <v>10</v>
      </c>
      <c r="BC188" s="57"/>
      <c r="BD188" s="57"/>
      <c r="BE188" s="57"/>
      <c r="BF188" s="57"/>
      <c r="BG188" s="57">
        <v>11</v>
      </c>
      <c r="BH188" s="57"/>
      <c r="BI188" s="57"/>
      <c r="BJ188" s="57"/>
      <c r="BK188" s="57">
        <v>12</v>
      </c>
      <c r="BL188" s="57"/>
      <c r="BM188" s="57"/>
      <c r="BN188" s="57"/>
      <c r="BO188" s="57"/>
      <c r="BP188" s="57">
        <v>13</v>
      </c>
      <c r="BQ188" s="57"/>
      <c r="BR188" s="57"/>
      <c r="BS188" s="57"/>
    </row>
    <row r="189" spans="1:79" s="2" customFormat="1" ht="12" hidden="1" customHeight="1" x14ac:dyDescent="0.2">
      <c r="A189" s="99" t="s">
        <v>177</v>
      </c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60" t="s">
        <v>162</v>
      </c>
      <c r="O189" s="60"/>
      <c r="P189" s="60"/>
      <c r="Q189" s="60"/>
      <c r="R189" s="60"/>
      <c r="S189" s="60"/>
      <c r="T189" s="60"/>
      <c r="U189" s="60"/>
      <c r="V189" s="60" t="s">
        <v>163</v>
      </c>
      <c r="W189" s="60"/>
      <c r="X189" s="60"/>
      <c r="Y189" s="60"/>
      <c r="Z189" s="60"/>
      <c r="AA189" s="59" t="s">
        <v>86</v>
      </c>
      <c r="AB189" s="59"/>
      <c r="AC189" s="59"/>
      <c r="AD189" s="59"/>
      <c r="AE189" s="59"/>
      <c r="AF189" s="59" t="s">
        <v>87</v>
      </c>
      <c r="AG189" s="59"/>
      <c r="AH189" s="59"/>
      <c r="AI189" s="59"/>
      <c r="AJ189" s="59" t="s">
        <v>88</v>
      </c>
      <c r="AK189" s="59"/>
      <c r="AL189" s="59"/>
      <c r="AM189" s="59"/>
      <c r="AN189" s="59"/>
      <c r="AO189" s="59" t="s">
        <v>89</v>
      </c>
      <c r="AP189" s="59"/>
      <c r="AQ189" s="59"/>
      <c r="AR189" s="59"/>
      <c r="AS189" s="59" t="s">
        <v>79</v>
      </c>
      <c r="AT189" s="59"/>
      <c r="AU189" s="59"/>
      <c r="AV189" s="59"/>
      <c r="AW189" s="59"/>
      <c r="AX189" s="59" t="s">
        <v>80</v>
      </c>
      <c r="AY189" s="59"/>
      <c r="AZ189" s="59"/>
      <c r="BA189" s="59"/>
      <c r="BB189" s="59" t="s">
        <v>81</v>
      </c>
      <c r="BC189" s="59"/>
      <c r="BD189" s="59"/>
      <c r="BE189" s="59"/>
      <c r="BF189" s="59"/>
      <c r="BG189" s="59" t="s">
        <v>82</v>
      </c>
      <c r="BH189" s="59"/>
      <c r="BI189" s="59"/>
      <c r="BJ189" s="59"/>
      <c r="BK189" s="59" t="s">
        <v>83</v>
      </c>
      <c r="BL189" s="59"/>
      <c r="BM189" s="59"/>
      <c r="BN189" s="59"/>
      <c r="BO189" s="59"/>
      <c r="BP189" s="59" t="s">
        <v>84</v>
      </c>
      <c r="BQ189" s="59"/>
      <c r="BR189" s="59"/>
      <c r="BS189" s="59"/>
      <c r="CA189" s="2" t="s">
        <v>56</v>
      </c>
    </row>
    <row r="190" spans="1:79" s="9" customFormat="1" ht="12.75" customHeight="1" x14ac:dyDescent="0.2">
      <c r="A190" s="179" t="s">
        <v>179</v>
      </c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19"/>
      <c r="O190" s="117"/>
      <c r="P190" s="117"/>
      <c r="Q190" s="117"/>
      <c r="R190" s="117"/>
      <c r="S190" s="117"/>
      <c r="T190" s="117"/>
      <c r="U190" s="118"/>
      <c r="V190" s="181"/>
      <c r="W190" s="181"/>
      <c r="X190" s="181"/>
      <c r="Y190" s="181"/>
      <c r="Z190" s="181"/>
      <c r="AA190" s="181"/>
      <c r="AB190" s="181"/>
      <c r="AC190" s="181"/>
      <c r="AD190" s="181"/>
      <c r="AE190" s="181"/>
      <c r="AF190" s="181"/>
      <c r="AG190" s="181"/>
      <c r="AH190" s="181"/>
      <c r="AI190" s="181"/>
      <c r="AJ190" s="181"/>
      <c r="AK190" s="181"/>
      <c r="AL190" s="181"/>
      <c r="AM190" s="181"/>
      <c r="AN190" s="181"/>
      <c r="AO190" s="181"/>
      <c r="AP190" s="181"/>
      <c r="AQ190" s="181"/>
      <c r="AR190" s="181"/>
      <c r="AS190" s="181"/>
      <c r="AT190" s="181"/>
      <c r="AU190" s="181"/>
      <c r="AV190" s="181"/>
      <c r="AW190" s="181"/>
      <c r="AX190" s="181"/>
      <c r="AY190" s="181"/>
      <c r="AZ190" s="181"/>
      <c r="BA190" s="181"/>
      <c r="BB190" s="181"/>
      <c r="BC190" s="181"/>
      <c r="BD190" s="181"/>
      <c r="BE190" s="181"/>
      <c r="BF190" s="181"/>
      <c r="BG190" s="181"/>
      <c r="BH190" s="181"/>
      <c r="BI190" s="181"/>
      <c r="BJ190" s="181"/>
      <c r="BK190" s="181"/>
      <c r="BL190" s="181"/>
      <c r="BM190" s="181"/>
      <c r="BN190" s="181"/>
      <c r="BO190" s="181"/>
      <c r="BP190" s="182"/>
      <c r="BQ190" s="183"/>
      <c r="BR190" s="183"/>
      <c r="BS190" s="184"/>
      <c r="CA190" s="9" t="s">
        <v>57</v>
      </c>
    </row>
    <row r="193" spans="1:79" ht="35.25" customHeight="1" x14ac:dyDescent="0.2">
      <c r="A193" s="67" t="s">
        <v>350</v>
      </c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</row>
    <row r="194" spans="1:79" ht="60" customHeight="1" x14ac:dyDescent="0.2">
      <c r="A194" s="149" t="s">
        <v>373</v>
      </c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  <c r="BI194" s="150"/>
      <c r="BJ194" s="150"/>
      <c r="BK194" s="150"/>
      <c r="BL194" s="150"/>
    </row>
    <row r="195" spans="1:79" ht="1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</row>
    <row r="197" spans="1:79" ht="28.5" customHeight="1" x14ac:dyDescent="0.2">
      <c r="A197" s="61" t="s">
        <v>336</v>
      </c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</row>
    <row r="198" spans="1:79" ht="14.25" customHeight="1" x14ac:dyDescent="0.2">
      <c r="A198" s="67" t="s">
        <v>321</v>
      </c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</row>
    <row r="199" spans="1:79" ht="15" customHeight="1" x14ac:dyDescent="0.2">
      <c r="A199" s="62" t="s">
        <v>256</v>
      </c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</row>
    <row r="200" spans="1:79" ht="42.95" customHeight="1" x14ac:dyDescent="0.2">
      <c r="A200" s="74" t="s">
        <v>166</v>
      </c>
      <c r="B200" s="74"/>
      <c r="C200" s="74"/>
      <c r="D200" s="74"/>
      <c r="E200" s="74"/>
      <c r="F200" s="74"/>
      <c r="G200" s="57" t="s">
        <v>20</v>
      </c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 t="s">
        <v>16</v>
      </c>
      <c r="U200" s="57"/>
      <c r="V200" s="57"/>
      <c r="W200" s="57"/>
      <c r="X200" s="57"/>
      <c r="Y200" s="57"/>
      <c r="Z200" s="57" t="s">
        <v>15</v>
      </c>
      <c r="AA200" s="57"/>
      <c r="AB200" s="57"/>
      <c r="AC200" s="57"/>
      <c r="AD200" s="57"/>
      <c r="AE200" s="57" t="s">
        <v>167</v>
      </c>
      <c r="AF200" s="57"/>
      <c r="AG200" s="57"/>
      <c r="AH200" s="57"/>
      <c r="AI200" s="57"/>
      <c r="AJ200" s="57"/>
      <c r="AK200" s="57" t="s">
        <v>168</v>
      </c>
      <c r="AL200" s="57"/>
      <c r="AM200" s="57"/>
      <c r="AN200" s="57"/>
      <c r="AO200" s="57"/>
      <c r="AP200" s="57"/>
      <c r="AQ200" s="57" t="s">
        <v>169</v>
      </c>
      <c r="AR200" s="57"/>
      <c r="AS200" s="57"/>
      <c r="AT200" s="57"/>
      <c r="AU200" s="57"/>
      <c r="AV200" s="57"/>
      <c r="AW200" s="57" t="s">
        <v>120</v>
      </c>
      <c r="AX200" s="57"/>
      <c r="AY200" s="57"/>
      <c r="AZ200" s="57"/>
      <c r="BA200" s="57"/>
      <c r="BB200" s="57"/>
      <c r="BC200" s="57"/>
      <c r="BD200" s="57"/>
      <c r="BE200" s="57"/>
      <c r="BF200" s="57"/>
      <c r="BG200" s="57" t="s">
        <v>170</v>
      </c>
      <c r="BH200" s="57"/>
      <c r="BI200" s="57"/>
      <c r="BJ200" s="57"/>
      <c r="BK200" s="57"/>
      <c r="BL200" s="57"/>
    </row>
    <row r="201" spans="1:79" ht="39.950000000000003" customHeight="1" x14ac:dyDescent="0.2">
      <c r="A201" s="74"/>
      <c r="B201" s="74"/>
      <c r="C201" s="74"/>
      <c r="D201" s="74"/>
      <c r="E201" s="74"/>
      <c r="F201" s="74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 t="s">
        <v>18</v>
      </c>
      <c r="AX201" s="57"/>
      <c r="AY201" s="57"/>
      <c r="AZ201" s="57"/>
      <c r="BA201" s="57"/>
      <c r="BB201" s="57" t="s">
        <v>17</v>
      </c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</row>
    <row r="202" spans="1:79" ht="15" customHeight="1" x14ac:dyDescent="0.2">
      <c r="A202" s="57">
        <v>1</v>
      </c>
      <c r="B202" s="57"/>
      <c r="C202" s="57"/>
      <c r="D202" s="57"/>
      <c r="E202" s="57"/>
      <c r="F202" s="57"/>
      <c r="G202" s="57">
        <v>2</v>
      </c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>
        <v>3</v>
      </c>
      <c r="U202" s="57"/>
      <c r="V202" s="57"/>
      <c r="W202" s="57"/>
      <c r="X202" s="57"/>
      <c r="Y202" s="57"/>
      <c r="Z202" s="57">
        <v>4</v>
      </c>
      <c r="AA202" s="57"/>
      <c r="AB202" s="57"/>
      <c r="AC202" s="57"/>
      <c r="AD202" s="57"/>
      <c r="AE202" s="57">
        <v>5</v>
      </c>
      <c r="AF202" s="57"/>
      <c r="AG202" s="57"/>
      <c r="AH202" s="57"/>
      <c r="AI202" s="57"/>
      <c r="AJ202" s="57"/>
      <c r="AK202" s="57">
        <v>6</v>
      </c>
      <c r="AL202" s="57"/>
      <c r="AM202" s="57"/>
      <c r="AN202" s="57"/>
      <c r="AO202" s="57"/>
      <c r="AP202" s="57"/>
      <c r="AQ202" s="57">
        <v>7</v>
      </c>
      <c r="AR202" s="57"/>
      <c r="AS202" s="57"/>
      <c r="AT202" s="57"/>
      <c r="AU202" s="57"/>
      <c r="AV202" s="57"/>
      <c r="AW202" s="57">
        <v>8</v>
      </c>
      <c r="AX202" s="57"/>
      <c r="AY202" s="57"/>
      <c r="AZ202" s="57"/>
      <c r="BA202" s="57"/>
      <c r="BB202" s="57">
        <v>9</v>
      </c>
      <c r="BC202" s="57"/>
      <c r="BD202" s="57"/>
      <c r="BE202" s="57"/>
      <c r="BF202" s="57"/>
      <c r="BG202" s="57">
        <v>10</v>
      </c>
      <c r="BH202" s="57"/>
      <c r="BI202" s="57"/>
      <c r="BJ202" s="57"/>
      <c r="BK202" s="57"/>
      <c r="BL202" s="57"/>
    </row>
    <row r="203" spans="1:79" s="2" customFormat="1" ht="12" hidden="1" customHeight="1" x14ac:dyDescent="0.2">
      <c r="A203" s="60" t="s">
        <v>85</v>
      </c>
      <c r="B203" s="60"/>
      <c r="C203" s="60"/>
      <c r="D203" s="60"/>
      <c r="E203" s="60"/>
      <c r="F203" s="60"/>
      <c r="G203" s="99" t="s">
        <v>78</v>
      </c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59" t="s">
        <v>101</v>
      </c>
      <c r="U203" s="59"/>
      <c r="V203" s="59"/>
      <c r="W203" s="59"/>
      <c r="X203" s="59"/>
      <c r="Y203" s="59"/>
      <c r="Z203" s="59" t="s">
        <v>102</v>
      </c>
      <c r="AA203" s="59"/>
      <c r="AB203" s="59"/>
      <c r="AC203" s="59"/>
      <c r="AD203" s="59"/>
      <c r="AE203" s="59" t="s">
        <v>103</v>
      </c>
      <c r="AF203" s="59"/>
      <c r="AG203" s="59"/>
      <c r="AH203" s="59"/>
      <c r="AI203" s="59"/>
      <c r="AJ203" s="59"/>
      <c r="AK203" s="59" t="s">
        <v>104</v>
      </c>
      <c r="AL203" s="59"/>
      <c r="AM203" s="59"/>
      <c r="AN203" s="59"/>
      <c r="AO203" s="59"/>
      <c r="AP203" s="59"/>
      <c r="AQ203" s="100" t="s">
        <v>122</v>
      </c>
      <c r="AR203" s="59"/>
      <c r="AS203" s="59"/>
      <c r="AT203" s="59"/>
      <c r="AU203" s="59"/>
      <c r="AV203" s="59"/>
      <c r="AW203" s="59" t="s">
        <v>105</v>
      </c>
      <c r="AX203" s="59"/>
      <c r="AY203" s="59"/>
      <c r="AZ203" s="59"/>
      <c r="BA203" s="59"/>
      <c r="BB203" s="59" t="s">
        <v>106</v>
      </c>
      <c r="BC203" s="59"/>
      <c r="BD203" s="59"/>
      <c r="BE203" s="59"/>
      <c r="BF203" s="59"/>
      <c r="BG203" s="100" t="s">
        <v>123</v>
      </c>
      <c r="BH203" s="59"/>
      <c r="BI203" s="59"/>
      <c r="BJ203" s="59"/>
      <c r="BK203" s="59"/>
      <c r="BL203" s="59"/>
      <c r="CA203" s="2" t="s">
        <v>58</v>
      </c>
    </row>
    <row r="204" spans="1:79" s="9" customFormat="1" ht="12.75" customHeight="1" x14ac:dyDescent="0.2">
      <c r="A204" s="120"/>
      <c r="B204" s="120"/>
      <c r="C204" s="120"/>
      <c r="D204" s="120"/>
      <c r="E204" s="120"/>
      <c r="F204" s="120"/>
      <c r="G204" s="179" t="s">
        <v>179</v>
      </c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>
        <f>IF(ISNUMBER(AK204),AK204,0)-IF(ISNUMBER(AE204),AE204,0)</f>
        <v>0</v>
      </c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7"/>
      <c r="BC204" s="177"/>
      <c r="BD204" s="177"/>
      <c r="BE204" s="177"/>
      <c r="BF204" s="177"/>
      <c r="BG204" s="177">
        <f>IF(ISNUMBER(Z204),Z204,0)+IF(ISNUMBER(AK204),AK204,0)</f>
        <v>0</v>
      </c>
      <c r="BH204" s="177"/>
      <c r="BI204" s="177"/>
      <c r="BJ204" s="177"/>
      <c r="BK204" s="177"/>
      <c r="BL204" s="177"/>
      <c r="CA204" s="9" t="s">
        <v>59</v>
      </c>
    </row>
    <row r="206" spans="1:79" ht="14.25" customHeight="1" x14ac:dyDescent="0.2">
      <c r="A206" s="67" t="s">
        <v>337</v>
      </c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</row>
    <row r="207" spans="1:79" ht="15" customHeight="1" x14ac:dyDescent="0.2">
      <c r="A207" s="62" t="s">
        <v>256</v>
      </c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</row>
    <row r="208" spans="1:79" ht="18" customHeight="1" x14ac:dyDescent="0.2">
      <c r="A208" s="57" t="s">
        <v>166</v>
      </c>
      <c r="B208" s="57"/>
      <c r="C208" s="57"/>
      <c r="D208" s="57"/>
      <c r="E208" s="57"/>
      <c r="F208" s="57"/>
      <c r="G208" s="57" t="s">
        <v>20</v>
      </c>
      <c r="H208" s="57"/>
      <c r="I208" s="57"/>
      <c r="J208" s="57"/>
      <c r="K208" s="57"/>
      <c r="L208" s="57"/>
      <c r="M208" s="57"/>
      <c r="N208" s="57"/>
      <c r="O208" s="57"/>
      <c r="P208" s="57"/>
      <c r="Q208" s="57" t="s">
        <v>324</v>
      </c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 t="s">
        <v>334</v>
      </c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</row>
    <row r="209" spans="1:79" ht="42.95" customHeight="1" x14ac:dyDescent="0.2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 t="s">
        <v>171</v>
      </c>
      <c r="R209" s="57"/>
      <c r="S209" s="57"/>
      <c r="T209" s="57"/>
      <c r="U209" s="57"/>
      <c r="V209" s="74" t="s">
        <v>172</v>
      </c>
      <c r="W209" s="74"/>
      <c r="X209" s="74"/>
      <c r="Y209" s="74"/>
      <c r="Z209" s="57" t="s">
        <v>173</v>
      </c>
      <c r="AA209" s="57"/>
      <c r="AB209" s="57"/>
      <c r="AC209" s="57"/>
      <c r="AD209" s="57"/>
      <c r="AE209" s="57"/>
      <c r="AF209" s="57"/>
      <c r="AG209" s="57"/>
      <c r="AH209" s="57"/>
      <c r="AI209" s="57"/>
      <c r="AJ209" s="57" t="s">
        <v>174</v>
      </c>
      <c r="AK209" s="57"/>
      <c r="AL209" s="57"/>
      <c r="AM209" s="57"/>
      <c r="AN209" s="57"/>
      <c r="AO209" s="57" t="s">
        <v>21</v>
      </c>
      <c r="AP209" s="57"/>
      <c r="AQ209" s="57"/>
      <c r="AR209" s="57"/>
      <c r="AS209" s="57"/>
      <c r="AT209" s="74" t="s">
        <v>175</v>
      </c>
      <c r="AU209" s="74"/>
      <c r="AV209" s="74"/>
      <c r="AW209" s="74"/>
      <c r="AX209" s="57" t="s">
        <v>173</v>
      </c>
      <c r="AY209" s="57"/>
      <c r="AZ209" s="57"/>
      <c r="BA209" s="57"/>
      <c r="BB209" s="57"/>
      <c r="BC209" s="57"/>
      <c r="BD209" s="57"/>
      <c r="BE209" s="57"/>
      <c r="BF209" s="57"/>
      <c r="BG209" s="57"/>
      <c r="BH209" s="57" t="s">
        <v>176</v>
      </c>
      <c r="BI209" s="57"/>
      <c r="BJ209" s="57"/>
      <c r="BK209" s="57"/>
      <c r="BL209" s="57"/>
    </row>
    <row r="210" spans="1:79" ht="63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74"/>
      <c r="W210" s="74"/>
      <c r="X210" s="74"/>
      <c r="Y210" s="74"/>
      <c r="Z210" s="57" t="s">
        <v>18</v>
      </c>
      <c r="AA210" s="57"/>
      <c r="AB210" s="57"/>
      <c r="AC210" s="57"/>
      <c r="AD210" s="57"/>
      <c r="AE210" s="57" t="s">
        <v>17</v>
      </c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74"/>
      <c r="AU210" s="74"/>
      <c r="AV210" s="74"/>
      <c r="AW210" s="74"/>
      <c r="AX210" s="57" t="s">
        <v>18</v>
      </c>
      <c r="AY210" s="57"/>
      <c r="AZ210" s="57"/>
      <c r="BA210" s="57"/>
      <c r="BB210" s="57"/>
      <c r="BC210" s="57" t="s">
        <v>17</v>
      </c>
      <c r="BD210" s="57"/>
      <c r="BE210" s="57"/>
      <c r="BF210" s="57"/>
      <c r="BG210" s="57"/>
      <c r="BH210" s="57"/>
      <c r="BI210" s="57"/>
      <c r="BJ210" s="57"/>
      <c r="BK210" s="57"/>
      <c r="BL210" s="57"/>
    </row>
    <row r="211" spans="1:79" ht="15" customHeight="1" x14ac:dyDescent="0.2">
      <c r="A211" s="57">
        <v>1</v>
      </c>
      <c r="B211" s="57"/>
      <c r="C211" s="57"/>
      <c r="D211" s="57"/>
      <c r="E211" s="57"/>
      <c r="F211" s="57"/>
      <c r="G211" s="57">
        <v>2</v>
      </c>
      <c r="H211" s="57"/>
      <c r="I211" s="57"/>
      <c r="J211" s="57"/>
      <c r="K211" s="57"/>
      <c r="L211" s="57"/>
      <c r="M211" s="57"/>
      <c r="N211" s="57"/>
      <c r="O211" s="57"/>
      <c r="P211" s="57"/>
      <c r="Q211" s="57">
        <v>3</v>
      </c>
      <c r="R211" s="57"/>
      <c r="S211" s="57"/>
      <c r="T211" s="57"/>
      <c r="U211" s="57"/>
      <c r="V211" s="57">
        <v>4</v>
      </c>
      <c r="W211" s="57"/>
      <c r="X211" s="57"/>
      <c r="Y211" s="57"/>
      <c r="Z211" s="57">
        <v>5</v>
      </c>
      <c r="AA211" s="57"/>
      <c r="AB211" s="57"/>
      <c r="AC211" s="57"/>
      <c r="AD211" s="57"/>
      <c r="AE211" s="57">
        <v>6</v>
      </c>
      <c r="AF211" s="57"/>
      <c r="AG211" s="57"/>
      <c r="AH211" s="57"/>
      <c r="AI211" s="57"/>
      <c r="AJ211" s="57">
        <v>7</v>
      </c>
      <c r="AK211" s="57"/>
      <c r="AL211" s="57"/>
      <c r="AM211" s="57"/>
      <c r="AN211" s="57"/>
      <c r="AO211" s="57">
        <v>8</v>
      </c>
      <c r="AP211" s="57"/>
      <c r="AQ211" s="57"/>
      <c r="AR211" s="57"/>
      <c r="AS211" s="57"/>
      <c r="AT211" s="57">
        <v>9</v>
      </c>
      <c r="AU211" s="57"/>
      <c r="AV211" s="57"/>
      <c r="AW211" s="57"/>
      <c r="AX211" s="57">
        <v>10</v>
      </c>
      <c r="AY211" s="57"/>
      <c r="AZ211" s="57"/>
      <c r="BA211" s="57"/>
      <c r="BB211" s="57"/>
      <c r="BC211" s="57">
        <v>11</v>
      </c>
      <c r="BD211" s="57"/>
      <c r="BE211" s="57"/>
      <c r="BF211" s="57"/>
      <c r="BG211" s="57"/>
      <c r="BH211" s="57">
        <v>12</v>
      </c>
      <c r="BI211" s="57"/>
      <c r="BJ211" s="57"/>
      <c r="BK211" s="57"/>
      <c r="BL211" s="57"/>
    </row>
    <row r="212" spans="1:79" s="2" customFormat="1" ht="12" hidden="1" customHeight="1" x14ac:dyDescent="0.2">
      <c r="A212" s="60" t="s">
        <v>85</v>
      </c>
      <c r="B212" s="60"/>
      <c r="C212" s="60"/>
      <c r="D212" s="60"/>
      <c r="E212" s="60"/>
      <c r="F212" s="60"/>
      <c r="G212" s="99" t="s">
        <v>78</v>
      </c>
      <c r="H212" s="99"/>
      <c r="I212" s="99"/>
      <c r="J212" s="99"/>
      <c r="K212" s="99"/>
      <c r="L212" s="99"/>
      <c r="M212" s="99"/>
      <c r="N212" s="99"/>
      <c r="O212" s="99"/>
      <c r="P212" s="99"/>
      <c r="Q212" s="59" t="s">
        <v>101</v>
      </c>
      <c r="R212" s="59"/>
      <c r="S212" s="59"/>
      <c r="T212" s="59"/>
      <c r="U212" s="59"/>
      <c r="V212" s="59" t="s">
        <v>102</v>
      </c>
      <c r="W212" s="59"/>
      <c r="X212" s="59"/>
      <c r="Y212" s="59"/>
      <c r="Z212" s="59" t="s">
        <v>103</v>
      </c>
      <c r="AA212" s="59"/>
      <c r="AB212" s="59"/>
      <c r="AC212" s="59"/>
      <c r="AD212" s="59"/>
      <c r="AE212" s="59" t="s">
        <v>104</v>
      </c>
      <c r="AF212" s="59"/>
      <c r="AG212" s="59"/>
      <c r="AH212" s="59"/>
      <c r="AI212" s="59"/>
      <c r="AJ212" s="100" t="s">
        <v>124</v>
      </c>
      <c r="AK212" s="59"/>
      <c r="AL212" s="59"/>
      <c r="AM212" s="59"/>
      <c r="AN212" s="59"/>
      <c r="AO212" s="59" t="s">
        <v>105</v>
      </c>
      <c r="AP212" s="59"/>
      <c r="AQ212" s="59"/>
      <c r="AR212" s="59"/>
      <c r="AS212" s="59"/>
      <c r="AT212" s="100" t="s">
        <v>125</v>
      </c>
      <c r="AU212" s="59"/>
      <c r="AV212" s="59"/>
      <c r="AW212" s="59"/>
      <c r="AX212" s="59" t="s">
        <v>106</v>
      </c>
      <c r="AY212" s="59"/>
      <c r="AZ212" s="59"/>
      <c r="BA212" s="59"/>
      <c r="BB212" s="59"/>
      <c r="BC212" s="59" t="s">
        <v>107</v>
      </c>
      <c r="BD212" s="59"/>
      <c r="BE212" s="59"/>
      <c r="BF212" s="59"/>
      <c r="BG212" s="59"/>
      <c r="BH212" s="100" t="s">
        <v>124</v>
      </c>
      <c r="BI212" s="59"/>
      <c r="BJ212" s="59"/>
      <c r="BK212" s="59"/>
      <c r="BL212" s="59"/>
      <c r="CA212" s="2" t="s">
        <v>60</v>
      </c>
    </row>
    <row r="213" spans="1:79" s="9" customFormat="1" ht="12.75" customHeight="1" x14ac:dyDescent="0.2">
      <c r="A213" s="120"/>
      <c r="B213" s="120"/>
      <c r="C213" s="120"/>
      <c r="D213" s="120"/>
      <c r="E213" s="120"/>
      <c r="F213" s="120"/>
      <c r="G213" s="179" t="s">
        <v>179</v>
      </c>
      <c r="H213" s="179"/>
      <c r="I213" s="179"/>
      <c r="J213" s="179"/>
      <c r="K213" s="179"/>
      <c r="L213" s="179"/>
      <c r="M213" s="179"/>
      <c r="N213" s="179"/>
      <c r="O213" s="179"/>
      <c r="P213" s="179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  <c r="AA213" s="177"/>
      <c r="AB213" s="177"/>
      <c r="AC213" s="177"/>
      <c r="AD213" s="177"/>
      <c r="AE213" s="177"/>
      <c r="AF213" s="177"/>
      <c r="AG213" s="177"/>
      <c r="AH213" s="177"/>
      <c r="AI213" s="177"/>
      <c r="AJ213" s="177">
        <f>IF(ISNUMBER(Q213),Q213,0)-IF(ISNUMBER(Z213),Z213,0)</f>
        <v>0</v>
      </c>
      <c r="AK213" s="177"/>
      <c r="AL213" s="177"/>
      <c r="AM213" s="177"/>
      <c r="AN213" s="177"/>
      <c r="AO213" s="177"/>
      <c r="AP213" s="177"/>
      <c r="AQ213" s="177"/>
      <c r="AR213" s="177"/>
      <c r="AS213" s="177"/>
      <c r="AT213" s="177">
        <f>IF(ISNUMBER(V213),V213,0)-IF(ISNUMBER(Z213),Z213,0)-IF(ISNUMBER(AE213),AE213,0)</f>
        <v>0</v>
      </c>
      <c r="AU213" s="177"/>
      <c r="AV213" s="177"/>
      <c r="AW213" s="177"/>
      <c r="AX213" s="177"/>
      <c r="AY213" s="177"/>
      <c r="AZ213" s="177"/>
      <c r="BA213" s="177"/>
      <c r="BB213" s="177"/>
      <c r="BC213" s="177"/>
      <c r="BD213" s="177"/>
      <c r="BE213" s="177"/>
      <c r="BF213" s="177"/>
      <c r="BG213" s="177"/>
      <c r="BH213" s="177">
        <f>IF(ISNUMBER(AO213),AO213,0)-IF(ISNUMBER(AX213),AX213,0)</f>
        <v>0</v>
      </c>
      <c r="BI213" s="177"/>
      <c r="BJ213" s="177"/>
      <c r="BK213" s="177"/>
      <c r="BL213" s="177"/>
      <c r="CA213" s="9" t="s">
        <v>61</v>
      </c>
    </row>
    <row r="215" spans="1:79" ht="14.25" customHeight="1" x14ac:dyDescent="0.2">
      <c r="A215" s="67" t="s">
        <v>325</v>
      </c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</row>
    <row r="216" spans="1:79" ht="15" customHeight="1" x14ac:dyDescent="0.2">
      <c r="A216" s="62" t="s">
        <v>256</v>
      </c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</row>
    <row r="217" spans="1:79" ht="42.95" customHeight="1" x14ac:dyDescent="0.2">
      <c r="A217" s="74" t="s">
        <v>166</v>
      </c>
      <c r="B217" s="74"/>
      <c r="C217" s="74"/>
      <c r="D217" s="74"/>
      <c r="E217" s="74"/>
      <c r="F217" s="74"/>
      <c r="G217" s="57" t="s">
        <v>20</v>
      </c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 t="s">
        <v>16</v>
      </c>
      <c r="U217" s="57"/>
      <c r="V217" s="57"/>
      <c r="W217" s="57"/>
      <c r="X217" s="57"/>
      <c r="Y217" s="57"/>
      <c r="Z217" s="57" t="s">
        <v>15</v>
      </c>
      <c r="AA217" s="57"/>
      <c r="AB217" s="57"/>
      <c r="AC217" s="57"/>
      <c r="AD217" s="57"/>
      <c r="AE217" s="57" t="s">
        <v>322</v>
      </c>
      <c r="AF217" s="57"/>
      <c r="AG217" s="57"/>
      <c r="AH217" s="57"/>
      <c r="AI217" s="57"/>
      <c r="AJ217" s="57"/>
      <c r="AK217" s="57" t="s">
        <v>326</v>
      </c>
      <c r="AL217" s="57"/>
      <c r="AM217" s="57"/>
      <c r="AN217" s="57"/>
      <c r="AO217" s="57"/>
      <c r="AP217" s="57"/>
      <c r="AQ217" s="57" t="s">
        <v>338</v>
      </c>
      <c r="AR217" s="57"/>
      <c r="AS217" s="57"/>
      <c r="AT217" s="57"/>
      <c r="AU217" s="57"/>
      <c r="AV217" s="57"/>
      <c r="AW217" s="57" t="s">
        <v>19</v>
      </c>
      <c r="AX217" s="57"/>
      <c r="AY217" s="57"/>
      <c r="AZ217" s="57"/>
      <c r="BA217" s="57"/>
      <c r="BB217" s="57"/>
      <c r="BC217" s="57"/>
      <c r="BD217" s="57"/>
      <c r="BE217" s="57" t="s">
        <v>190</v>
      </c>
      <c r="BF217" s="57"/>
      <c r="BG217" s="57"/>
      <c r="BH217" s="57"/>
      <c r="BI217" s="57"/>
      <c r="BJ217" s="57"/>
      <c r="BK217" s="57"/>
      <c r="BL217" s="57"/>
    </row>
    <row r="218" spans="1:79" ht="21.75" customHeight="1" x14ac:dyDescent="0.2">
      <c r="A218" s="74"/>
      <c r="B218" s="74"/>
      <c r="C218" s="74"/>
      <c r="D218" s="74"/>
      <c r="E218" s="74"/>
      <c r="F218" s="74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</row>
    <row r="219" spans="1:79" ht="15" customHeight="1" x14ac:dyDescent="0.2">
      <c r="A219" s="57">
        <v>1</v>
      </c>
      <c r="B219" s="57"/>
      <c r="C219" s="57"/>
      <c r="D219" s="57"/>
      <c r="E219" s="57"/>
      <c r="F219" s="57"/>
      <c r="G219" s="57">
        <v>2</v>
      </c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>
        <v>3</v>
      </c>
      <c r="U219" s="57"/>
      <c r="V219" s="57"/>
      <c r="W219" s="57"/>
      <c r="X219" s="57"/>
      <c r="Y219" s="57"/>
      <c r="Z219" s="57">
        <v>4</v>
      </c>
      <c r="AA219" s="57"/>
      <c r="AB219" s="57"/>
      <c r="AC219" s="57"/>
      <c r="AD219" s="57"/>
      <c r="AE219" s="57">
        <v>5</v>
      </c>
      <c r="AF219" s="57"/>
      <c r="AG219" s="57"/>
      <c r="AH219" s="57"/>
      <c r="AI219" s="57"/>
      <c r="AJ219" s="57"/>
      <c r="AK219" s="57">
        <v>6</v>
      </c>
      <c r="AL219" s="57"/>
      <c r="AM219" s="57"/>
      <c r="AN219" s="57"/>
      <c r="AO219" s="57"/>
      <c r="AP219" s="57"/>
      <c r="AQ219" s="57">
        <v>7</v>
      </c>
      <c r="AR219" s="57"/>
      <c r="AS219" s="57"/>
      <c r="AT219" s="57"/>
      <c r="AU219" s="57"/>
      <c r="AV219" s="57"/>
      <c r="AW219" s="60">
        <v>8</v>
      </c>
      <c r="AX219" s="60"/>
      <c r="AY219" s="60"/>
      <c r="AZ219" s="60"/>
      <c r="BA219" s="60"/>
      <c r="BB219" s="60"/>
      <c r="BC219" s="60"/>
      <c r="BD219" s="60"/>
      <c r="BE219" s="60">
        <v>9</v>
      </c>
      <c r="BF219" s="60"/>
      <c r="BG219" s="60"/>
      <c r="BH219" s="60"/>
      <c r="BI219" s="60"/>
      <c r="BJ219" s="60"/>
      <c r="BK219" s="60"/>
      <c r="BL219" s="60"/>
    </row>
    <row r="220" spans="1:79" s="2" customFormat="1" ht="18.75" hidden="1" customHeight="1" x14ac:dyDescent="0.2">
      <c r="A220" s="60" t="s">
        <v>85</v>
      </c>
      <c r="B220" s="60"/>
      <c r="C220" s="60"/>
      <c r="D220" s="60"/>
      <c r="E220" s="60"/>
      <c r="F220" s="60"/>
      <c r="G220" s="99" t="s">
        <v>78</v>
      </c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59" t="s">
        <v>101</v>
      </c>
      <c r="U220" s="59"/>
      <c r="V220" s="59"/>
      <c r="W220" s="59"/>
      <c r="X220" s="59"/>
      <c r="Y220" s="59"/>
      <c r="Z220" s="59" t="s">
        <v>102</v>
      </c>
      <c r="AA220" s="59"/>
      <c r="AB220" s="59"/>
      <c r="AC220" s="59"/>
      <c r="AD220" s="59"/>
      <c r="AE220" s="59" t="s">
        <v>103</v>
      </c>
      <c r="AF220" s="59"/>
      <c r="AG220" s="59"/>
      <c r="AH220" s="59"/>
      <c r="AI220" s="59"/>
      <c r="AJ220" s="59"/>
      <c r="AK220" s="59" t="s">
        <v>104</v>
      </c>
      <c r="AL220" s="59"/>
      <c r="AM220" s="59"/>
      <c r="AN220" s="59"/>
      <c r="AO220" s="59"/>
      <c r="AP220" s="59"/>
      <c r="AQ220" s="59" t="s">
        <v>105</v>
      </c>
      <c r="AR220" s="59"/>
      <c r="AS220" s="59"/>
      <c r="AT220" s="59"/>
      <c r="AU220" s="59"/>
      <c r="AV220" s="59"/>
      <c r="AW220" s="99" t="s">
        <v>108</v>
      </c>
      <c r="AX220" s="99"/>
      <c r="AY220" s="99"/>
      <c r="AZ220" s="99"/>
      <c r="BA220" s="99"/>
      <c r="BB220" s="99"/>
      <c r="BC220" s="99"/>
      <c r="BD220" s="99"/>
      <c r="BE220" s="99" t="s">
        <v>109</v>
      </c>
      <c r="BF220" s="99"/>
      <c r="BG220" s="99"/>
      <c r="BH220" s="99"/>
      <c r="BI220" s="99"/>
      <c r="BJ220" s="99"/>
      <c r="BK220" s="99"/>
      <c r="BL220" s="99"/>
      <c r="CA220" s="2" t="s">
        <v>62</v>
      </c>
    </row>
    <row r="221" spans="1:79" s="9" customFormat="1" ht="12.75" customHeight="1" x14ac:dyDescent="0.2">
      <c r="A221" s="120"/>
      <c r="B221" s="120"/>
      <c r="C221" s="120"/>
      <c r="D221" s="120"/>
      <c r="E221" s="120"/>
      <c r="F221" s="120"/>
      <c r="G221" s="179" t="s">
        <v>179</v>
      </c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7"/>
      <c r="U221" s="177"/>
      <c r="V221" s="177"/>
      <c r="W221" s="177"/>
      <c r="X221" s="177"/>
      <c r="Y221" s="177"/>
      <c r="Z221" s="177"/>
      <c r="AA221" s="177"/>
      <c r="AB221" s="177"/>
      <c r="AC221" s="177"/>
      <c r="AD221" s="177"/>
      <c r="AE221" s="177"/>
      <c r="AF221" s="177"/>
      <c r="AG221" s="177"/>
      <c r="AH221" s="177"/>
      <c r="AI221" s="177"/>
      <c r="AJ221" s="177"/>
      <c r="AK221" s="177"/>
      <c r="AL221" s="177"/>
      <c r="AM221" s="177"/>
      <c r="AN221" s="177"/>
      <c r="AO221" s="177"/>
      <c r="AP221" s="177"/>
      <c r="AQ221" s="177"/>
      <c r="AR221" s="177"/>
      <c r="AS221" s="177"/>
      <c r="AT221" s="177"/>
      <c r="AU221" s="177"/>
      <c r="AV221" s="177"/>
      <c r="AW221" s="179"/>
      <c r="AX221" s="179"/>
      <c r="AY221" s="179"/>
      <c r="AZ221" s="179"/>
      <c r="BA221" s="179"/>
      <c r="BB221" s="179"/>
      <c r="BC221" s="179"/>
      <c r="BD221" s="179"/>
      <c r="BE221" s="179"/>
      <c r="BF221" s="179"/>
      <c r="BG221" s="179"/>
      <c r="BH221" s="179"/>
      <c r="BI221" s="179"/>
      <c r="BJ221" s="179"/>
      <c r="BK221" s="179"/>
      <c r="BL221" s="179"/>
      <c r="CA221" s="9" t="s">
        <v>63</v>
      </c>
    </row>
    <row r="223" spans="1:79" ht="14.25" customHeight="1" x14ac:dyDescent="0.2">
      <c r="A223" s="67" t="s">
        <v>327</v>
      </c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</row>
    <row r="224" spans="1:79" ht="15" customHeight="1" x14ac:dyDescent="0.2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</row>
    <row r="225" spans="1:64" ht="1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</row>
    <row r="227" spans="1:64" ht="14.25" x14ac:dyDescent="0.2">
      <c r="A227" s="67" t="s">
        <v>351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</row>
    <row r="228" spans="1:64" ht="14.25" x14ac:dyDescent="0.2">
      <c r="A228" s="67" t="s">
        <v>328</v>
      </c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</row>
    <row r="229" spans="1:64" ht="15" customHeight="1" x14ac:dyDescent="0.2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</row>
    <row r="230" spans="1:64" ht="1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</row>
    <row r="233" spans="1:64" ht="18.95" customHeight="1" x14ac:dyDescent="0.2">
      <c r="A233" s="153" t="s">
        <v>250</v>
      </c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40"/>
      <c r="AC233" s="40"/>
      <c r="AD233" s="40"/>
      <c r="AE233" s="40"/>
      <c r="AF233" s="40"/>
      <c r="AG233" s="40"/>
      <c r="AH233" s="43"/>
      <c r="AI233" s="43"/>
      <c r="AJ233" s="43"/>
      <c r="AK233" s="43"/>
      <c r="AL233" s="43"/>
      <c r="AM233" s="43"/>
      <c r="AN233" s="43"/>
      <c r="AO233" s="43"/>
      <c r="AP233" s="43"/>
      <c r="AQ233" s="40"/>
      <c r="AR233" s="40"/>
      <c r="AS233" s="40"/>
      <c r="AT233" s="40"/>
      <c r="AU233" s="154" t="s">
        <v>252</v>
      </c>
      <c r="AV233" s="152"/>
      <c r="AW233" s="152"/>
      <c r="AX233" s="152"/>
      <c r="AY233" s="152"/>
      <c r="AZ233" s="152"/>
      <c r="BA233" s="152"/>
      <c r="BB233" s="152"/>
      <c r="BC233" s="152"/>
      <c r="BD233" s="152"/>
      <c r="BE233" s="152"/>
      <c r="BF233" s="152"/>
    </row>
    <row r="234" spans="1:64" ht="12.75" customHeight="1" x14ac:dyDescent="0.2">
      <c r="AB234" s="41"/>
      <c r="AC234" s="41"/>
      <c r="AD234" s="41"/>
      <c r="AE234" s="41"/>
      <c r="AF234" s="41"/>
      <c r="AG234" s="41"/>
      <c r="AH234" s="45" t="s">
        <v>2</v>
      </c>
      <c r="AI234" s="45"/>
      <c r="AJ234" s="45"/>
      <c r="AK234" s="45"/>
      <c r="AL234" s="45"/>
      <c r="AM234" s="45"/>
      <c r="AN234" s="45"/>
      <c r="AO234" s="45"/>
      <c r="AP234" s="45"/>
      <c r="AQ234" s="41"/>
      <c r="AR234" s="41"/>
      <c r="AS234" s="41"/>
      <c r="AT234" s="41"/>
      <c r="AU234" s="45" t="s">
        <v>205</v>
      </c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</row>
    <row r="235" spans="1:64" ht="15" x14ac:dyDescent="0.2">
      <c r="AB235" s="41"/>
      <c r="AC235" s="41"/>
      <c r="AD235" s="41"/>
      <c r="AE235" s="41"/>
      <c r="AF235" s="41"/>
      <c r="AG235" s="41"/>
      <c r="AH235" s="42"/>
      <c r="AI235" s="42"/>
      <c r="AJ235" s="42"/>
      <c r="AK235" s="42"/>
      <c r="AL235" s="42"/>
      <c r="AM235" s="42"/>
      <c r="AN235" s="42"/>
      <c r="AO235" s="42"/>
      <c r="AP235" s="42"/>
      <c r="AQ235" s="41"/>
      <c r="AR235" s="41"/>
      <c r="AS235" s="41"/>
      <c r="AT235" s="41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</row>
    <row r="236" spans="1:64" ht="18" customHeight="1" x14ac:dyDescent="0.2">
      <c r="A236" s="153" t="s">
        <v>251</v>
      </c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41"/>
      <c r="AC236" s="41"/>
      <c r="AD236" s="41"/>
      <c r="AE236" s="41"/>
      <c r="AF236" s="41"/>
      <c r="AG236" s="41"/>
      <c r="AH236" s="44"/>
      <c r="AI236" s="44"/>
      <c r="AJ236" s="44"/>
      <c r="AK236" s="44"/>
      <c r="AL236" s="44"/>
      <c r="AM236" s="44"/>
      <c r="AN236" s="44"/>
      <c r="AO236" s="44"/>
      <c r="AP236" s="44"/>
      <c r="AQ236" s="41"/>
      <c r="AR236" s="41"/>
      <c r="AS236" s="41"/>
      <c r="AT236" s="41"/>
      <c r="AU236" s="155" t="s">
        <v>253</v>
      </c>
      <c r="AV236" s="152"/>
      <c r="AW236" s="152"/>
      <c r="AX236" s="152"/>
      <c r="AY236" s="152"/>
      <c r="AZ236" s="152"/>
      <c r="BA236" s="152"/>
      <c r="BB236" s="152"/>
      <c r="BC236" s="152"/>
      <c r="BD236" s="152"/>
      <c r="BE236" s="152"/>
      <c r="BF236" s="152"/>
    </row>
    <row r="237" spans="1:64" ht="12" customHeight="1" x14ac:dyDescent="0.2">
      <c r="AB237" s="41"/>
      <c r="AC237" s="41"/>
      <c r="AD237" s="41"/>
      <c r="AE237" s="41"/>
      <c r="AF237" s="41"/>
      <c r="AG237" s="41"/>
      <c r="AH237" s="45" t="s">
        <v>2</v>
      </c>
      <c r="AI237" s="45"/>
      <c r="AJ237" s="45"/>
      <c r="AK237" s="45"/>
      <c r="AL237" s="45"/>
      <c r="AM237" s="45"/>
      <c r="AN237" s="45"/>
      <c r="AO237" s="45"/>
      <c r="AP237" s="45"/>
      <c r="AQ237" s="41"/>
      <c r="AR237" s="41"/>
      <c r="AS237" s="41"/>
      <c r="AT237" s="41"/>
      <c r="AU237" s="45" t="s">
        <v>205</v>
      </c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</row>
  </sheetData>
  <mergeCells count="1454">
    <mergeCell ref="AU181:AY181"/>
    <mergeCell ref="AZ181:BD181"/>
    <mergeCell ref="A181:F181"/>
    <mergeCell ref="G181:S181"/>
    <mergeCell ref="T181:Z181"/>
    <mergeCell ref="AA181:AE181"/>
    <mergeCell ref="AF181:AJ181"/>
    <mergeCell ref="AK181:AO181"/>
    <mergeCell ref="AP181:AT181"/>
    <mergeCell ref="BO172:BS172"/>
    <mergeCell ref="AK172:AO172"/>
    <mergeCell ref="AP172:AT172"/>
    <mergeCell ref="AU172:AY172"/>
    <mergeCell ref="AZ172:BD172"/>
    <mergeCell ref="BE172:BI172"/>
    <mergeCell ref="BJ172:BN172"/>
    <mergeCell ref="A172:F172"/>
    <mergeCell ref="G172:S172"/>
    <mergeCell ref="T172:Z172"/>
    <mergeCell ref="AA172:AE172"/>
    <mergeCell ref="AF172:AJ172"/>
    <mergeCell ref="AX161:AZ161"/>
    <mergeCell ref="BA161:BC161"/>
    <mergeCell ref="BD161:BF161"/>
    <mergeCell ref="BG161:BI161"/>
    <mergeCell ref="BJ161:BL161"/>
    <mergeCell ref="A161:C161"/>
    <mergeCell ref="D161:V161"/>
    <mergeCell ref="W161:Y161"/>
    <mergeCell ref="Z161:AB161"/>
    <mergeCell ref="AC161:AE161"/>
    <mergeCell ref="AF161:AH161"/>
    <mergeCell ref="AI161:AK161"/>
    <mergeCell ref="A151:T151"/>
    <mergeCell ref="U151:Y151"/>
    <mergeCell ref="Z151:AD151"/>
    <mergeCell ref="AE151:AI151"/>
    <mergeCell ref="AJ151:AN151"/>
    <mergeCell ref="AO151:AS151"/>
    <mergeCell ref="AT151:AX151"/>
    <mergeCell ref="AY151:BC151"/>
    <mergeCell ref="BD151:BH151"/>
    <mergeCell ref="BE142:BI142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T104:AX104"/>
    <mergeCell ref="AY104:BC104"/>
    <mergeCell ref="BD104:BH104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O104:AS104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3:AS103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O102:AS102"/>
    <mergeCell ref="D101:T101"/>
    <mergeCell ref="U101:Y101"/>
    <mergeCell ref="Z101:AD101"/>
    <mergeCell ref="AE101:AI101"/>
    <mergeCell ref="AJ101:AN101"/>
    <mergeCell ref="AO101:AS101"/>
    <mergeCell ref="A100:C100"/>
    <mergeCell ref="D100:T100"/>
    <mergeCell ref="U100:Y100"/>
    <mergeCell ref="Z100:AD100"/>
    <mergeCell ref="AE100:AI100"/>
    <mergeCell ref="AJ100:AN100"/>
    <mergeCell ref="AO100:AS100"/>
    <mergeCell ref="BB91:BF91"/>
    <mergeCell ref="BG91:BK91"/>
    <mergeCell ref="BL91:BP91"/>
    <mergeCell ref="BQ91:BT91"/>
    <mergeCell ref="BU91:BY91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AS90:AW90"/>
    <mergeCell ref="AX90:BA90"/>
    <mergeCell ref="BB90:BF90"/>
    <mergeCell ref="BG90:BK90"/>
    <mergeCell ref="BL90:BP90"/>
    <mergeCell ref="BQ90:BT90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I90:AM90"/>
    <mergeCell ref="AN90:AR90"/>
    <mergeCell ref="AI89:AM89"/>
    <mergeCell ref="AN89:AR89"/>
    <mergeCell ref="AS89:AW89"/>
    <mergeCell ref="AX89:BA89"/>
    <mergeCell ref="BB89:BF89"/>
    <mergeCell ref="BG89:BK89"/>
    <mergeCell ref="BB88:BF88"/>
    <mergeCell ref="BG88:BK88"/>
    <mergeCell ref="BL88:BP88"/>
    <mergeCell ref="BQ88:BT88"/>
    <mergeCell ref="BU88:BY88"/>
    <mergeCell ref="A89:C89"/>
    <mergeCell ref="D89:T89"/>
    <mergeCell ref="U89:Y89"/>
    <mergeCell ref="Z89:AD89"/>
    <mergeCell ref="AE89:AH89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6:AA236"/>
    <mergeCell ref="AH236:AP236"/>
    <mergeCell ref="AU236:BF236"/>
    <mergeCell ref="AH237:AP237"/>
    <mergeCell ref="AU237:BF237"/>
    <mergeCell ref="A31:D31"/>
    <mergeCell ref="E31:T31"/>
    <mergeCell ref="U31:Y31"/>
    <mergeCell ref="Z31:AD31"/>
    <mergeCell ref="AE31:AH31"/>
    <mergeCell ref="A229:BL229"/>
    <mergeCell ref="A233:AA233"/>
    <mergeCell ref="AH233:AP233"/>
    <mergeCell ref="AU233:BF233"/>
    <mergeCell ref="AH234:AP234"/>
    <mergeCell ref="AU234:BF234"/>
    <mergeCell ref="AW221:BD221"/>
    <mergeCell ref="BE221:BL221"/>
    <mergeCell ref="A223:BL223"/>
    <mergeCell ref="A224:BL224"/>
    <mergeCell ref="A227:BL227"/>
    <mergeCell ref="A228:BL228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K221:AP221"/>
    <mergeCell ref="AQ221:AV221"/>
    <mergeCell ref="A220:F220"/>
    <mergeCell ref="G220:S220"/>
    <mergeCell ref="T220:Y220"/>
    <mergeCell ref="Z220:AD220"/>
    <mergeCell ref="AE220:AJ220"/>
    <mergeCell ref="AK220:AP220"/>
    <mergeCell ref="BE217:BL218"/>
    <mergeCell ref="A219:F219"/>
    <mergeCell ref="G219:S219"/>
    <mergeCell ref="T219:Y219"/>
    <mergeCell ref="Z219:AD219"/>
    <mergeCell ref="AE219:AJ219"/>
    <mergeCell ref="AK219:AP219"/>
    <mergeCell ref="AQ219:AV219"/>
    <mergeCell ref="AW219:BD219"/>
    <mergeCell ref="BE219:BL219"/>
    <mergeCell ref="A215:BL215"/>
    <mergeCell ref="A216:BL216"/>
    <mergeCell ref="A217:F218"/>
    <mergeCell ref="G217:S218"/>
    <mergeCell ref="T217:Y218"/>
    <mergeCell ref="Z217:AD218"/>
    <mergeCell ref="AE217:AJ218"/>
    <mergeCell ref="AK217:AP218"/>
    <mergeCell ref="AQ217:AV218"/>
    <mergeCell ref="AW217:BD218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T209:AW210"/>
    <mergeCell ref="AX209:BG209"/>
    <mergeCell ref="BH209:BL210"/>
    <mergeCell ref="Z210:AD210"/>
    <mergeCell ref="AE210:AI210"/>
    <mergeCell ref="AX210:BB210"/>
    <mergeCell ref="BC210:BG210"/>
    <mergeCell ref="A207:BL207"/>
    <mergeCell ref="A208:F210"/>
    <mergeCell ref="G208:P210"/>
    <mergeCell ref="Q208:AN208"/>
    <mergeCell ref="AO208:BL208"/>
    <mergeCell ref="Q209:U210"/>
    <mergeCell ref="V209:Y210"/>
    <mergeCell ref="Z209:AI209"/>
    <mergeCell ref="AJ209:AN210"/>
    <mergeCell ref="AO209:AS210"/>
    <mergeCell ref="AK204:AP204"/>
    <mergeCell ref="AQ204:AV204"/>
    <mergeCell ref="AW204:BA204"/>
    <mergeCell ref="BB204:BF204"/>
    <mergeCell ref="BG204:BL204"/>
    <mergeCell ref="A206:BL206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Q200:AV201"/>
    <mergeCell ref="AW200:BF200"/>
    <mergeCell ref="BG200:BL201"/>
    <mergeCell ref="AW201:BA201"/>
    <mergeCell ref="BB201:BF201"/>
    <mergeCell ref="A202:F202"/>
    <mergeCell ref="G202:S202"/>
    <mergeCell ref="T202:Y202"/>
    <mergeCell ref="Z202:AD202"/>
    <mergeCell ref="AE202:AJ202"/>
    <mergeCell ref="A200:F201"/>
    <mergeCell ref="G200:S201"/>
    <mergeCell ref="T200:Y201"/>
    <mergeCell ref="Z200:AD201"/>
    <mergeCell ref="AE200:AJ201"/>
    <mergeCell ref="AK200:AP201"/>
    <mergeCell ref="BP190:BS190"/>
    <mergeCell ref="A193:BL193"/>
    <mergeCell ref="A194:BL194"/>
    <mergeCell ref="A197:BL197"/>
    <mergeCell ref="A198:BL198"/>
    <mergeCell ref="A199:BL199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BP188:BS188"/>
    <mergeCell ref="A189:M189"/>
    <mergeCell ref="N189:U189"/>
    <mergeCell ref="V189:Z189"/>
    <mergeCell ref="AA189:AE189"/>
    <mergeCell ref="AF189:AI189"/>
    <mergeCell ref="AJ189:AN189"/>
    <mergeCell ref="AO189:AR189"/>
    <mergeCell ref="AS189:AW189"/>
    <mergeCell ref="AX189:BA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A187:AE187"/>
    <mergeCell ref="AF187:AI187"/>
    <mergeCell ref="AJ187:AN187"/>
    <mergeCell ref="AO187:AR187"/>
    <mergeCell ref="AS187:AW187"/>
    <mergeCell ref="AX187:BA187"/>
    <mergeCell ref="A184:BL184"/>
    <mergeCell ref="A185:BM185"/>
    <mergeCell ref="A186:M187"/>
    <mergeCell ref="N186:U187"/>
    <mergeCell ref="V186:Z187"/>
    <mergeCell ref="AA186:AI186"/>
    <mergeCell ref="AJ186:AR186"/>
    <mergeCell ref="AS186:BA186"/>
    <mergeCell ref="BB186:BJ186"/>
    <mergeCell ref="BK186:BS186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Z180:BD180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P177:AT177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174:BL174"/>
    <mergeCell ref="A175:BD175"/>
    <mergeCell ref="A176:F177"/>
    <mergeCell ref="G176:S177"/>
    <mergeCell ref="T176:Z177"/>
    <mergeCell ref="AA176:AO176"/>
    <mergeCell ref="AP176:BD176"/>
    <mergeCell ref="AA177:AE177"/>
    <mergeCell ref="AF177:AJ177"/>
    <mergeCell ref="AK177:AO177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6:BS166"/>
    <mergeCell ref="A167:F168"/>
    <mergeCell ref="G167:S168"/>
    <mergeCell ref="T167:Z168"/>
    <mergeCell ref="AA167:AO167"/>
    <mergeCell ref="AP167:BD167"/>
    <mergeCell ref="BE167:BS167"/>
    <mergeCell ref="AA168:AE168"/>
    <mergeCell ref="AF168:AJ168"/>
    <mergeCell ref="AK168:AO168"/>
    <mergeCell ref="BA160:BC160"/>
    <mergeCell ref="BD160:BF160"/>
    <mergeCell ref="BG160:BI160"/>
    <mergeCell ref="BJ160:BL160"/>
    <mergeCell ref="A164:BL164"/>
    <mergeCell ref="A165:BS165"/>
    <mergeCell ref="AL161:AN161"/>
    <mergeCell ref="AO161:AQ161"/>
    <mergeCell ref="AR161:AT161"/>
    <mergeCell ref="AU161:AW161"/>
    <mergeCell ref="AI160:AK160"/>
    <mergeCell ref="AL160:AN160"/>
    <mergeCell ref="AO160:AQ160"/>
    <mergeCell ref="AR160:AT160"/>
    <mergeCell ref="AU160:AW160"/>
    <mergeCell ref="AX160:AZ160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L159:AN159"/>
    <mergeCell ref="AO159:AQ159"/>
    <mergeCell ref="AR159:AT159"/>
    <mergeCell ref="AU159:AW159"/>
    <mergeCell ref="AX159:AZ159"/>
    <mergeCell ref="BA158:BC158"/>
    <mergeCell ref="BD158:BF158"/>
    <mergeCell ref="BG158:BI158"/>
    <mergeCell ref="BJ158:BL158"/>
    <mergeCell ref="A159:C159"/>
    <mergeCell ref="D159:V159"/>
    <mergeCell ref="W159:Y159"/>
    <mergeCell ref="Z159:AB159"/>
    <mergeCell ref="AC159:AE159"/>
    <mergeCell ref="AF159:AH159"/>
    <mergeCell ref="AI158:AK158"/>
    <mergeCell ref="AL158:AN158"/>
    <mergeCell ref="AO158:AQ158"/>
    <mergeCell ref="AR158:AT158"/>
    <mergeCell ref="AU158:AW158"/>
    <mergeCell ref="AX158:AZ158"/>
    <mergeCell ref="A158:C158"/>
    <mergeCell ref="D158:V158"/>
    <mergeCell ref="W158:Y158"/>
    <mergeCell ref="Z158:AB158"/>
    <mergeCell ref="AC158:AE158"/>
    <mergeCell ref="AF158:AH158"/>
    <mergeCell ref="BJ156:BL157"/>
    <mergeCell ref="W157:Y157"/>
    <mergeCell ref="Z157:AB157"/>
    <mergeCell ref="AC157:AE157"/>
    <mergeCell ref="AF157:AH157"/>
    <mergeCell ref="AI157:AK157"/>
    <mergeCell ref="AL157:AN157"/>
    <mergeCell ref="AO157:AQ157"/>
    <mergeCell ref="AR157:AT157"/>
    <mergeCell ref="BG155:BL155"/>
    <mergeCell ref="W156:AB156"/>
    <mergeCell ref="AC156:AH156"/>
    <mergeCell ref="AI156:AN156"/>
    <mergeCell ref="AO156:AT156"/>
    <mergeCell ref="AU156:AW157"/>
    <mergeCell ref="AX156:AZ157"/>
    <mergeCell ref="BA156:BC157"/>
    <mergeCell ref="BD156:BF157"/>
    <mergeCell ref="BG156:BI157"/>
    <mergeCell ref="A155:C157"/>
    <mergeCell ref="D155:V157"/>
    <mergeCell ref="W155:AH155"/>
    <mergeCell ref="AI155:AT155"/>
    <mergeCell ref="AU155:AZ155"/>
    <mergeCell ref="BA155:BF155"/>
    <mergeCell ref="AT150:AX150"/>
    <mergeCell ref="AY150:BC150"/>
    <mergeCell ref="BD150:BH150"/>
    <mergeCell ref="BI150:BM150"/>
    <mergeCell ref="BN150:BR150"/>
    <mergeCell ref="A154:BL154"/>
    <mergeCell ref="BI151:BM151"/>
    <mergeCell ref="BN151:BR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P131:AT131"/>
    <mergeCell ref="AU131:AY131"/>
    <mergeCell ref="AZ131:BD131"/>
    <mergeCell ref="BE131:BI131"/>
    <mergeCell ref="A144:BL144"/>
    <mergeCell ref="A145:BR145"/>
    <mergeCell ref="BE132:BI132"/>
    <mergeCell ref="A133:C133"/>
    <mergeCell ref="D133:P133"/>
    <mergeCell ref="Q133:U133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BT113:BX113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99:AS99"/>
    <mergeCell ref="AT99:AX99"/>
    <mergeCell ref="AY99:BC99"/>
    <mergeCell ref="BD99:BH99"/>
    <mergeCell ref="A107:BL107"/>
    <mergeCell ref="A108:BL108"/>
    <mergeCell ref="AT100:AX100"/>
    <mergeCell ref="AY100:BC100"/>
    <mergeCell ref="BD100:BH100"/>
    <mergeCell ref="A101:C101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BQ86:BT86"/>
    <mergeCell ref="BU86:BY86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60 A99">
    <cfRule type="cellIs" dxfId="134" priority="63" stopIfTrue="1" operator="equal">
      <formula>A85</formula>
    </cfRule>
  </conditionalFormatting>
  <conditionalFormatting sqref="A113:C113 A131:C131">
    <cfRule type="cellIs" dxfId="133" priority="64" stopIfTrue="1" operator="equal">
      <formula>A112</formula>
    </cfRule>
    <cfRule type="cellIs" dxfId="132" priority="65" stopIfTrue="1" operator="equal">
      <formula>0</formula>
    </cfRule>
  </conditionalFormatting>
  <conditionalFormatting sqref="A87">
    <cfRule type="cellIs" dxfId="131" priority="62" stopIfTrue="1" operator="equal">
      <formula>A86</formula>
    </cfRule>
  </conditionalFormatting>
  <conditionalFormatting sqref="A88">
    <cfRule type="cellIs" dxfId="130" priority="61" stopIfTrue="1" operator="equal">
      <formula>A87</formula>
    </cfRule>
  </conditionalFormatting>
  <conditionalFormatting sqref="A89">
    <cfRule type="cellIs" dxfId="129" priority="60" stopIfTrue="1" operator="equal">
      <formula>A88</formula>
    </cfRule>
  </conditionalFormatting>
  <conditionalFormatting sqref="A90">
    <cfRule type="cellIs" dxfId="128" priority="59" stopIfTrue="1" operator="equal">
      <formula>A89</formula>
    </cfRule>
  </conditionalFormatting>
  <conditionalFormatting sqref="A91">
    <cfRule type="cellIs" dxfId="127" priority="58" stopIfTrue="1" operator="equal">
      <formula>A90</formula>
    </cfRule>
  </conditionalFormatting>
  <conditionalFormatting sqref="A105">
    <cfRule type="cellIs" dxfId="126" priority="123" stopIfTrue="1" operator="equal">
      <formula>A99</formula>
    </cfRule>
  </conditionalFormatting>
  <conditionalFormatting sqref="A100">
    <cfRule type="cellIs" dxfId="125" priority="56" stopIfTrue="1" operator="equal">
      <formula>A99</formula>
    </cfRule>
  </conditionalFormatting>
  <conditionalFormatting sqref="A101">
    <cfRule type="cellIs" dxfId="124" priority="55" stopIfTrue="1" operator="equal">
      <formula>A100</formula>
    </cfRule>
  </conditionalFormatting>
  <conditionalFormatting sqref="A102">
    <cfRule type="cellIs" dxfId="123" priority="54" stopIfTrue="1" operator="equal">
      <formula>A101</formula>
    </cfRule>
  </conditionalFormatting>
  <conditionalFormatting sqref="A103">
    <cfRule type="cellIs" dxfId="122" priority="53" stopIfTrue="1" operator="equal">
      <formula>A102</formula>
    </cfRule>
  </conditionalFormatting>
  <conditionalFormatting sqref="A104">
    <cfRule type="cellIs" dxfId="121" priority="52" stopIfTrue="1" operator="equal">
      <formula>A103</formula>
    </cfRule>
  </conditionalFormatting>
  <conditionalFormatting sqref="A161">
    <cfRule type="cellIs" dxfId="120" priority="2" stopIfTrue="1" operator="equal">
      <formula>A160</formula>
    </cfRule>
  </conditionalFormatting>
  <conditionalFormatting sqref="A114:C114">
    <cfRule type="cellIs" dxfId="119" priority="49" stopIfTrue="1" operator="equal">
      <formula>A113</formula>
    </cfRule>
    <cfRule type="cellIs" dxfId="118" priority="50" stopIfTrue="1" operator="equal">
      <formula>0</formula>
    </cfRule>
  </conditionalFormatting>
  <conditionalFormatting sqref="A115:C115">
    <cfRule type="cellIs" dxfId="117" priority="47" stopIfTrue="1" operator="equal">
      <formula>A114</formula>
    </cfRule>
    <cfRule type="cellIs" dxfId="116" priority="48" stopIfTrue="1" operator="equal">
      <formula>0</formula>
    </cfRule>
  </conditionalFormatting>
  <conditionalFormatting sqref="A116:C116">
    <cfRule type="cellIs" dxfId="115" priority="45" stopIfTrue="1" operator="equal">
      <formula>A115</formula>
    </cfRule>
    <cfRule type="cellIs" dxfId="114" priority="46" stopIfTrue="1" operator="equal">
      <formula>0</formula>
    </cfRule>
  </conditionalFormatting>
  <conditionalFormatting sqref="A117:C117">
    <cfRule type="cellIs" dxfId="113" priority="43" stopIfTrue="1" operator="equal">
      <formula>A116</formula>
    </cfRule>
    <cfRule type="cellIs" dxfId="112" priority="44" stopIfTrue="1" operator="equal">
      <formula>0</formula>
    </cfRule>
  </conditionalFormatting>
  <conditionalFormatting sqref="A118:C118">
    <cfRule type="cellIs" dxfId="111" priority="41" stopIfTrue="1" operator="equal">
      <formula>A117</formula>
    </cfRule>
    <cfRule type="cellIs" dxfId="110" priority="42" stopIfTrue="1" operator="equal">
      <formula>0</formula>
    </cfRule>
  </conditionalFormatting>
  <conditionalFormatting sqref="A119:C119">
    <cfRule type="cellIs" dxfId="109" priority="39" stopIfTrue="1" operator="equal">
      <formula>A118</formula>
    </cfRule>
    <cfRule type="cellIs" dxfId="108" priority="40" stopIfTrue="1" operator="equal">
      <formula>0</formula>
    </cfRule>
  </conditionalFormatting>
  <conditionalFormatting sqref="A120:C120">
    <cfRule type="cellIs" dxfId="107" priority="37" stopIfTrue="1" operator="equal">
      <formula>A119</formula>
    </cfRule>
    <cfRule type="cellIs" dxfId="106" priority="38" stopIfTrue="1" operator="equal">
      <formula>0</formula>
    </cfRule>
  </conditionalFormatting>
  <conditionalFormatting sqref="A121:C121">
    <cfRule type="cellIs" dxfId="105" priority="35" stopIfTrue="1" operator="equal">
      <formula>A120</formula>
    </cfRule>
    <cfRule type="cellIs" dxfId="104" priority="36" stopIfTrue="1" operator="equal">
      <formula>0</formula>
    </cfRule>
  </conditionalFormatting>
  <conditionalFormatting sqref="A122:C122">
    <cfRule type="cellIs" dxfId="103" priority="33" stopIfTrue="1" operator="equal">
      <formula>A121</formula>
    </cfRule>
    <cfRule type="cellIs" dxfId="102" priority="34" stopIfTrue="1" operator="equal">
      <formula>0</formula>
    </cfRule>
  </conditionalFormatting>
  <conditionalFormatting sqref="A123:C123">
    <cfRule type="cellIs" dxfId="101" priority="31" stopIfTrue="1" operator="equal">
      <formula>A122</formula>
    </cfRule>
    <cfRule type="cellIs" dxfId="100" priority="32" stopIfTrue="1" operator="equal">
      <formula>0</formula>
    </cfRule>
  </conditionalFormatting>
  <conditionalFormatting sqref="A124:C124">
    <cfRule type="cellIs" dxfId="99" priority="29" stopIfTrue="1" operator="equal">
      <formula>A123</formula>
    </cfRule>
    <cfRule type="cellIs" dxfId="98" priority="30" stopIfTrue="1" operator="equal">
      <formula>0</formula>
    </cfRule>
  </conditionalFormatting>
  <conditionalFormatting sqref="A132:C132">
    <cfRule type="cellIs" dxfId="97" priority="25" stopIfTrue="1" operator="equal">
      <formula>A131</formula>
    </cfRule>
    <cfRule type="cellIs" dxfId="96" priority="26" stopIfTrue="1" operator="equal">
      <formula>0</formula>
    </cfRule>
  </conditionalFormatting>
  <conditionalFormatting sqref="A133:C133">
    <cfRule type="cellIs" dxfId="95" priority="23" stopIfTrue="1" operator="equal">
      <formula>A132</formula>
    </cfRule>
    <cfRule type="cellIs" dxfId="94" priority="24" stopIfTrue="1" operator="equal">
      <formula>0</formula>
    </cfRule>
  </conditionalFormatting>
  <conditionalFormatting sqref="A134:C134">
    <cfRule type="cellIs" dxfId="93" priority="21" stopIfTrue="1" operator="equal">
      <formula>A133</formula>
    </cfRule>
    <cfRule type="cellIs" dxfId="92" priority="22" stopIfTrue="1" operator="equal">
      <formula>0</formula>
    </cfRule>
  </conditionalFormatting>
  <conditionalFormatting sqref="A135:C135">
    <cfRule type="cellIs" dxfId="91" priority="19" stopIfTrue="1" operator="equal">
      <formula>A134</formula>
    </cfRule>
    <cfRule type="cellIs" dxfId="90" priority="20" stopIfTrue="1" operator="equal">
      <formula>0</formula>
    </cfRule>
  </conditionalFormatting>
  <conditionalFormatting sqref="A136:C136">
    <cfRule type="cellIs" dxfId="89" priority="17" stopIfTrue="1" operator="equal">
      <formula>A135</formula>
    </cfRule>
    <cfRule type="cellIs" dxfId="88" priority="18" stopIfTrue="1" operator="equal">
      <formula>0</formula>
    </cfRule>
  </conditionalFormatting>
  <conditionalFormatting sqref="A137:C137">
    <cfRule type="cellIs" dxfId="87" priority="15" stopIfTrue="1" operator="equal">
      <formula>A136</formula>
    </cfRule>
    <cfRule type="cellIs" dxfId="86" priority="16" stopIfTrue="1" operator="equal">
      <formula>0</formula>
    </cfRule>
  </conditionalFormatting>
  <conditionalFormatting sqref="A138:C138">
    <cfRule type="cellIs" dxfId="85" priority="13" stopIfTrue="1" operator="equal">
      <formula>A137</formula>
    </cfRule>
    <cfRule type="cellIs" dxfId="84" priority="14" stopIfTrue="1" operator="equal">
      <formula>0</formula>
    </cfRule>
  </conditionalFormatting>
  <conditionalFormatting sqref="A139:C139">
    <cfRule type="cellIs" dxfId="83" priority="11" stopIfTrue="1" operator="equal">
      <formula>A138</formula>
    </cfRule>
    <cfRule type="cellIs" dxfId="82" priority="12" stopIfTrue="1" operator="equal">
      <formula>0</formula>
    </cfRule>
  </conditionalFormatting>
  <conditionalFormatting sqref="A140:C140">
    <cfRule type="cellIs" dxfId="81" priority="9" stopIfTrue="1" operator="equal">
      <formula>A139</formula>
    </cfRule>
    <cfRule type="cellIs" dxfId="80" priority="10" stopIfTrue="1" operator="equal">
      <formula>0</formula>
    </cfRule>
  </conditionalFormatting>
  <conditionalFormatting sqref="A141:C141">
    <cfRule type="cellIs" dxfId="79" priority="7" stopIfTrue="1" operator="equal">
      <formula>A140</formula>
    </cfRule>
    <cfRule type="cellIs" dxfId="78" priority="8" stopIfTrue="1" operator="equal">
      <formula>0</formula>
    </cfRule>
  </conditionalFormatting>
  <conditionalFormatting sqref="A142:C142">
    <cfRule type="cellIs" dxfId="77" priority="5" stopIfTrue="1" operator="equal">
      <formula>A141</formula>
    </cfRule>
    <cfRule type="cellIs" dxfId="76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9"/>
  <sheetViews>
    <sheetView topLeftCell="A215" zoomScaleNormal="100" workbookViewId="0">
      <selection activeCell="V142" sqref="V142:AE14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85" t="s">
        <v>146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9" ht="14.25" customHeight="1" x14ac:dyDescent="0.2">
      <c r="A2" s="66" t="s">
        <v>340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4" spans="1:79" ht="15" customHeight="1" x14ac:dyDescent="0.2">
      <c r="A4" s="27" t="s">
        <v>199</v>
      </c>
      <c r="B4" s="151" t="s">
        <v>237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46" t="s">
        <v>248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6" t="s">
        <v>254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1" t="s">
        <v>237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46" t="s">
        <v>355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6" t="s">
        <v>254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46" t="s">
        <v>399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400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379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5" t="s">
        <v>245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255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67" t="s">
        <v>341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180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">
      <c r="A15" s="149" t="s">
        <v>374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2" t="s">
        <v>181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30" customHeight="1" x14ac:dyDescent="0.2">
      <c r="A18" s="149" t="s">
        <v>397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7" t="s">
        <v>182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90" customHeight="1" x14ac:dyDescent="0.2">
      <c r="A21" s="149" t="s">
        <v>398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7" t="s">
        <v>183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83" t="s">
        <v>329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</row>
    <row r="25" spans="1:79" ht="15" customHeight="1" x14ac:dyDescent="0.2">
      <c r="A25" s="62" t="s">
        <v>256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86" t="s">
        <v>3</v>
      </c>
      <c r="B26" s="87"/>
      <c r="C26" s="87"/>
      <c r="D26" s="88"/>
      <c r="E26" s="86" t="s">
        <v>20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57" t="s">
        <v>257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258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259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51" t="s">
        <v>5</v>
      </c>
      <c r="V27" s="52"/>
      <c r="W27" s="52"/>
      <c r="X27" s="52"/>
      <c r="Y27" s="53"/>
      <c r="Z27" s="51" t="s">
        <v>4</v>
      </c>
      <c r="AA27" s="52"/>
      <c r="AB27" s="52"/>
      <c r="AC27" s="52"/>
      <c r="AD27" s="53"/>
      <c r="AE27" s="71" t="s">
        <v>147</v>
      </c>
      <c r="AF27" s="72"/>
      <c r="AG27" s="72"/>
      <c r="AH27" s="73"/>
      <c r="AI27" s="51" t="s">
        <v>6</v>
      </c>
      <c r="AJ27" s="52"/>
      <c r="AK27" s="52"/>
      <c r="AL27" s="52"/>
      <c r="AM27" s="53"/>
      <c r="AN27" s="51" t="s">
        <v>5</v>
      </c>
      <c r="AO27" s="52"/>
      <c r="AP27" s="52"/>
      <c r="AQ27" s="52"/>
      <c r="AR27" s="53"/>
      <c r="AS27" s="51" t="s">
        <v>4</v>
      </c>
      <c r="AT27" s="52"/>
      <c r="AU27" s="52"/>
      <c r="AV27" s="52"/>
      <c r="AW27" s="53"/>
      <c r="AX27" s="71" t="s">
        <v>147</v>
      </c>
      <c r="AY27" s="72"/>
      <c r="AZ27" s="72"/>
      <c r="BA27" s="73"/>
      <c r="BB27" s="51" t="s">
        <v>118</v>
      </c>
      <c r="BC27" s="52"/>
      <c r="BD27" s="52"/>
      <c r="BE27" s="52"/>
      <c r="BF27" s="53"/>
      <c r="BG27" s="51" t="s">
        <v>5</v>
      </c>
      <c r="BH27" s="52"/>
      <c r="BI27" s="52"/>
      <c r="BJ27" s="52"/>
      <c r="BK27" s="53"/>
      <c r="BL27" s="51" t="s">
        <v>4</v>
      </c>
      <c r="BM27" s="52"/>
      <c r="BN27" s="52"/>
      <c r="BO27" s="52"/>
      <c r="BP27" s="53"/>
      <c r="BQ27" s="71" t="s">
        <v>147</v>
      </c>
      <c r="BR27" s="72"/>
      <c r="BS27" s="72"/>
      <c r="BT27" s="73"/>
      <c r="BU27" s="51" t="s">
        <v>119</v>
      </c>
      <c r="BV27" s="52"/>
      <c r="BW27" s="52"/>
      <c r="BX27" s="52"/>
      <c r="BY27" s="53"/>
    </row>
    <row r="28" spans="1:79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">
      <c r="A29" s="54" t="s">
        <v>77</v>
      </c>
      <c r="B29" s="55"/>
      <c r="C29" s="55"/>
      <c r="D29" s="56"/>
      <c r="E29" s="54" t="s">
        <v>78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79" t="s">
        <v>86</v>
      </c>
      <c r="V29" s="80"/>
      <c r="W29" s="80"/>
      <c r="X29" s="80"/>
      <c r="Y29" s="81"/>
      <c r="Z29" s="79" t="s">
        <v>87</v>
      </c>
      <c r="AA29" s="80"/>
      <c r="AB29" s="80"/>
      <c r="AC29" s="80"/>
      <c r="AD29" s="81"/>
      <c r="AE29" s="54" t="s">
        <v>113</v>
      </c>
      <c r="AF29" s="55"/>
      <c r="AG29" s="55"/>
      <c r="AH29" s="56"/>
      <c r="AI29" s="75" t="s">
        <v>217</v>
      </c>
      <c r="AJ29" s="76"/>
      <c r="AK29" s="76"/>
      <c r="AL29" s="76"/>
      <c r="AM29" s="77"/>
      <c r="AN29" s="54" t="s">
        <v>88</v>
      </c>
      <c r="AO29" s="55"/>
      <c r="AP29" s="55"/>
      <c r="AQ29" s="55"/>
      <c r="AR29" s="56"/>
      <c r="AS29" s="54" t="s">
        <v>89</v>
      </c>
      <c r="AT29" s="55"/>
      <c r="AU29" s="55"/>
      <c r="AV29" s="55"/>
      <c r="AW29" s="56"/>
      <c r="AX29" s="54" t="s">
        <v>114</v>
      </c>
      <c r="AY29" s="55"/>
      <c r="AZ29" s="55"/>
      <c r="BA29" s="56"/>
      <c r="BB29" s="75" t="s">
        <v>217</v>
      </c>
      <c r="BC29" s="76"/>
      <c r="BD29" s="76"/>
      <c r="BE29" s="76"/>
      <c r="BF29" s="77"/>
      <c r="BG29" s="54" t="s">
        <v>79</v>
      </c>
      <c r="BH29" s="55"/>
      <c r="BI29" s="55"/>
      <c r="BJ29" s="55"/>
      <c r="BK29" s="56"/>
      <c r="BL29" s="54" t="s">
        <v>80</v>
      </c>
      <c r="BM29" s="55"/>
      <c r="BN29" s="55"/>
      <c r="BO29" s="55"/>
      <c r="BP29" s="56"/>
      <c r="BQ29" s="54" t="s">
        <v>115</v>
      </c>
      <c r="BR29" s="55"/>
      <c r="BS29" s="55"/>
      <c r="BT29" s="56"/>
      <c r="BU29" s="75" t="s">
        <v>217</v>
      </c>
      <c r="BV29" s="76"/>
      <c r="BW29" s="76"/>
      <c r="BX29" s="76"/>
      <c r="BY29" s="77"/>
      <c r="CA29" t="s">
        <v>29</v>
      </c>
    </row>
    <row r="30" spans="1:79" s="137" customFormat="1" ht="12.75" customHeight="1" x14ac:dyDescent="0.2">
      <c r="A30" s="157"/>
      <c r="B30" s="158"/>
      <c r="C30" s="158"/>
      <c r="D30" s="159"/>
      <c r="E30" s="131" t="s">
        <v>265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60">
        <v>112796.99</v>
      </c>
      <c r="V30" s="160"/>
      <c r="W30" s="160"/>
      <c r="X30" s="160"/>
      <c r="Y30" s="160"/>
      <c r="Z30" s="160" t="s">
        <v>266</v>
      </c>
      <c r="AA30" s="160"/>
      <c r="AB30" s="160"/>
      <c r="AC30" s="160"/>
      <c r="AD30" s="160"/>
      <c r="AE30" s="161" t="s">
        <v>266</v>
      </c>
      <c r="AF30" s="162"/>
      <c r="AG30" s="162"/>
      <c r="AH30" s="163"/>
      <c r="AI30" s="161">
        <f>IF(ISNUMBER(U30),U30,0)+IF(ISNUMBER(Z30),Z30,0)</f>
        <v>112796.99</v>
      </c>
      <c r="AJ30" s="162"/>
      <c r="AK30" s="162"/>
      <c r="AL30" s="162"/>
      <c r="AM30" s="163"/>
      <c r="AN30" s="161">
        <v>151823</v>
      </c>
      <c r="AO30" s="162"/>
      <c r="AP30" s="162"/>
      <c r="AQ30" s="162"/>
      <c r="AR30" s="163"/>
      <c r="AS30" s="161" t="s">
        <v>266</v>
      </c>
      <c r="AT30" s="162"/>
      <c r="AU30" s="162"/>
      <c r="AV30" s="162"/>
      <c r="AW30" s="163"/>
      <c r="AX30" s="161" t="s">
        <v>266</v>
      </c>
      <c r="AY30" s="162"/>
      <c r="AZ30" s="162"/>
      <c r="BA30" s="163"/>
      <c r="BB30" s="161">
        <f>IF(ISNUMBER(AN30),AN30,0)+IF(ISNUMBER(AS30),AS30,0)</f>
        <v>151823</v>
      </c>
      <c r="BC30" s="162"/>
      <c r="BD30" s="162"/>
      <c r="BE30" s="162"/>
      <c r="BF30" s="163"/>
      <c r="BG30" s="161">
        <v>170000</v>
      </c>
      <c r="BH30" s="162"/>
      <c r="BI30" s="162"/>
      <c r="BJ30" s="162"/>
      <c r="BK30" s="163"/>
      <c r="BL30" s="161" t="s">
        <v>266</v>
      </c>
      <c r="BM30" s="162"/>
      <c r="BN30" s="162"/>
      <c r="BO30" s="162"/>
      <c r="BP30" s="163"/>
      <c r="BQ30" s="161" t="s">
        <v>266</v>
      </c>
      <c r="BR30" s="162"/>
      <c r="BS30" s="162"/>
      <c r="BT30" s="163"/>
      <c r="BU30" s="161">
        <f>IF(ISNUMBER(BG30),BG30,0)+IF(ISNUMBER(BL30),BL30,0)</f>
        <v>170000</v>
      </c>
      <c r="BV30" s="162"/>
      <c r="BW30" s="162"/>
      <c r="BX30" s="162"/>
      <c r="BY30" s="163"/>
      <c r="CA30" s="137" t="s">
        <v>30</v>
      </c>
    </row>
    <row r="31" spans="1:79" s="9" customFormat="1" ht="12.75" customHeight="1" x14ac:dyDescent="0.2">
      <c r="A31" s="119"/>
      <c r="B31" s="117"/>
      <c r="C31" s="117"/>
      <c r="D31" s="118"/>
      <c r="E31" s="138" t="s">
        <v>179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40"/>
      <c r="U31" s="164">
        <v>112796.99</v>
      </c>
      <c r="V31" s="164"/>
      <c r="W31" s="164"/>
      <c r="X31" s="164"/>
      <c r="Y31" s="164"/>
      <c r="Z31" s="164">
        <v>0</v>
      </c>
      <c r="AA31" s="164"/>
      <c r="AB31" s="164"/>
      <c r="AC31" s="164"/>
      <c r="AD31" s="164"/>
      <c r="AE31" s="165">
        <v>0</v>
      </c>
      <c r="AF31" s="166"/>
      <c r="AG31" s="166"/>
      <c r="AH31" s="167"/>
      <c r="AI31" s="165">
        <f>IF(ISNUMBER(U31),U31,0)+IF(ISNUMBER(Z31),Z31,0)</f>
        <v>112796.99</v>
      </c>
      <c r="AJ31" s="166"/>
      <c r="AK31" s="166"/>
      <c r="AL31" s="166"/>
      <c r="AM31" s="167"/>
      <c r="AN31" s="165">
        <v>151823</v>
      </c>
      <c r="AO31" s="166"/>
      <c r="AP31" s="166"/>
      <c r="AQ31" s="166"/>
      <c r="AR31" s="167"/>
      <c r="AS31" s="165">
        <v>0</v>
      </c>
      <c r="AT31" s="166"/>
      <c r="AU31" s="166"/>
      <c r="AV31" s="166"/>
      <c r="AW31" s="167"/>
      <c r="AX31" s="165">
        <v>0</v>
      </c>
      <c r="AY31" s="166"/>
      <c r="AZ31" s="166"/>
      <c r="BA31" s="167"/>
      <c r="BB31" s="165">
        <f>IF(ISNUMBER(AN31),AN31,0)+IF(ISNUMBER(AS31),AS31,0)</f>
        <v>151823</v>
      </c>
      <c r="BC31" s="166"/>
      <c r="BD31" s="166"/>
      <c r="BE31" s="166"/>
      <c r="BF31" s="167"/>
      <c r="BG31" s="165">
        <v>170000</v>
      </c>
      <c r="BH31" s="166"/>
      <c r="BI31" s="166"/>
      <c r="BJ31" s="166"/>
      <c r="BK31" s="167"/>
      <c r="BL31" s="165">
        <v>0</v>
      </c>
      <c r="BM31" s="166"/>
      <c r="BN31" s="166"/>
      <c r="BO31" s="166"/>
      <c r="BP31" s="167"/>
      <c r="BQ31" s="165">
        <v>0</v>
      </c>
      <c r="BR31" s="166"/>
      <c r="BS31" s="166"/>
      <c r="BT31" s="167"/>
      <c r="BU31" s="165">
        <f>IF(ISNUMBER(BG31),BG31,0)+IF(ISNUMBER(BL31),BL31,0)</f>
        <v>170000</v>
      </c>
      <c r="BV31" s="166"/>
      <c r="BW31" s="166"/>
      <c r="BX31" s="166"/>
      <c r="BY31" s="167"/>
    </row>
    <row r="33" spans="1:79" ht="14.25" customHeight="1" x14ac:dyDescent="0.2">
      <c r="A33" s="83" t="s">
        <v>342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" customHeight="1" x14ac:dyDescent="0.2">
      <c r="A34" s="78" t="s">
        <v>256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</row>
    <row r="35" spans="1:79" ht="22.5" customHeight="1" x14ac:dyDescent="0.2">
      <c r="A35" s="86" t="s">
        <v>3</v>
      </c>
      <c r="B35" s="87"/>
      <c r="C35" s="87"/>
      <c r="D35" s="88"/>
      <c r="E35" s="86" t="s">
        <v>20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51" t="s">
        <v>260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3"/>
      <c r="AR35" s="57" t="s">
        <v>262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1:79" ht="36" customHeight="1" x14ac:dyDescent="0.2">
      <c r="A36" s="89"/>
      <c r="B36" s="90"/>
      <c r="C36" s="90"/>
      <c r="D36" s="91"/>
      <c r="E36" s="89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1"/>
      <c r="X36" s="57" t="s">
        <v>5</v>
      </c>
      <c r="Y36" s="57"/>
      <c r="Z36" s="57"/>
      <c r="AA36" s="57"/>
      <c r="AB36" s="57"/>
      <c r="AC36" s="57" t="s">
        <v>4</v>
      </c>
      <c r="AD36" s="57"/>
      <c r="AE36" s="57"/>
      <c r="AF36" s="57"/>
      <c r="AG36" s="57"/>
      <c r="AH36" s="71" t="s">
        <v>147</v>
      </c>
      <c r="AI36" s="72"/>
      <c r="AJ36" s="72"/>
      <c r="AK36" s="72"/>
      <c r="AL36" s="73"/>
      <c r="AM36" s="51" t="s">
        <v>6</v>
      </c>
      <c r="AN36" s="52"/>
      <c r="AO36" s="52"/>
      <c r="AP36" s="52"/>
      <c r="AQ36" s="53"/>
      <c r="AR36" s="51" t="s">
        <v>5</v>
      </c>
      <c r="AS36" s="52"/>
      <c r="AT36" s="52"/>
      <c r="AU36" s="52"/>
      <c r="AV36" s="53"/>
      <c r="AW36" s="51" t="s">
        <v>4</v>
      </c>
      <c r="AX36" s="52"/>
      <c r="AY36" s="52"/>
      <c r="AZ36" s="52"/>
      <c r="BA36" s="53"/>
      <c r="BB36" s="71" t="s">
        <v>147</v>
      </c>
      <c r="BC36" s="72"/>
      <c r="BD36" s="72"/>
      <c r="BE36" s="72"/>
      <c r="BF36" s="73"/>
      <c r="BG36" s="51" t="s">
        <v>118</v>
      </c>
      <c r="BH36" s="52"/>
      <c r="BI36" s="52"/>
      <c r="BJ36" s="52"/>
      <c r="BK36" s="53"/>
    </row>
    <row r="37" spans="1:79" ht="15" customHeight="1" x14ac:dyDescent="0.2">
      <c r="A37" s="51">
        <v>1</v>
      </c>
      <c r="B37" s="52"/>
      <c r="C37" s="52"/>
      <c r="D37" s="53"/>
      <c r="E37" s="51">
        <v>2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7">
        <v>3</v>
      </c>
      <c r="Y37" s="57"/>
      <c r="Z37" s="57"/>
      <c r="AA37" s="57"/>
      <c r="AB37" s="57"/>
      <c r="AC37" s="57">
        <v>4</v>
      </c>
      <c r="AD37" s="57"/>
      <c r="AE37" s="57"/>
      <c r="AF37" s="57"/>
      <c r="AG37" s="57"/>
      <c r="AH37" s="57">
        <v>5</v>
      </c>
      <c r="AI37" s="57"/>
      <c r="AJ37" s="57"/>
      <c r="AK37" s="57"/>
      <c r="AL37" s="57"/>
      <c r="AM37" s="57">
        <v>6</v>
      </c>
      <c r="AN37" s="57"/>
      <c r="AO37" s="57"/>
      <c r="AP37" s="57"/>
      <c r="AQ37" s="57"/>
      <c r="AR37" s="51">
        <v>7</v>
      </c>
      <c r="AS37" s="52"/>
      <c r="AT37" s="52"/>
      <c r="AU37" s="52"/>
      <c r="AV37" s="53"/>
      <c r="AW37" s="51">
        <v>8</v>
      </c>
      <c r="AX37" s="52"/>
      <c r="AY37" s="52"/>
      <c r="AZ37" s="52"/>
      <c r="BA37" s="53"/>
      <c r="BB37" s="51">
        <v>9</v>
      </c>
      <c r="BC37" s="52"/>
      <c r="BD37" s="52"/>
      <c r="BE37" s="52"/>
      <c r="BF37" s="53"/>
      <c r="BG37" s="51">
        <v>10</v>
      </c>
      <c r="BH37" s="52"/>
      <c r="BI37" s="52"/>
      <c r="BJ37" s="52"/>
      <c r="BK37" s="53"/>
    </row>
    <row r="38" spans="1:79" ht="20.25" hidden="1" customHeight="1" x14ac:dyDescent="0.2">
      <c r="A38" s="54" t="s">
        <v>77</v>
      </c>
      <c r="B38" s="55"/>
      <c r="C38" s="55"/>
      <c r="D38" s="56"/>
      <c r="E38" s="54" t="s">
        <v>78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60" t="s">
        <v>81</v>
      </c>
      <c r="Y38" s="60"/>
      <c r="Z38" s="60"/>
      <c r="AA38" s="60"/>
      <c r="AB38" s="60"/>
      <c r="AC38" s="60" t="s">
        <v>82</v>
      </c>
      <c r="AD38" s="60"/>
      <c r="AE38" s="60"/>
      <c r="AF38" s="60"/>
      <c r="AG38" s="60"/>
      <c r="AH38" s="54" t="s">
        <v>116</v>
      </c>
      <c r="AI38" s="55"/>
      <c r="AJ38" s="55"/>
      <c r="AK38" s="55"/>
      <c r="AL38" s="56"/>
      <c r="AM38" s="75" t="s">
        <v>218</v>
      </c>
      <c r="AN38" s="76"/>
      <c r="AO38" s="76"/>
      <c r="AP38" s="76"/>
      <c r="AQ38" s="77"/>
      <c r="AR38" s="54" t="s">
        <v>83</v>
      </c>
      <c r="AS38" s="55"/>
      <c r="AT38" s="55"/>
      <c r="AU38" s="55"/>
      <c r="AV38" s="56"/>
      <c r="AW38" s="54" t="s">
        <v>84</v>
      </c>
      <c r="AX38" s="55"/>
      <c r="AY38" s="55"/>
      <c r="AZ38" s="55"/>
      <c r="BA38" s="56"/>
      <c r="BB38" s="54" t="s">
        <v>117</v>
      </c>
      <c r="BC38" s="55"/>
      <c r="BD38" s="55"/>
      <c r="BE38" s="55"/>
      <c r="BF38" s="56"/>
      <c r="BG38" s="75" t="s">
        <v>218</v>
      </c>
      <c r="BH38" s="76"/>
      <c r="BI38" s="76"/>
      <c r="BJ38" s="76"/>
      <c r="BK38" s="77"/>
      <c r="CA38" t="s">
        <v>31</v>
      </c>
    </row>
    <row r="39" spans="1:79" s="137" customFormat="1" ht="12.75" customHeight="1" x14ac:dyDescent="0.2">
      <c r="A39" s="157"/>
      <c r="B39" s="158"/>
      <c r="C39" s="158"/>
      <c r="D39" s="159"/>
      <c r="E39" s="131" t="s">
        <v>265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3"/>
      <c r="X39" s="161">
        <v>181900</v>
      </c>
      <c r="Y39" s="162"/>
      <c r="Z39" s="162"/>
      <c r="AA39" s="162"/>
      <c r="AB39" s="163"/>
      <c r="AC39" s="161" t="s">
        <v>266</v>
      </c>
      <c r="AD39" s="162"/>
      <c r="AE39" s="162"/>
      <c r="AF39" s="162"/>
      <c r="AG39" s="163"/>
      <c r="AH39" s="161" t="s">
        <v>266</v>
      </c>
      <c r="AI39" s="162"/>
      <c r="AJ39" s="162"/>
      <c r="AK39" s="162"/>
      <c r="AL39" s="163"/>
      <c r="AM39" s="161">
        <f>IF(ISNUMBER(X39),X39,0)+IF(ISNUMBER(AC39),AC39,0)</f>
        <v>181900</v>
      </c>
      <c r="AN39" s="162"/>
      <c r="AO39" s="162"/>
      <c r="AP39" s="162"/>
      <c r="AQ39" s="163"/>
      <c r="AR39" s="161">
        <v>192450</v>
      </c>
      <c r="AS39" s="162"/>
      <c r="AT39" s="162"/>
      <c r="AU39" s="162"/>
      <c r="AV39" s="163"/>
      <c r="AW39" s="161" t="s">
        <v>266</v>
      </c>
      <c r="AX39" s="162"/>
      <c r="AY39" s="162"/>
      <c r="AZ39" s="162"/>
      <c r="BA39" s="163"/>
      <c r="BB39" s="161" t="s">
        <v>266</v>
      </c>
      <c r="BC39" s="162"/>
      <c r="BD39" s="162"/>
      <c r="BE39" s="162"/>
      <c r="BF39" s="163"/>
      <c r="BG39" s="160">
        <f>IF(ISNUMBER(AR39),AR39,0)+IF(ISNUMBER(AW39),AW39,0)</f>
        <v>192450</v>
      </c>
      <c r="BH39" s="160"/>
      <c r="BI39" s="160"/>
      <c r="BJ39" s="160"/>
      <c r="BK39" s="160"/>
      <c r="CA39" s="137" t="s">
        <v>32</v>
      </c>
    </row>
    <row r="40" spans="1:79" s="9" customFormat="1" ht="12.75" customHeight="1" x14ac:dyDescent="0.2">
      <c r="A40" s="119"/>
      <c r="B40" s="117"/>
      <c r="C40" s="117"/>
      <c r="D40" s="118"/>
      <c r="E40" s="138" t="s">
        <v>179</v>
      </c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0"/>
      <c r="X40" s="165">
        <v>181900</v>
      </c>
      <c r="Y40" s="166"/>
      <c r="Z40" s="166"/>
      <c r="AA40" s="166"/>
      <c r="AB40" s="167"/>
      <c r="AC40" s="165">
        <v>0</v>
      </c>
      <c r="AD40" s="166"/>
      <c r="AE40" s="166"/>
      <c r="AF40" s="166"/>
      <c r="AG40" s="167"/>
      <c r="AH40" s="165">
        <v>0</v>
      </c>
      <c r="AI40" s="166"/>
      <c r="AJ40" s="166"/>
      <c r="AK40" s="166"/>
      <c r="AL40" s="167"/>
      <c r="AM40" s="165">
        <f>IF(ISNUMBER(X40),X40,0)+IF(ISNUMBER(AC40),AC40,0)</f>
        <v>181900</v>
      </c>
      <c r="AN40" s="166"/>
      <c r="AO40" s="166"/>
      <c r="AP40" s="166"/>
      <c r="AQ40" s="167"/>
      <c r="AR40" s="165">
        <v>192450</v>
      </c>
      <c r="AS40" s="166"/>
      <c r="AT40" s="166"/>
      <c r="AU40" s="166"/>
      <c r="AV40" s="167"/>
      <c r="AW40" s="165">
        <v>0</v>
      </c>
      <c r="AX40" s="166"/>
      <c r="AY40" s="166"/>
      <c r="AZ40" s="166"/>
      <c r="BA40" s="167"/>
      <c r="BB40" s="165">
        <v>0</v>
      </c>
      <c r="BC40" s="166"/>
      <c r="BD40" s="166"/>
      <c r="BE40" s="166"/>
      <c r="BF40" s="167"/>
      <c r="BG40" s="164">
        <f>IF(ISNUMBER(AR40),AR40,0)+IF(ISNUMBER(AW40),AW40,0)</f>
        <v>192450</v>
      </c>
      <c r="BH40" s="164"/>
      <c r="BI40" s="164"/>
      <c r="BJ40" s="164"/>
      <c r="BK40" s="164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67" t="s">
        <v>148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25"/>
    </row>
    <row r="44" spans="1:79" ht="14.25" customHeight="1" x14ac:dyDescent="0.2">
      <c r="A44" s="67" t="s">
        <v>330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9" ht="15" customHeight="1" x14ac:dyDescent="0.2">
      <c r="A45" s="62" t="s">
        <v>256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</row>
    <row r="46" spans="1:79" ht="23.1" customHeight="1" x14ac:dyDescent="0.2">
      <c r="A46" s="93" t="s">
        <v>149</v>
      </c>
      <c r="B46" s="94"/>
      <c r="C46" s="94"/>
      <c r="D46" s="95"/>
      <c r="E46" s="57" t="s">
        <v>20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1" t="s">
        <v>257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3"/>
      <c r="AN46" s="51" t="s">
        <v>258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/>
      <c r="BG46" s="51" t="s">
        <v>259</v>
      </c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3"/>
    </row>
    <row r="47" spans="1:79" ht="48.75" customHeight="1" x14ac:dyDescent="0.2">
      <c r="A47" s="96"/>
      <c r="B47" s="97"/>
      <c r="C47" s="97"/>
      <c r="D47" s="98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1" t="s">
        <v>5</v>
      </c>
      <c r="V47" s="52"/>
      <c r="W47" s="52"/>
      <c r="X47" s="52"/>
      <c r="Y47" s="53"/>
      <c r="Z47" s="51" t="s">
        <v>4</v>
      </c>
      <c r="AA47" s="52"/>
      <c r="AB47" s="52"/>
      <c r="AC47" s="52"/>
      <c r="AD47" s="53"/>
      <c r="AE47" s="71" t="s">
        <v>147</v>
      </c>
      <c r="AF47" s="72"/>
      <c r="AG47" s="72"/>
      <c r="AH47" s="73"/>
      <c r="AI47" s="51" t="s">
        <v>6</v>
      </c>
      <c r="AJ47" s="52"/>
      <c r="AK47" s="52"/>
      <c r="AL47" s="52"/>
      <c r="AM47" s="53"/>
      <c r="AN47" s="51" t="s">
        <v>5</v>
      </c>
      <c r="AO47" s="52"/>
      <c r="AP47" s="52"/>
      <c r="AQ47" s="52"/>
      <c r="AR47" s="53"/>
      <c r="AS47" s="51" t="s">
        <v>4</v>
      </c>
      <c r="AT47" s="52"/>
      <c r="AU47" s="52"/>
      <c r="AV47" s="52"/>
      <c r="AW47" s="53"/>
      <c r="AX47" s="71" t="s">
        <v>147</v>
      </c>
      <c r="AY47" s="72"/>
      <c r="AZ47" s="72"/>
      <c r="BA47" s="73"/>
      <c r="BB47" s="51" t="s">
        <v>118</v>
      </c>
      <c r="BC47" s="52"/>
      <c r="BD47" s="52"/>
      <c r="BE47" s="52"/>
      <c r="BF47" s="53"/>
      <c r="BG47" s="51" t="s">
        <v>5</v>
      </c>
      <c r="BH47" s="52"/>
      <c r="BI47" s="52"/>
      <c r="BJ47" s="52"/>
      <c r="BK47" s="53"/>
      <c r="BL47" s="51" t="s">
        <v>4</v>
      </c>
      <c r="BM47" s="52"/>
      <c r="BN47" s="52"/>
      <c r="BO47" s="52"/>
      <c r="BP47" s="53"/>
      <c r="BQ47" s="71" t="s">
        <v>147</v>
      </c>
      <c r="BR47" s="72"/>
      <c r="BS47" s="72"/>
      <c r="BT47" s="73"/>
      <c r="BU47" s="51" t="s">
        <v>119</v>
      </c>
      <c r="BV47" s="52"/>
      <c r="BW47" s="52"/>
      <c r="BX47" s="52"/>
      <c r="BY47" s="53"/>
    </row>
    <row r="48" spans="1:79" ht="15" customHeight="1" x14ac:dyDescent="0.2">
      <c r="A48" s="51">
        <v>1</v>
      </c>
      <c r="B48" s="52"/>
      <c r="C48" s="52"/>
      <c r="D48" s="53"/>
      <c r="E48" s="51">
        <v>2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U48" s="51">
        <v>3</v>
      </c>
      <c r="V48" s="52"/>
      <c r="W48" s="52"/>
      <c r="X48" s="52"/>
      <c r="Y48" s="53"/>
      <c r="Z48" s="51">
        <v>4</v>
      </c>
      <c r="AA48" s="52"/>
      <c r="AB48" s="52"/>
      <c r="AC48" s="52"/>
      <c r="AD48" s="53"/>
      <c r="AE48" s="51">
        <v>5</v>
      </c>
      <c r="AF48" s="52"/>
      <c r="AG48" s="52"/>
      <c r="AH48" s="53"/>
      <c r="AI48" s="51">
        <v>6</v>
      </c>
      <c r="AJ48" s="52"/>
      <c r="AK48" s="52"/>
      <c r="AL48" s="52"/>
      <c r="AM48" s="53"/>
      <c r="AN48" s="51">
        <v>7</v>
      </c>
      <c r="AO48" s="52"/>
      <c r="AP48" s="52"/>
      <c r="AQ48" s="52"/>
      <c r="AR48" s="53"/>
      <c r="AS48" s="51">
        <v>8</v>
      </c>
      <c r="AT48" s="52"/>
      <c r="AU48" s="52"/>
      <c r="AV48" s="52"/>
      <c r="AW48" s="53"/>
      <c r="AX48" s="51">
        <v>9</v>
      </c>
      <c r="AY48" s="52"/>
      <c r="AZ48" s="52"/>
      <c r="BA48" s="53"/>
      <c r="BB48" s="51">
        <v>10</v>
      </c>
      <c r="BC48" s="52"/>
      <c r="BD48" s="52"/>
      <c r="BE48" s="52"/>
      <c r="BF48" s="53"/>
      <c r="BG48" s="51">
        <v>11</v>
      </c>
      <c r="BH48" s="52"/>
      <c r="BI48" s="52"/>
      <c r="BJ48" s="52"/>
      <c r="BK48" s="53"/>
      <c r="BL48" s="51">
        <v>12</v>
      </c>
      <c r="BM48" s="52"/>
      <c r="BN48" s="52"/>
      <c r="BO48" s="52"/>
      <c r="BP48" s="53"/>
      <c r="BQ48" s="51">
        <v>13</v>
      </c>
      <c r="BR48" s="52"/>
      <c r="BS48" s="52"/>
      <c r="BT48" s="53"/>
      <c r="BU48" s="51">
        <v>14</v>
      </c>
      <c r="BV48" s="52"/>
      <c r="BW48" s="52"/>
      <c r="BX48" s="52"/>
      <c r="BY48" s="53"/>
    </row>
    <row r="49" spans="1:79" s="2" customFormat="1" ht="12.75" hidden="1" customHeight="1" x14ac:dyDescent="0.2">
      <c r="A49" s="54" t="s">
        <v>85</v>
      </c>
      <c r="B49" s="55"/>
      <c r="C49" s="55"/>
      <c r="D49" s="56"/>
      <c r="E49" s="54" t="s">
        <v>78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86</v>
      </c>
      <c r="V49" s="55"/>
      <c r="W49" s="55"/>
      <c r="X49" s="55"/>
      <c r="Y49" s="56"/>
      <c r="Z49" s="54" t="s">
        <v>87</v>
      </c>
      <c r="AA49" s="55"/>
      <c r="AB49" s="55"/>
      <c r="AC49" s="55"/>
      <c r="AD49" s="56"/>
      <c r="AE49" s="54" t="s">
        <v>113</v>
      </c>
      <c r="AF49" s="55"/>
      <c r="AG49" s="55"/>
      <c r="AH49" s="56"/>
      <c r="AI49" s="75" t="s">
        <v>217</v>
      </c>
      <c r="AJ49" s="76"/>
      <c r="AK49" s="76"/>
      <c r="AL49" s="76"/>
      <c r="AM49" s="77"/>
      <c r="AN49" s="54" t="s">
        <v>88</v>
      </c>
      <c r="AO49" s="55"/>
      <c r="AP49" s="55"/>
      <c r="AQ49" s="55"/>
      <c r="AR49" s="56"/>
      <c r="AS49" s="54" t="s">
        <v>89</v>
      </c>
      <c r="AT49" s="55"/>
      <c r="AU49" s="55"/>
      <c r="AV49" s="55"/>
      <c r="AW49" s="56"/>
      <c r="AX49" s="54" t="s">
        <v>114</v>
      </c>
      <c r="AY49" s="55"/>
      <c r="AZ49" s="55"/>
      <c r="BA49" s="56"/>
      <c r="BB49" s="75" t="s">
        <v>217</v>
      </c>
      <c r="BC49" s="76"/>
      <c r="BD49" s="76"/>
      <c r="BE49" s="76"/>
      <c r="BF49" s="77"/>
      <c r="BG49" s="54" t="s">
        <v>79</v>
      </c>
      <c r="BH49" s="55"/>
      <c r="BI49" s="55"/>
      <c r="BJ49" s="55"/>
      <c r="BK49" s="56"/>
      <c r="BL49" s="54" t="s">
        <v>80</v>
      </c>
      <c r="BM49" s="55"/>
      <c r="BN49" s="55"/>
      <c r="BO49" s="55"/>
      <c r="BP49" s="56"/>
      <c r="BQ49" s="54" t="s">
        <v>115</v>
      </c>
      <c r="BR49" s="55"/>
      <c r="BS49" s="55"/>
      <c r="BT49" s="56"/>
      <c r="BU49" s="75" t="s">
        <v>217</v>
      </c>
      <c r="BV49" s="76"/>
      <c r="BW49" s="76"/>
      <c r="BX49" s="76"/>
      <c r="BY49" s="77"/>
      <c r="CA49" t="s">
        <v>33</v>
      </c>
    </row>
    <row r="50" spans="1:79" s="137" customFormat="1" ht="12.75" customHeight="1" x14ac:dyDescent="0.2">
      <c r="A50" s="157">
        <v>2210</v>
      </c>
      <c r="B50" s="158"/>
      <c r="C50" s="158"/>
      <c r="D50" s="159"/>
      <c r="E50" s="131" t="s">
        <v>269</v>
      </c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3"/>
      <c r="U50" s="161">
        <v>53821.99</v>
      </c>
      <c r="V50" s="162"/>
      <c r="W50" s="162"/>
      <c r="X50" s="162"/>
      <c r="Y50" s="163"/>
      <c r="Z50" s="161">
        <v>0</v>
      </c>
      <c r="AA50" s="162"/>
      <c r="AB50" s="162"/>
      <c r="AC50" s="162"/>
      <c r="AD50" s="163"/>
      <c r="AE50" s="161">
        <v>0</v>
      </c>
      <c r="AF50" s="162"/>
      <c r="AG50" s="162"/>
      <c r="AH50" s="163"/>
      <c r="AI50" s="161">
        <f>IF(ISNUMBER(U50),U50,0)+IF(ISNUMBER(Z50),Z50,0)</f>
        <v>53821.99</v>
      </c>
      <c r="AJ50" s="162"/>
      <c r="AK50" s="162"/>
      <c r="AL50" s="162"/>
      <c r="AM50" s="163"/>
      <c r="AN50" s="161">
        <v>126298</v>
      </c>
      <c r="AO50" s="162"/>
      <c r="AP50" s="162"/>
      <c r="AQ50" s="162"/>
      <c r="AR50" s="163"/>
      <c r="AS50" s="161">
        <v>0</v>
      </c>
      <c r="AT50" s="162"/>
      <c r="AU50" s="162"/>
      <c r="AV50" s="162"/>
      <c r="AW50" s="163"/>
      <c r="AX50" s="161">
        <v>0</v>
      </c>
      <c r="AY50" s="162"/>
      <c r="AZ50" s="162"/>
      <c r="BA50" s="163"/>
      <c r="BB50" s="161">
        <f>IF(ISNUMBER(AN50),AN50,0)+IF(ISNUMBER(AS50),AS50,0)</f>
        <v>126298</v>
      </c>
      <c r="BC50" s="162"/>
      <c r="BD50" s="162"/>
      <c r="BE50" s="162"/>
      <c r="BF50" s="163"/>
      <c r="BG50" s="161">
        <v>141200</v>
      </c>
      <c r="BH50" s="162"/>
      <c r="BI50" s="162"/>
      <c r="BJ50" s="162"/>
      <c r="BK50" s="163"/>
      <c r="BL50" s="161">
        <v>0</v>
      </c>
      <c r="BM50" s="162"/>
      <c r="BN50" s="162"/>
      <c r="BO50" s="162"/>
      <c r="BP50" s="163"/>
      <c r="BQ50" s="161">
        <v>0</v>
      </c>
      <c r="BR50" s="162"/>
      <c r="BS50" s="162"/>
      <c r="BT50" s="163"/>
      <c r="BU50" s="161">
        <f>IF(ISNUMBER(BG50),BG50,0)+IF(ISNUMBER(BL50),BL50,0)</f>
        <v>141200</v>
      </c>
      <c r="BV50" s="162"/>
      <c r="BW50" s="162"/>
      <c r="BX50" s="162"/>
      <c r="BY50" s="163"/>
      <c r="CA50" s="137" t="s">
        <v>34</v>
      </c>
    </row>
    <row r="51" spans="1:79" s="137" customFormat="1" ht="12.75" customHeight="1" x14ac:dyDescent="0.2">
      <c r="A51" s="157">
        <v>2240</v>
      </c>
      <c r="B51" s="158"/>
      <c r="C51" s="158"/>
      <c r="D51" s="159"/>
      <c r="E51" s="131" t="s">
        <v>270</v>
      </c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3"/>
      <c r="U51" s="161">
        <v>0</v>
      </c>
      <c r="V51" s="162"/>
      <c r="W51" s="162"/>
      <c r="X51" s="162"/>
      <c r="Y51" s="163"/>
      <c r="Z51" s="161">
        <v>0</v>
      </c>
      <c r="AA51" s="162"/>
      <c r="AB51" s="162"/>
      <c r="AC51" s="162"/>
      <c r="AD51" s="163"/>
      <c r="AE51" s="161">
        <v>0</v>
      </c>
      <c r="AF51" s="162"/>
      <c r="AG51" s="162"/>
      <c r="AH51" s="163"/>
      <c r="AI51" s="161">
        <f>IF(ISNUMBER(U51),U51,0)+IF(ISNUMBER(Z51),Z51,0)</f>
        <v>0</v>
      </c>
      <c r="AJ51" s="162"/>
      <c r="AK51" s="162"/>
      <c r="AL51" s="162"/>
      <c r="AM51" s="163"/>
      <c r="AN51" s="161">
        <v>0</v>
      </c>
      <c r="AO51" s="162"/>
      <c r="AP51" s="162"/>
      <c r="AQ51" s="162"/>
      <c r="AR51" s="163"/>
      <c r="AS51" s="161">
        <v>0</v>
      </c>
      <c r="AT51" s="162"/>
      <c r="AU51" s="162"/>
      <c r="AV51" s="162"/>
      <c r="AW51" s="163"/>
      <c r="AX51" s="161">
        <v>0</v>
      </c>
      <c r="AY51" s="162"/>
      <c r="AZ51" s="162"/>
      <c r="BA51" s="163"/>
      <c r="BB51" s="161">
        <f>IF(ISNUMBER(AN51),AN51,0)+IF(ISNUMBER(AS51),AS51,0)</f>
        <v>0</v>
      </c>
      <c r="BC51" s="162"/>
      <c r="BD51" s="162"/>
      <c r="BE51" s="162"/>
      <c r="BF51" s="163"/>
      <c r="BG51" s="161">
        <v>0</v>
      </c>
      <c r="BH51" s="162"/>
      <c r="BI51" s="162"/>
      <c r="BJ51" s="162"/>
      <c r="BK51" s="163"/>
      <c r="BL51" s="161">
        <v>0</v>
      </c>
      <c r="BM51" s="162"/>
      <c r="BN51" s="162"/>
      <c r="BO51" s="162"/>
      <c r="BP51" s="163"/>
      <c r="BQ51" s="161">
        <v>0</v>
      </c>
      <c r="BR51" s="162"/>
      <c r="BS51" s="162"/>
      <c r="BT51" s="163"/>
      <c r="BU51" s="161">
        <f>IF(ISNUMBER(BG51),BG51,0)+IF(ISNUMBER(BL51),BL51,0)</f>
        <v>0</v>
      </c>
      <c r="BV51" s="162"/>
      <c r="BW51" s="162"/>
      <c r="BX51" s="162"/>
      <c r="BY51" s="163"/>
    </row>
    <row r="52" spans="1:79" s="137" customFormat="1" ht="12.75" customHeight="1" x14ac:dyDescent="0.2">
      <c r="A52" s="157">
        <v>2730</v>
      </c>
      <c r="B52" s="158"/>
      <c r="C52" s="158"/>
      <c r="D52" s="159"/>
      <c r="E52" s="131" t="s">
        <v>380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3"/>
      <c r="U52" s="161">
        <v>58975</v>
      </c>
      <c r="V52" s="162"/>
      <c r="W52" s="162"/>
      <c r="X52" s="162"/>
      <c r="Y52" s="163"/>
      <c r="Z52" s="161">
        <v>0</v>
      </c>
      <c r="AA52" s="162"/>
      <c r="AB52" s="162"/>
      <c r="AC52" s="162"/>
      <c r="AD52" s="163"/>
      <c r="AE52" s="161">
        <v>0</v>
      </c>
      <c r="AF52" s="162"/>
      <c r="AG52" s="162"/>
      <c r="AH52" s="163"/>
      <c r="AI52" s="161">
        <f>IF(ISNUMBER(U52),U52,0)+IF(ISNUMBER(Z52),Z52,0)</f>
        <v>58975</v>
      </c>
      <c r="AJ52" s="162"/>
      <c r="AK52" s="162"/>
      <c r="AL52" s="162"/>
      <c r="AM52" s="163"/>
      <c r="AN52" s="161">
        <v>25525</v>
      </c>
      <c r="AO52" s="162"/>
      <c r="AP52" s="162"/>
      <c r="AQ52" s="162"/>
      <c r="AR52" s="163"/>
      <c r="AS52" s="161">
        <v>0</v>
      </c>
      <c r="AT52" s="162"/>
      <c r="AU52" s="162"/>
      <c r="AV52" s="162"/>
      <c r="AW52" s="163"/>
      <c r="AX52" s="161">
        <v>0</v>
      </c>
      <c r="AY52" s="162"/>
      <c r="AZ52" s="162"/>
      <c r="BA52" s="163"/>
      <c r="BB52" s="161">
        <f>IF(ISNUMBER(AN52),AN52,0)+IF(ISNUMBER(AS52),AS52,0)</f>
        <v>25525</v>
      </c>
      <c r="BC52" s="162"/>
      <c r="BD52" s="162"/>
      <c r="BE52" s="162"/>
      <c r="BF52" s="163"/>
      <c r="BG52" s="161">
        <v>28800</v>
      </c>
      <c r="BH52" s="162"/>
      <c r="BI52" s="162"/>
      <c r="BJ52" s="162"/>
      <c r="BK52" s="163"/>
      <c r="BL52" s="161">
        <v>0</v>
      </c>
      <c r="BM52" s="162"/>
      <c r="BN52" s="162"/>
      <c r="BO52" s="162"/>
      <c r="BP52" s="163"/>
      <c r="BQ52" s="161">
        <v>0</v>
      </c>
      <c r="BR52" s="162"/>
      <c r="BS52" s="162"/>
      <c r="BT52" s="163"/>
      <c r="BU52" s="161">
        <f>IF(ISNUMBER(BG52),BG52,0)+IF(ISNUMBER(BL52),BL52,0)</f>
        <v>28800</v>
      </c>
      <c r="BV52" s="162"/>
      <c r="BW52" s="162"/>
      <c r="BX52" s="162"/>
      <c r="BY52" s="163"/>
    </row>
    <row r="53" spans="1:79" s="9" customFormat="1" ht="12.75" customHeight="1" x14ac:dyDescent="0.2">
      <c r="A53" s="119"/>
      <c r="B53" s="117"/>
      <c r="C53" s="117"/>
      <c r="D53" s="118"/>
      <c r="E53" s="138" t="s">
        <v>179</v>
      </c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40"/>
      <c r="U53" s="165">
        <v>112796.98999999999</v>
      </c>
      <c r="V53" s="166"/>
      <c r="W53" s="166"/>
      <c r="X53" s="166"/>
      <c r="Y53" s="167"/>
      <c r="Z53" s="165">
        <v>0</v>
      </c>
      <c r="AA53" s="166"/>
      <c r="AB53" s="166"/>
      <c r="AC53" s="166"/>
      <c r="AD53" s="167"/>
      <c r="AE53" s="165">
        <v>0</v>
      </c>
      <c r="AF53" s="166"/>
      <c r="AG53" s="166"/>
      <c r="AH53" s="167"/>
      <c r="AI53" s="165">
        <f>IF(ISNUMBER(U53),U53,0)+IF(ISNUMBER(Z53),Z53,0)</f>
        <v>112796.98999999999</v>
      </c>
      <c r="AJ53" s="166"/>
      <c r="AK53" s="166"/>
      <c r="AL53" s="166"/>
      <c r="AM53" s="167"/>
      <c r="AN53" s="165">
        <v>151823</v>
      </c>
      <c r="AO53" s="166"/>
      <c r="AP53" s="166"/>
      <c r="AQ53" s="166"/>
      <c r="AR53" s="167"/>
      <c r="AS53" s="165">
        <v>0</v>
      </c>
      <c r="AT53" s="166"/>
      <c r="AU53" s="166"/>
      <c r="AV53" s="166"/>
      <c r="AW53" s="167"/>
      <c r="AX53" s="165">
        <v>0</v>
      </c>
      <c r="AY53" s="166"/>
      <c r="AZ53" s="166"/>
      <c r="BA53" s="167"/>
      <c r="BB53" s="165">
        <f>IF(ISNUMBER(AN53),AN53,0)+IF(ISNUMBER(AS53),AS53,0)</f>
        <v>151823</v>
      </c>
      <c r="BC53" s="166"/>
      <c r="BD53" s="166"/>
      <c r="BE53" s="166"/>
      <c r="BF53" s="167"/>
      <c r="BG53" s="165">
        <v>170000</v>
      </c>
      <c r="BH53" s="166"/>
      <c r="BI53" s="166"/>
      <c r="BJ53" s="166"/>
      <c r="BK53" s="167"/>
      <c r="BL53" s="165">
        <v>0</v>
      </c>
      <c r="BM53" s="166"/>
      <c r="BN53" s="166"/>
      <c r="BO53" s="166"/>
      <c r="BP53" s="167"/>
      <c r="BQ53" s="165">
        <v>0</v>
      </c>
      <c r="BR53" s="166"/>
      <c r="BS53" s="166"/>
      <c r="BT53" s="167"/>
      <c r="BU53" s="165">
        <f>IF(ISNUMBER(BG53),BG53,0)+IF(ISNUMBER(BL53),BL53,0)</f>
        <v>170000</v>
      </c>
      <c r="BV53" s="166"/>
      <c r="BW53" s="166"/>
      <c r="BX53" s="166"/>
      <c r="BY53" s="167"/>
    </row>
    <row r="55" spans="1:79" ht="14.25" customHeight="1" x14ac:dyDescent="0.2">
      <c r="A55" s="67" t="s">
        <v>331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</row>
    <row r="56" spans="1:79" ht="15" customHeight="1" x14ac:dyDescent="0.2">
      <c r="A56" s="78" t="s">
        <v>256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</row>
    <row r="57" spans="1:79" ht="23.1" customHeight="1" x14ac:dyDescent="0.2">
      <c r="A57" s="93" t="s">
        <v>150</v>
      </c>
      <c r="B57" s="94"/>
      <c r="C57" s="94"/>
      <c r="D57" s="94"/>
      <c r="E57" s="95"/>
      <c r="F57" s="57" t="s">
        <v>20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1" t="s">
        <v>257</v>
      </c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3"/>
      <c r="AN57" s="51" t="s">
        <v>258</v>
      </c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3"/>
      <c r="BG57" s="51" t="s">
        <v>259</v>
      </c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3"/>
    </row>
    <row r="58" spans="1:79" ht="51.75" customHeight="1" x14ac:dyDescent="0.2">
      <c r="A58" s="96"/>
      <c r="B58" s="97"/>
      <c r="C58" s="97"/>
      <c r="D58" s="97"/>
      <c r="E58" s="98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1" t="s">
        <v>5</v>
      </c>
      <c r="V58" s="52"/>
      <c r="W58" s="52"/>
      <c r="X58" s="52"/>
      <c r="Y58" s="53"/>
      <c r="Z58" s="51" t="s">
        <v>4</v>
      </c>
      <c r="AA58" s="52"/>
      <c r="AB58" s="52"/>
      <c r="AC58" s="52"/>
      <c r="AD58" s="53"/>
      <c r="AE58" s="71" t="s">
        <v>147</v>
      </c>
      <c r="AF58" s="72"/>
      <c r="AG58" s="72"/>
      <c r="AH58" s="73"/>
      <c r="AI58" s="51" t="s">
        <v>6</v>
      </c>
      <c r="AJ58" s="52"/>
      <c r="AK58" s="52"/>
      <c r="AL58" s="52"/>
      <c r="AM58" s="53"/>
      <c r="AN58" s="51" t="s">
        <v>5</v>
      </c>
      <c r="AO58" s="52"/>
      <c r="AP58" s="52"/>
      <c r="AQ58" s="52"/>
      <c r="AR58" s="53"/>
      <c r="AS58" s="51" t="s">
        <v>4</v>
      </c>
      <c r="AT58" s="52"/>
      <c r="AU58" s="52"/>
      <c r="AV58" s="52"/>
      <c r="AW58" s="53"/>
      <c r="AX58" s="71" t="s">
        <v>147</v>
      </c>
      <c r="AY58" s="72"/>
      <c r="AZ58" s="72"/>
      <c r="BA58" s="73"/>
      <c r="BB58" s="51" t="s">
        <v>118</v>
      </c>
      <c r="BC58" s="52"/>
      <c r="BD58" s="52"/>
      <c r="BE58" s="52"/>
      <c r="BF58" s="53"/>
      <c r="BG58" s="51" t="s">
        <v>5</v>
      </c>
      <c r="BH58" s="52"/>
      <c r="BI58" s="52"/>
      <c r="BJ58" s="52"/>
      <c r="BK58" s="53"/>
      <c r="BL58" s="51" t="s">
        <v>4</v>
      </c>
      <c r="BM58" s="52"/>
      <c r="BN58" s="52"/>
      <c r="BO58" s="52"/>
      <c r="BP58" s="53"/>
      <c r="BQ58" s="71" t="s">
        <v>147</v>
      </c>
      <c r="BR58" s="72"/>
      <c r="BS58" s="72"/>
      <c r="BT58" s="73"/>
      <c r="BU58" s="57" t="s">
        <v>119</v>
      </c>
      <c r="BV58" s="57"/>
      <c r="BW58" s="57"/>
      <c r="BX58" s="57"/>
      <c r="BY58" s="57"/>
    </row>
    <row r="59" spans="1:79" ht="15" customHeight="1" x14ac:dyDescent="0.2">
      <c r="A59" s="51">
        <v>1</v>
      </c>
      <c r="B59" s="52"/>
      <c r="C59" s="52"/>
      <c r="D59" s="52"/>
      <c r="E59" s="53"/>
      <c r="F59" s="51">
        <v>2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3"/>
      <c r="U59" s="51">
        <v>3</v>
      </c>
      <c r="V59" s="52"/>
      <c r="W59" s="52"/>
      <c r="X59" s="52"/>
      <c r="Y59" s="53"/>
      <c r="Z59" s="51">
        <v>4</v>
      </c>
      <c r="AA59" s="52"/>
      <c r="AB59" s="52"/>
      <c r="AC59" s="52"/>
      <c r="AD59" s="53"/>
      <c r="AE59" s="51">
        <v>5</v>
      </c>
      <c r="AF59" s="52"/>
      <c r="AG59" s="52"/>
      <c r="AH59" s="53"/>
      <c r="AI59" s="51">
        <v>6</v>
      </c>
      <c r="AJ59" s="52"/>
      <c r="AK59" s="52"/>
      <c r="AL59" s="52"/>
      <c r="AM59" s="53"/>
      <c r="AN59" s="51">
        <v>7</v>
      </c>
      <c r="AO59" s="52"/>
      <c r="AP59" s="52"/>
      <c r="AQ59" s="52"/>
      <c r="AR59" s="53"/>
      <c r="AS59" s="51">
        <v>8</v>
      </c>
      <c r="AT59" s="52"/>
      <c r="AU59" s="52"/>
      <c r="AV59" s="52"/>
      <c r="AW59" s="53"/>
      <c r="AX59" s="51">
        <v>9</v>
      </c>
      <c r="AY59" s="52"/>
      <c r="AZ59" s="52"/>
      <c r="BA59" s="53"/>
      <c r="BB59" s="51">
        <v>10</v>
      </c>
      <c r="BC59" s="52"/>
      <c r="BD59" s="52"/>
      <c r="BE59" s="52"/>
      <c r="BF59" s="53"/>
      <c r="BG59" s="51">
        <v>11</v>
      </c>
      <c r="BH59" s="52"/>
      <c r="BI59" s="52"/>
      <c r="BJ59" s="52"/>
      <c r="BK59" s="53"/>
      <c r="BL59" s="51">
        <v>12</v>
      </c>
      <c r="BM59" s="52"/>
      <c r="BN59" s="52"/>
      <c r="BO59" s="52"/>
      <c r="BP59" s="53"/>
      <c r="BQ59" s="51">
        <v>13</v>
      </c>
      <c r="BR59" s="52"/>
      <c r="BS59" s="52"/>
      <c r="BT59" s="53"/>
      <c r="BU59" s="57">
        <v>14</v>
      </c>
      <c r="BV59" s="57"/>
      <c r="BW59" s="57"/>
      <c r="BX59" s="57"/>
      <c r="BY59" s="57"/>
    </row>
    <row r="60" spans="1:79" s="2" customFormat="1" ht="13.5" hidden="1" customHeight="1" x14ac:dyDescent="0.2">
      <c r="A60" s="54" t="s">
        <v>85</v>
      </c>
      <c r="B60" s="55"/>
      <c r="C60" s="55"/>
      <c r="D60" s="55"/>
      <c r="E60" s="56"/>
      <c r="F60" s="54" t="s">
        <v>78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6"/>
      <c r="U60" s="54" t="s">
        <v>86</v>
      </c>
      <c r="V60" s="55"/>
      <c r="W60" s="55"/>
      <c r="X60" s="55"/>
      <c r="Y60" s="56"/>
      <c r="Z60" s="54" t="s">
        <v>87</v>
      </c>
      <c r="AA60" s="55"/>
      <c r="AB60" s="55"/>
      <c r="AC60" s="55"/>
      <c r="AD60" s="56"/>
      <c r="AE60" s="54" t="s">
        <v>113</v>
      </c>
      <c r="AF60" s="55"/>
      <c r="AG60" s="55"/>
      <c r="AH60" s="56"/>
      <c r="AI60" s="75" t="s">
        <v>217</v>
      </c>
      <c r="AJ60" s="76"/>
      <c r="AK60" s="76"/>
      <c r="AL60" s="76"/>
      <c r="AM60" s="77"/>
      <c r="AN60" s="54" t="s">
        <v>88</v>
      </c>
      <c r="AO60" s="55"/>
      <c r="AP60" s="55"/>
      <c r="AQ60" s="55"/>
      <c r="AR60" s="56"/>
      <c r="AS60" s="54" t="s">
        <v>89</v>
      </c>
      <c r="AT60" s="55"/>
      <c r="AU60" s="55"/>
      <c r="AV60" s="55"/>
      <c r="AW60" s="56"/>
      <c r="AX60" s="54" t="s">
        <v>114</v>
      </c>
      <c r="AY60" s="55"/>
      <c r="AZ60" s="55"/>
      <c r="BA60" s="56"/>
      <c r="BB60" s="75" t="s">
        <v>217</v>
      </c>
      <c r="BC60" s="76"/>
      <c r="BD60" s="76"/>
      <c r="BE60" s="76"/>
      <c r="BF60" s="77"/>
      <c r="BG60" s="54" t="s">
        <v>79</v>
      </c>
      <c r="BH60" s="55"/>
      <c r="BI60" s="55"/>
      <c r="BJ60" s="55"/>
      <c r="BK60" s="56"/>
      <c r="BL60" s="54" t="s">
        <v>80</v>
      </c>
      <c r="BM60" s="55"/>
      <c r="BN60" s="55"/>
      <c r="BO60" s="55"/>
      <c r="BP60" s="56"/>
      <c r="BQ60" s="54" t="s">
        <v>115</v>
      </c>
      <c r="BR60" s="55"/>
      <c r="BS60" s="55"/>
      <c r="BT60" s="56"/>
      <c r="BU60" s="69" t="s">
        <v>217</v>
      </c>
      <c r="BV60" s="69"/>
      <c r="BW60" s="69"/>
      <c r="BX60" s="69"/>
      <c r="BY60" s="69"/>
      <c r="CA60" t="s">
        <v>35</v>
      </c>
    </row>
    <row r="61" spans="1:79" s="9" customFormat="1" ht="12.75" customHeight="1" x14ac:dyDescent="0.2">
      <c r="A61" s="119"/>
      <c r="B61" s="117"/>
      <c r="C61" s="117"/>
      <c r="D61" s="117"/>
      <c r="E61" s="118"/>
      <c r="F61" s="119" t="s">
        <v>179</v>
      </c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8"/>
      <c r="U61" s="165"/>
      <c r="V61" s="166"/>
      <c r="W61" s="166"/>
      <c r="X61" s="166"/>
      <c r="Y61" s="167"/>
      <c r="Z61" s="165"/>
      <c r="AA61" s="166"/>
      <c r="AB61" s="166"/>
      <c r="AC61" s="166"/>
      <c r="AD61" s="167"/>
      <c r="AE61" s="165"/>
      <c r="AF61" s="166"/>
      <c r="AG61" s="166"/>
      <c r="AH61" s="167"/>
      <c r="AI61" s="165">
        <f>IF(ISNUMBER(U61),U61,0)+IF(ISNUMBER(Z61),Z61,0)</f>
        <v>0</v>
      </c>
      <c r="AJ61" s="166"/>
      <c r="AK61" s="166"/>
      <c r="AL61" s="166"/>
      <c r="AM61" s="167"/>
      <c r="AN61" s="165"/>
      <c r="AO61" s="166"/>
      <c r="AP61" s="166"/>
      <c r="AQ61" s="166"/>
      <c r="AR61" s="167"/>
      <c r="AS61" s="165"/>
      <c r="AT61" s="166"/>
      <c r="AU61" s="166"/>
      <c r="AV61" s="166"/>
      <c r="AW61" s="167"/>
      <c r="AX61" s="165"/>
      <c r="AY61" s="166"/>
      <c r="AZ61" s="166"/>
      <c r="BA61" s="167"/>
      <c r="BB61" s="165">
        <f>IF(ISNUMBER(AN61),AN61,0)+IF(ISNUMBER(AS61),AS61,0)</f>
        <v>0</v>
      </c>
      <c r="BC61" s="166"/>
      <c r="BD61" s="166"/>
      <c r="BE61" s="166"/>
      <c r="BF61" s="167"/>
      <c r="BG61" s="165"/>
      <c r="BH61" s="166"/>
      <c r="BI61" s="166"/>
      <c r="BJ61" s="166"/>
      <c r="BK61" s="167"/>
      <c r="BL61" s="165"/>
      <c r="BM61" s="166"/>
      <c r="BN61" s="166"/>
      <c r="BO61" s="166"/>
      <c r="BP61" s="167"/>
      <c r="BQ61" s="165"/>
      <c r="BR61" s="166"/>
      <c r="BS61" s="166"/>
      <c r="BT61" s="167"/>
      <c r="BU61" s="165">
        <f>IF(ISNUMBER(BG61),BG61,0)+IF(ISNUMBER(BL61),BL61,0)</f>
        <v>0</v>
      </c>
      <c r="BV61" s="166"/>
      <c r="BW61" s="166"/>
      <c r="BX61" s="166"/>
      <c r="BY61" s="167"/>
      <c r="CA61" s="9" t="s">
        <v>36</v>
      </c>
    </row>
    <row r="63" spans="1:79" ht="14.25" customHeight="1" x14ac:dyDescent="0.2">
      <c r="A63" s="67" t="s">
        <v>343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</row>
    <row r="64" spans="1:79" ht="15" customHeight="1" x14ac:dyDescent="0.2">
      <c r="A64" s="78" t="s">
        <v>256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</row>
    <row r="65" spans="1:79" ht="23.1" customHeight="1" x14ac:dyDescent="0.2">
      <c r="A65" s="93" t="s">
        <v>149</v>
      </c>
      <c r="B65" s="94"/>
      <c r="C65" s="94"/>
      <c r="D65" s="95"/>
      <c r="E65" s="86" t="s">
        <v>20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8"/>
      <c r="X65" s="51" t="s">
        <v>260</v>
      </c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3"/>
      <c r="AR65" s="57" t="s">
        <v>262</v>
      </c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</row>
    <row r="66" spans="1:79" ht="48.75" customHeight="1" x14ac:dyDescent="0.2">
      <c r="A66" s="96"/>
      <c r="B66" s="97"/>
      <c r="C66" s="97"/>
      <c r="D66" s="98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1"/>
      <c r="X66" s="86" t="s">
        <v>5</v>
      </c>
      <c r="Y66" s="87"/>
      <c r="Z66" s="87"/>
      <c r="AA66" s="87"/>
      <c r="AB66" s="88"/>
      <c r="AC66" s="86" t="s">
        <v>4</v>
      </c>
      <c r="AD66" s="87"/>
      <c r="AE66" s="87"/>
      <c r="AF66" s="87"/>
      <c r="AG66" s="88"/>
      <c r="AH66" s="71" t="s">
        <v>147</v>
      </c>
      <c r="AI66" s="72"/>
      <c r="AJ66" s="72"/>
      <c r="AK66" s="72"/>
      <c r="AL66" s="73"/>
      <c r="AM66" s="51" t="s">
        <v>6</v>
      </c>
      <c r="AN66" s="52"/>
      <c r="AO66" s="52"/>
      <c r="AP66" s="52"/>
      <c r="AQ66" s="53"/>
      <c r="AR66" s="51" t="s">
        <v>5</v>
      </c>
      <c r="AS66" s="52"/>
      <c r="AT66" s="52"/>
      <c r="AU66" s="52"/>
      <c r="AV66" s="53"/>
      <c r="AW66" s="51" t="s">
        <v>4</v>
      </c>
      <c r="AX66" s="52"/>
      <c r="AY66" s="52"/>
      <c r="AZ66" s="52"/>
      <c r="BA66" s="53"/>
      <c r="BB66" s="71" t="s">
        <v>147</v>
      </c>
      <c r="BC66" s="72"/>
      <c r="BD66" s="72"/>
      <c r="BE66" s="72"/>
      <c r="BF66" s="73"/>
      <c r="BG66" s="51" t="s">
        <v>118</v>
      </c>
      <c r="BH66" s="52"/>
      <c r="BI66" s="52"/>
      <c r="BJ66" s="52"/>
      <c r="BK66" s="53"/>
    </row>
    <row r="67" spans="1:79" ht="12.75" customHeight="1" x14ac:dyDescent="0.2">
      <c r="A67" s="51">
        <v>1</v>
      </c>
      <c r="B67" s="52"/>
      <c r="C67" s="52"/>
      <c r="D67" s="53"/>
      <c r="E67" s="51">
        <v>2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3"/>
      <c r="X67" s="51">
        <v>3</v>
      </c>
      <c r="Y67" s="52"/>
      <c r="Z67" s="52"/>
      <c r="AA67" s="52"/>
      <c r="AB67" s="53"/>
      <c r="AC67" s="51">
        <v>4</v>
      </c>
      <c r="AD67" s="52"/>
      <c r="AE67" s="52"/>
      <c r="AF67" s="52"/>
      <c r="AG67" s="53"/>
      <c r="AH67" s="51">
        <v>5</v>
      </c>
      <c r="AI67" s="52"/>
      <c r="AJ67" s="52"/>
      <c r="AK67" s="52"/>
      <c r="AL67" s="53"/>
      <c r="AM67" s="51">
        <v>6</v>
      </c>
      <c r="AN67" s="52"/>
      <c r="AO67" s="52"/>
      <c r="AP67" s="52"/>
      <c r="AQ67" s="53"/>
      <c r="AR67" s="51">
        <v>7</v>
      </c>
      <c r="AS67" s="52"/>
      <c r="AT67" s="52"/>
      <c r="AU67" s="52"/>
      <c r="AV67" s="53"/>
      <c r="AW67" s="51">
        <v>8</v>
      </c>
      <c r="AX67" s="52"/>
      <c r="AY67" s="52"/>
      <c r="AZ67" s="52"/>
      <c r="BA67" s="53"/>
      <c r="BB67" s="51">
        <v>9</v>
      </c>
      <c r="BC67" s="52"/>
      <c r="BD67" s="52"/>
      <c r="BE67" s="52"/>
      <c r="BF67" s="53"/>
      <c r="BG67" s="51">
        <v>10</v>
      </c>
      <c r="BH67" s="52"/>
      <c r="BI67" s="52"/>
      <c r="BJ67" s="52"/>
      <c r="BK67" s="53"/>
    </row>
    <row r="68" spans="1:79" s="2" customFormat="1" ht="12.75" hidden="1" customHeight="1" x14ac:dyDescent="0.2">
      <c r="A68" s="54" t="s">
        <v>85</v>
      </c>
      <c r="B68" s="55"/>
      <c r="C68" s="55"/>
      <c r="D68" s="56"/>
      <c r="E68" s="54" t="s">
        <v>78</v>
      </c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6"/>
      <c r="X68" s="106" t="s">
        <v>81</v>
      </c>
      <c r="Y68" s="107"/>
      <c r="Z68" s="107"/>
      <c r="AA68" s="107"/>
      <c r="AB68" s="108"/>
      <c r="AC68" s="106" t="s">
        <v>82</v>
      </c>
      <c r="AD68" s="107"/>
      <c r="AE68" s="107"/>
      <c r="AF68" s="107"/>
      <c r="AG68" s="108"/>
      <c r="AH68" s="54" t="s">
        <v>116</v>
      </c>
      <c r="AI68" s="55"/>
      <c r="AJ68" s="55"/>
      <c r="AK68" s="55"/>
      <c r="AL68" s="56"/>
      <c r="AM68" s="75" t="s">
        <v>218</v>
      </c>
      <c r="AN68" s="76"/>
      <c r="AO68" s="76"/>
      <c r="AP68" s="76"/>
      <c r="AQ68" s="77"/>
      <c r="AR68" s="54" t="s">
        <v>83</v>
      </c>
      <c r="AS68" s="55"/>
      <c r="AT68" s="55"/>
      <c r="AU68" s="55"/>
      <c r="AV68" s="56"/>
      <c r="AW68" s="54" t="s">
        <v>84</v>
      </c>
      <c r="AX68" s="55"/>
      <c r="AY68" s="55"/>
      <c r="AZ68" s="55"/>
      <c r="BA68" s="56"/>
      <c r="BB68" s="54" t="s">
        <v>117</v>
      </c>
      <c r="BC68" s="55"/>
      <c r="BD68" s="55"/>
      <c r="BE68" s="55"/>
      <c r="BF68" s="56"/>
      <c r="BG68" s="75" t="s">
        <v>218</v>
      </c>
      <c r="BH68" s="76"/>
      <c r="BI68" s="76"/>
      <c r="BJ68" s="76"/>
      <c r="BK68" s="77"/>
      <c r="CA68" t="s">
        <v>37</v>
      </c>
    </row>
    <row r="69" spans="1:79" s="137" customFormat="1" ht="12.75" customHeight="1" x14ac:dyDescent="0.2">
      <c r="A69" s="157">
        <v>2210</v>
      </c>
      <c r="B69" s="158"/>
      <c r="C69" s="158"/>
      <c r="D69" s="159"/>
      <c r="E69" s="131" t="s">
        <v>269</v>
      </c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3"/>
      <c r="X69" s="161">
        <v>151084</v>
      </c>
      <c r="Y69" s="162"/>
      <c r="Z69" s="162"/>
      <c r="AA69" s="162"/>
      <c r="AB69" s="163"/>
      <c r="AC69" s="161">
        <v>0</v>
      </c>
      <c r="AD69" s="162"/>
      <c r="AE69" s="162"/>
      <c r="AF69" s="162"/>
      <c r="AG69" s="163"/>
      <c r="AH69" s="161">
        <v>0</v>
      </c>
      <c r="AI69" s="162"/>
      <c r="AJ69" s="162"/>
      <c r="AK69" s="162"/>
      <c r="AL69" s="163"/>
      <c r="AM69" s="161">
        <f>IF(ISNUMBER(X69),X69,0)+IF(ISNUMBER(AC69),AC69,0)</f>
        <v>151084</v>
      </c>
      <c r="AN69" s="162"/>
      <c r="AO69" s="162"/>
      <c r="AP69" s="162"/>
      <c r="AQ69" s="163"/>
      <c r="AR69" s="161">
        <v>159847</v>
      </c>
      <c r="AS69" s="162"/>
      <c r="AT69" s="162"/>
      <c r="AU69" s="162"/>
      <c r="AV69" s="163"/>
      <c r="AW69" s="161">
        <v>0</v>
      </c>
      <c r="AX69" s="162"/>
      <c r="AY69" s="162"/>
      <c r="AZ69" s="162"/>
      <c r="BA69" s="163"/>
      <c r="BB69" s="161">
        <v>0</v>
      </c>
      <c r="BC69" s="162"/>
      <c r="BD69" s="162"/>
      <c r="BE69" s="162"/>
      <c r="BF69" s="163"/>
      <c r="BG69" s="160">
        <f>IF(ISNUMBER(AR69),AR69,0)+IF(ISNUMBER(AW69),AW69,0)</f>
        <v>159847</v>
      </c>
      <c r="BH69" s="160"/>
      <c r="BI69" s="160"/>
      <c r="BJ69" s="160"/>
      <c r="BK69" s="160"/>
      <c r="CA69" s="137" t="s">
        <v>38</v>
      </c>
    </row>
    <row r="70" spans="1:79" s="137" customFormat="1" ht="12.75" customHeight="1" x14ac:dyDescent="0.2">
      <c r="A70" s="157">
        <v>2240</v>
      </c>
      <c r="B70" s="158"/>
      <c r="C70" s="158"/>
      <c r="D70" s="159"/>
      <c r="E70" s="131" t="s">
        <v>270</v>
      </c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3"/>
      <c r="X70" s="161">
        <v>0</v>
      </c>
      <c r="Y70" s="162"/>
      <c r="Z70" s="162"/>
      <c r="AA70" s="162"/>
      <c r="AB70" s="163"/>
      <c r="AC70" s="161">
        <v>0</v>
      </c>
      <c r="AD70" s="162"/>
      <c r="AE70" s="162"/>
      <c r="AF70" s="162"/>
      <c r="AG70" s="163"/>
      <c r="AH70" s="161">
        <v>0</v>
      </c>
      <c r="AI70" s="162"/>
      <c r="AJ70" s="162"/>
      <c r="AK70" s="162"/>
      <c r="AL70" s="163"/>
      <c r="AM70" s="161">
        <f>IF(ISNUMBER(X70),X70,0)+IF(ISNUMBER(AC70),AC70,0)</f>
        <v>0</v>
      </c>
      <c r="AN70" s="162"/>
      <c r="AO70" s="162"/>
      <c r="AP70" s="162"/>
      <c r="AQ70" s="163"/>
      <c r="AR70" s="161">
        <v>0</v>
      </c>
      <c r="AS70" s="162"/>
      <c r="AT70" s="162"/>
      <c r="AU70" s="162"/>
      <c r="AV70" s="163"/>
      <c r="AW70" s="161">
        <v>0</v>
      </c>
      <c r="AX70" s="162"/>
      <c r="AY70" s="162"/>
      <c r="AZ70" s="162"/>
      <c r="BA70" s="163"/>
      <c r="BB70" s="161">
        <v>0</v>
      </c>
      <c r="BC70" s="162"/>
      <c r="BD70" s="162"/>
      <c r="BE70" s="162"/>
      <c r="BF70" s="163"/>
      <c r="BG70" s="160">
        <f>IF(ISNUMBER(AR70),AR70,0)+IF(ISNUMBER(AW70),AW70,0)</f>
        <v>0</v>
      </c>
      <c r="BH70" s="160"/>
      <c r="BI70" s="160"/>
      <c r="BJ70" s="160"/>
      <c r="BK70" s="160"/>
    </row>
    <row r="71" spans="1:79" s="137" customFormat="1" ht="12.75" customHeight="1" x14ac:dyDescent="0.2">
      <c r="A71" s="157">
        <v>2730</v>
      </c>
      <c r="B71" s="158"/>
      <c r="C71" s="158"/>
      <c r="D71" s="159"/>
      <c r="E71" s="131" t="s">
        <v>380</v>
      </c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3"/>
      <c r="X71" s="161">
        <v>30816</v>
      </c>
      <c r="Y71" s="162"/>
      <c r="Z71" s="162"/>
      <c r="AA71" s="162"/>
      <c r="AB71" s="163"/>
      <c r="AC71" s="161">
        <v>0</v>
      </c>
      <c r="AD71" s="162"/>
      <c r="AE71" s="162"/>
      <c r="AF71" s="162"/>
      <c r="AG71" s="163"/>
      <c r="AH71" s="161">
        <v>0</v>
      </c>
      <c r="AI71" s="162"/>
      <c r="AJ71" s="162"/>
      <c r="AK71" s="162"/>
      <c r="AL71" s="163"/>
      <c r="AM71" s="161">
        <f>IF(ISNUMBER(X71),X71,0)+IF(ISNUMBER(AC71),AC71,0)</f>
        <v>30816</v>
      </c>
      <c r="AN71" s="162"/>
      <c r="AO71" s="162"/>
      <c r="AP71" s="162"/>
      <c r="AQ71" s="163"/>
      <c r="AR71" s="161">
        <v>32603</v>
      </c>
      <c r="AS71" s="162"/>
      <c r="AT71" s="162"/>
      <c r="AU71" s="162"/>
      <c r="AV71" s="163"/>
      <c r="AW71" s="161">
        <v>0</v>
      </c>
      <c r="AX71" s="162"/>
      <c r="AY71" s="162"/>
      <c r="AZ71" s="162"/>
      <c r="BA71" s="163"/>
      <c r="BB71" s="161">
        <v>0</v>
      </c>
      <c r="BC71" s="162"/>
      <c r="BD71" s="162"/>
      <c r="BE71" s="162"/>
      <c r="BF71" s="163"/>
      <c r="BG71" s="160">
        <f>IF(ISNUMBER(AR71),AR71,0)+IF(ISNUMBER(AW71),AW71,0)</f>
        <v>32603</v>
      </c>
      <c r="BH71" s="160"/>
      <c r="BI71" s="160"/>
      <c r="BJ71" s="160"/>
      <c r="BK71" s="160"/>
    </row>
    <row r="72" spans="1:79" s="9" customFormat="1" ht="12.75" customHeight="1" x14ac:dyDescent="0.2">
      <c r="A72" s="119"/>
      <c r="B72" s="117"/>
      <c r="C72" s="117"/>
      <c r="D72" s="118"/>
      <c r="E72" s="138" t="s">
        <v>179</v>
      </c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40"/>
      <c r="X72" s="165">
        <v>181900</v>
      </c>
      <c r="Y72" s="166"/>
      <c r="Z72" s="166"/>
      <c r="AA72" s="166"/>
      <c r="AB72" s="167"/>
      <c r="AC72" s="165">
        <v>0</v>
      </c>
      <c r="AD72" s="166"/>
      <c r="AE72" s="166"/>
      <c r="AF72" s="166"/>
      <c r="AG72" s="167"/>
      <c r="AH72" s="165">
        <v>0</v>
      </c>
      <c r="AI72" s="166"/>
      <c r="AJ72" s="166"/>
      <c r="AK72" s="166"/>
      <c r="AL72" s="167"/>
      <c r="AM72" s="165">
        <f>IF(ISNUMBER(X72),X72,0)+IF(ISNUMBER(AC72),AC72,0)</f>
        <v>181900</v>
      </c>
      <c r="AN72" s="166"/>
      <c r="AO72" s="166"/>
      <c r="AP72" s="166"/>
      <c r="AQ72" s="167"/>
      <c r="AR72" s="165">
        <v>192450</v>
      </c>
      <c r="AS72" s="166"/>
      <c r="AT72" s="166"/>
      <c r="AU72" s="166"/>
      <c r="AV72" s="167"/>
      <c r="AW72" s="165">
        <v>0</v>
      </c>
      <c r="AX72" s="166"/>
      <c r="AY72" s="166"/>
      <c r="AZ72" s="166"/>
      <c r="BA72" s="167"/>
      <c r="BB72" s="165">
        <v>0</v>
      </c>
      <c r="BC72" s="166"/>
      <c r="BD72" s="166"/>
      <c r="BE72" s="166"/>
      <c r="BF72" s="167"/>
      <c r="BG72" s="164">
        <f>IF(ISNUMBER(AR72),AR72,0)+IF(ISNUMBER(AW72),AW72,0)</f>
        <v>192450</v>
      </c>
      <c r="BH72" s="164"/>
      <c r="BI72" s="164"/>
      <c r="BJ72" s="164"/>
      <c r="BK72" s="164"/>
    </row>
    <row r="74" spans="1:79" ht="14.25" customHeight="1" x14ac:dyDescent="0.2">
      <c r="A74" s="67" t="s">
        <v>344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</row>
    <row r="75" spans="1:79" ht="15" customHeight="1" x14ac:dyDescent="0.2">
      <c r="A75" s="78" t="s">
        <v>256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</row>
    <row r="76" spans="1:79" ht="23.1" customHeight="1" x14ac:dyDescent="0.2">
      <c r="A76" s="93" t="s">
        <v>150</v>
      </c>
      <c r="B76" s="94"/>
      <c r="C76" s="94"/>
      <c r="D76" s="94"/>
      <c r="E76" s="95"/>
      <c r="F76" s="86" t="s">
        <v>20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57" t="s">
        <v>260</v>
      </c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1" t="s">
        <v>262</v>
      </c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3"/>
    </row>
    <row r="77" spans="1:79" ht="53.25" customHeight="1" x14ac:dyDescent="0.2">
      <c r="A77" s="96"/>
      <c r="B77" s="97"/>
      <c r="C77" s="97"/>
      <c r="D77" s="97"/>
      <c r="E77" s="98"/>
      <c r="F77" s="89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1"/>
      <c r="X77" s="51" t="s">
        <v>5</v>
      </c>
      <c r="Y77" s="52"/>
      <c r="Z77" s="52"/>
      <c r="AA77" s="52"/>
      <c r="AB77" s="53"/>
      <c r="AC77" s="51" t="s">
        <v>4</v>
      </c>
      <c r="AD77" s="52"/>
      <c r="AE77" s="52"/>
      <c r="AF77" s="52"/>
      <c r="AG77" s="53"/>
      <c r="AH77" s="71" t="s">
        <v>147</v>
      </c>
      <c r="AI77" s="72"/>
      <c r="AJ77" s="72"/>
      <c r="AK77" s="72"/>
      <c r="AL77" s="73"/>
      <c r="AM77" s="51" t="s">
        <v>6</v>
      </c>
      <c r="AN77" s="52"/>
      <c r="AO77" s="52"/>
      <c r="AP77" s="52"/>
      <c r="AQ77" s="53"/>
      <c r="AR77" s="51" t="s">
        <v>5</v>
      </c>
      <c r="AS77" s="52"/>
      <c r="AT77" s="52"/>
      <c r="AU77" s="52"/>
      <c r="AV77" s="53"/>
      <c r="AW77" s="51" t="s">
        <v>4</v>
      </c>
      <c r="AX77" s="52"/>
      <c r="AY77" s="52"/>
      <c r="AZ77" s="52"/>
      <c r="BA77" s="53"/>
      <c r="BB77" s="74" t="s">
        <v>147</v>
      </c>
      <c r="BC77" s="74"/>
      <c r="BD77" s="74"/>
      <c r="BE77" s="74"/>
      <c r="BF77" s="74"/>
      <c r="BG77" s="51" t="s">
        <v>118</v>
      </c>
      <c r="BH77" s="52"/>
      <c r="BI77" s="52"/>
      <c r="BJ77" s="52"/>
      <c r="BK77" s="53"/>
    </row>
    <row r="78" spans="1:79" ht="15" customHeight="1" x14ac:dyDescent="0.2">
      <c r="A78" s="51">
        <v>1</v>
      </c>
      <c r="B78" s="52"/>
      <c r="C78" s="52"/>
      <c r="D78" s="52"/>
      <c r="E78" s="53"/>
      <c r="F78" s="51">
        <v>2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3"/>
      <c r="X78" s="51">
        <v>3</v>
      </c>
      <c r="Y78" s="52"/>
      <c r="Z78" s="52"/>
      <c r="AA78" s="52"/>
      <c r="AB78" s="53"/>
      <c r="AC78" s="51">
        <v>4</v>
      </c>
      <c r="AD78" s="52"/>
      <c r="AE78" s="52"/>
      <c r="AF78" s="52"/>
      <c r="AG78" s="53"/>
      <c r="AH78" s="51">
        <v>5</v>
      </c>
      <c r="AI78" s="52"/>
      <c r="AJ78" s="52"/>
      <c r="AK78" s="52"/>
      <c r="AL78" s="53"/>
      <c r="AM78" s="51">
        <v>6</v>
      </c>
      <c r="AN78" s="52"/>
      <c r="AO78" s="52"/>
      <c r="AP78" s="52"/>
      <c r="AQ78" s="53"/>
      <c r="AR78" s="51">
        <v>7</v>
      </c>
      <c r="AS78" s="52"/>
      <c r="AT78" s="52"/>
      <c r="AU78" s="52"/>
      <c r="AV78" s="53"/>
      <c r="AW78" s="51">
        <v>8</v>
      </c>
      <c r="AX78" s="52"/>
      <c r="AY78" s="52"/>
      <c r="AZ78" s="52"/>
      <c r="BA78" s="53"/>
      <c r="BB78" s="51">
        <v>9</v>
      </c>
      <c r="BC78" s="52"/>
      <c r="BD78" s="52"/>
      <c r="BE78" s="52"/>
      <c r="BF78" s="53"/>
      <c r="BG78" s="51">
        <v>10</v>
      </c>
      <c r="BH78" s="52"/>
      <c r="BI78" s="52"/>
      <c r="BJ78" s="52"/>
      <c r="BK78" s="53"/>
    </row>
    <row r="79" spans="1:79" s="2" customFormat="1" ht="15" hidden="1" customHeight="1" x14ac:dyDescent="0.2">
      <c r="A79" s="54" t="s">
        <v>85</v>
      </c>
      <c r="B79" s="55"/>
      <c r="C79" s="55"/>
      <c r="D79" s="55"/>
      <c r="E79" s="56"/>
      <c r="F79" s="54" t="s">
        <v>78</v>
      </c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/>
      <c r="X79" s="54" t="s">
        <v>81</v>
      </c>
      <c r="Y79" s="55"/>
      <c r="Z79" s="55"/>
      <c r="AA79" s="55"/>
      <c r="AB79" s="56"/>
      <c r="AC79" s="54" t="s">
        <v>82</v>
      </c>
      <c r="AD79" s="55"/>
      <c r="AE79" s="55"/>
      <c r="AF79" s="55"/>
      <c r="AG79" s="56"/>
      <c r="AH79" s="54" t="s">
        <v>116</v>
      </c>
      <c r="AI79" s="55"/>
      <c r="AJ79" s="55"/>
      <c r="AK79" s="55"/>
      <c r="AL79" s="56"/>
      <c r="AM79" s="75" t="s">
        <v>218</v>
      </c>
      <c r="AN79" s="76"/>
      <c r="AO79" s="76"/>
      <c r="AP79" s="76"/>
      <c r="AQ79" s="77"/>
      <c r="AR79" s="54" t="s">
        <v>83</v>
      </c>
      <c r="AS79" s="55"/>
      <c r="AT79" s="55"/>
      <c r="AU79" s="55"/>
      <c r="AV79" s="56"/>
      <c r="AW79" s="54" t="s">
        <v>84</v>
      </c>
      <c r="AX79" s="55"/>
      <c r="AY79" s="55"/>
      <c r="AZ79" s="55"/>
      <c r="BA79" s="56"/>
      <c r="BB79" s="54" t="s">
        <v>117</v>
      </c>
      <c r="BC79" s="55"/>
      <c r="BD79" s="55"/>
      <c r="BE79" s="55"/>
      <c r="BF79" s="56"/>
      <c r="BG79" s="75" t="s">
        <v>218</v>
      </c>
      <c r="BH79" s="76"/>
      <c r="BI79" s="76"/>
      <c r="BJ79" s="76"/>
      <c r="BK79" s="77"/>
      <c r="CA79" t="s">
        <v>39</v>
      </c>
    </row>
    <row r="80" spans="1:79" s="9" customFormat="1" ht="12.75" customHeight="1" x14ac:dyDescent="0.2">
      <c r="A80" s="119"/>
      <c r="B80" s="117"/>
      <c r="C80" s="117"/>
      <c r="D80" s="117"/>
      <c r="E80" s="118"/>
      <c r="F80" s="119" t="s">
        <v>179</v>
      </c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8"/>
      <c r="X80" s="168"/>
      <c r="Y80" s="169"/>
      <c r="Z80" s="169"/>
      <c r="AA80" s="169"/>
      <c r="AB80" s="170"/>
      <c r="AC80" s="168"/>
      <c r="AD80" s="169"/>
      <c r="AE80" s="169"/>
      <c r="AF80" s="169"/>
      <c r="AG80" s="170"/>
      <c r="AH80" s="164"/>
      <c r="AI80" s="164"/>
      <c r="AJ80" s="164"/>
      <c r="AK80" s="164"/>
      <c r="AL80" s="164"/>
      <c r="AM80" s="164">
        <f>IF(ISNUMBER(X80),X80,0)+IF(ISNUMBER(AC80),AC80,0)</f>
        <v>0</v>
      </c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>
        <f>IF(ISNUMBER(AR80),AR80,0)+IF(ISNUMBER(AW80),AW80,0)</f>
        <v>0</v>
      </c>
      <c r="BH80" s="164"/>
      <c r="BI80" s="164"/>
      <c r="BJ80" s="164"/>
      <c r="BK80" s="164"/>
      <c r="CA80" s="9" t="s">
        <v>40</v>
      </c>
    </row>
    <row r="83" spans="1:79" ht="14.25" customHeight="1" x14ac:dyDescent="0.2">
      <c r="A83" s="67" t="s">
        <v>151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</row>
    <row r="84" spans="1:79" ht="14.25" customHeight="1" x14ac:dyDescent="0.2">
      <c r="A84" s="67" t="s">
        <v>332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</row>
    <row r="85" spans="1:79" ht="15" customHeight="1" x14ac:dyDescent="0.2">
      <c r="A85" s="78" t="s">
        <v>256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</row>
    <row r="86" spans="1:79" ht="23.1" customHeight="1" x14ac:dyDescent="0.2">
      <c r="A86" s="86" t="s">
        <v>7</v>
      </c>
      <c r="B86" s="87"/>
      <c r="C86" s="87"/>
      <c r="D86" s="86" t="s">
        <v>152</v>
      </c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8"/>
      <c r="U86" s="51" t="s">
        <v>257</v>
      </c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3"/>
      <c r="AN86" s="51" t="s">
        <v>258</v>
      </c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3"/>
      <c r="BG86" s="57" t="s">
        <v>259</v>
      </c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</row>
    <row r="87" spans="1:79" ht="52.5" customHeight="1" x14ac:dyDescent="0.2">
      <c r="A87" s="89"/>
      <c r="B87" s="90"/>
      <c r="C87" s="90"/>
      <c r="D87" s="89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1"/>
      <c r="U87" s="51" t="s">
        <v>5</v>
      </c>
      <c r="V87" s="52"/>
      <c r="W87" s="52"/>
      <c r="X87" s="52"/>
      <c r="Y87" s="53"/>
      <c r="Z87" s="51" t="s">
        <v>4</v>
      </c>
      <c r="AA87" s="52"/>
      <c r="AB87" s="52"/>
      <c r="AC87" s="52"/>
      <c r="AD87" s="53"/>
      <c r="AE87" s="71" t="s">
        <v>147</v>
      </c>
      <c r="AF87" s="72"/>
      <c r="AG87" s="72"/>
      <c r="AH87" s="73"/>
      <c r="AI87" s="51" t="s">
        <v>6</v>
      </c>
      <c r="AJ87" s="52"/>
      <c r="AK87" s="52"/>
      <c r="AL87" s="52"/>
      <c r="AM87" s="53"/>
      <c r="AN87" s="51" t="s">
        <v>5</v>
      </c>
      <c r="AO87" s="52"/>
      <c r="AP87" s="52"/>
      <c r="AQ87" s="52"/>
      <c r="AR87" s="53"/>
      <c r="AS87" s="51" t="s">
        <v>4</v>
      </c>
      <c r="AT87" s="52"/>
      <c r="AU87" s="52"/>
      <c r="AV87" s="52"/>
      <c r="AW87" s="53"/>
      <c r="AX87" s="71" t="s">
        <v>147</v>
      </c>
      <c r="AY87" s="72"/>
      <c r="AZ87" s="72"/>
      <c r="BA87" s="73"/>
      <c r="BB87" s="51" t="s">
        <v>118</v>
      </c>
      <c r="BC87" s="52"/>
      <c r="BD87" s="52"/>
      <c r="BE87" s="52"/>
      <c r="BF87" s="53"/>
      <c r="BG87" s="51" t="s">
        <v>5</v>
      </c>
      <c r="BH87" s="52"/>
      <c r="BI87" s="52"/>
      <c r="BJ87" s="52"/>
      <c r="BK87" s="53"/>
      <c r="BL87" s="57" t="s">
        <v>4</v>
      </c>
      <c r="BM87" s="57"/>
      <c r="BN87" s="57"/>
      <c r="BO87" s="57"/>
      <c r="BP87" s="57"/>
      <c r="BQ87" s="74" t="s">
        <v>147</v>
      </c>
      <c r="BR87" s="74"/>
      <c r="BS87" s="74"/>
      <c r="BT87" s="74"/>
      <c r="BU87" s="51" t="s">
        <v>119</v>
      </c>
      <c r="BV87" s="52"/>
      <c r="BW87" s="52"/>
      <c r="BX87" s="52"/>
      <c r="BY87" s="53"/>
    </row>
    <row r="88" spans="1:79" ht="15" customHeight="1" x14ac:dyDescent="0.2">
      <c r="A88" s="51">
        <v>1</v>
      </c>
      <c r="B88" s="52"/>
      <c r="C88" s="52"/>
      <c r="D88" s="51">
        <v>2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3"/>
      <c r="U88" s="51">
        <v>3</v>
      </c>
      <c r="V88" s="52"/>
      <c r="W88" s="52"/>
      <c r="X88" s="52"/>
      <c r="Y88" s="53"/>
      <c r="Z88" s="51">
        <v>4</v>
      </c>
      <c r="AA88" s="52"/>
      <c r="AB88" s="52"/>
      <c r="AC88" s="52"/>
      <c r="AD88" s="53"/>
      <c r="AE88" s="51">
        <v>5</v>
      </c>
      <c r="AF88" s="52"/>
      <c r="AG88" s="52"/>
      <c r="AH88" s="53"/>
      <c r="AI88" s="51">
        <v>6</v>
      </c>
      <c r="AJ88" s="52"/>
      <c r="AK88" s="52"/>
      <c r="AL88" s="52"/>
      <c r="AM88" s="53"/>
      <c r="AN88" s="51">
        <v>7</v>
      </c>
      <c r="AO88" s="52"/>
      <c r="AP88" s="52"/>
      <c r="AQ88" s="52"/>
      <c r="AR88" s="53"/>
      <c r="AS88" s="51">
        <v>8</v>
      </c>
      <c r="AT88" s="52"/>
      <c r="AU88" s="52"/>
      <c r="AV88" s="52"/>
      <c r="AW88" s="53"/>
      <c r="AX88" s="57">
        <v>9</v>
      </c>
      <c r="AY88" s="57"/>
      <c r="AZ88" s="57"/>
      <c r="BA88" s="57"/>
      <c r="BB88" s="51">
        <v>10</v>
      </c>
      <c r="BC88" s="52"/>
      <c r="BD88" s="52"/>
      <c r="BE88" s="52"/>
      <c r="BF88" s="53"/>
      <c r="BG88" s="51">
        <v>11</v>
      </c>
      <c r="BH88" s="52"/>
      <c r="BI88" s="52"/>
      <c r="BJ88" s="52"/>
      <c r="BK88" s="53"/>
      <c r="BL88" s="57">
        <v>12</v>
      </c>
      <c r="BM88" s="57"/>
      <c r="BN88" s="57"/>
      <c r="BO88" s="57"/>
      <c r="BP88" s="57"/>
      <c r="BQ88" s="51">
        <v>13</v>
      </c>
      <c r="BR88" s="52"/>
      <c r="BS88" s="52"/>
      <c r="BT88" s="53"/>
      <c r="BU88" s="51">
        <v>14</v>
      </c>
      <c r="BV88" s="52"/>
      <c r="BW88" s="52"/>
      <c r="BX88" s="52"/>
      <c r="BY88" s="53"/>
    </row>
    <row r="89" spans="1:79" s="2" customFormat="1" ht="14.25" hidden="1" customHeight="1" x14ac:dyDescent="0.2">
      <c r="A89" s="54" t="s">
        <v>90</v>
      </c>
      <c r="B89" s="55"/>
      <c r="C89" s="55"/>
      <c r="D89" s="54" t="s">
        <v>78</v>
      </c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6"/>
      <c r="U89" s="60" t="s">
        <v>86</v>
      </c>
      <c r="V89" s="60"/>
      <c r="W89" s="60"/>
      <c r="X89" s="60"/>
      <c r="Y89" s="60"/>
      <c r="Z89" s="60" t="s">
        <v>87</v>
      </c>
      <c r="AA89" s="60"/>
      <c r="AB89" s="60"/>
      <c r="AC89" s="60"/>
      <c r="AD89" s="60"/>
      <c r="AE89" s="60" t="s">
        <v>113</v>
      </c>
      <c r="AF89" s="60"/>
      <c r="AG89" s="60"/>
      <c r="AH89" s="60"/>
      <c r="AI89" s="69" t="s">
        <v>217</v>
      </c>
      <c r="AJ89" s="69"/>
      <c r="AK89" s="69"/>
      <c r="AL89" s="69"/>
      <c r="AM89" s="69"/>
      <c r="AN89" s="60" t="s">
        <v>88</v>
      </c>
      <c r="AO89" s="60"/>
      <c r="AP89" s="60"/>
      <c r="AQ89" s="60"/>
      <c r="AR89" s="60"/>
      <c r="AS89" s="60" t="s">
        <v>89</v>
      </c>
      <c r="AT89" s="60"/>
      <c r="AU89" s="60"/>
      <c r="AV89" s="60"/>
      <c r="AW89" s="60"/>
      <c r="AX89" s="60" t="s">
        <v>114</v>
      </c>
      <c r="AY89" s="60"/>
      <c r="AZ89" s="60"/>
      <c r="BA89" s="60"/>
      <c r="BB89" s="69" t="s">
        <v>217</v>
      </c>
      <c r="BC89" s="69"/>
      <c r="BD89" s="69"/>
      <c r="BE89" s="69"/>
      <c r="BF89" s="69"/>
      <c r="BG89" s="60" t="s">
        <v>79</v>
      </c>
      <c r="BH89" s="60"/>
      <c r="BI89" s="60"/>
      <c r="BJ89" s="60"/>
      <c r="BK89" s="60"/>
      <c r="BL89" s="60" t="s">
        <v>80</v>
      </c>
      <c r="BM89" s="60"/>
      <c r="BN89" s="60"/>
      <c r="BO89" s="60"/>
      <c r="BP89" s="60"/>
      <c r="BQ89" s="60" t="s">
        <v>115</v>
      </c>
      <c r="BR89" s="60"/>
      <c r="BS89" s="60"/>
      <c r="BT89" s="60"/>
      <c r="BU89" s="69" t="s">
        <v>217</v>
      </c>
      <c r="BV89" s="69"/>
      <c r="BW89" s="69"/>
      <c r="BX89" s="69"/>
      <c r="BY89" s="69"/>
      <c r="CA89" t="s">
        <v>41</v>
      </c>
    </row>
    <row r="90" spans="1:79" s="137" customFormat="1" ht="51" customHeight="1" x14ac:dyDescent="0.2">
      <c r="A90" s="157">
        <v>1</v>
      </c>
      <c r="B90" s="158"/>
      <c r="C90" s="158"/>
      <c r="D90" s="131" t="s">
        <v>381</v>
      </c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3"/>
      <c r="U90" s="161">
        <v>58975</v>
      </c>
      <c r="V90" s="162"/>
      <c r="W90" s="162"/>
      <c r="X90" s="162"/>
      <c r="Y90" s="163"/>
      <c r="Z90" s="161">
        <v>0</v>
      </c>
      <c r="AA90" s="162"/>
      <c r="AB90" s="162"/>
      <c r="AC90" s="162"/>
      <c r="AD90" s="163"/>
      <c r="AE90" s="161">
        <v>0</v>
      </c>
      <c r="AF90" s="162"/>
      <c r="AG90" s="162"/>
      <c r="AH90" s="163"/>
      <c r="AI90" s="161">
        <f>IF(ISNUMBER(U90),U90,0)+IF(ISNUMBER(Z90),Z90,0)</f>
        <v>58975</v>
      </c>
      <c r="AJ90" s="162"/>
      <c r="AK90" s="162"/>
      <c r="AL90" s="162"/>
      <c r="AM90" s="163"/>
      <c r="AN90" s="161">
        <v>25525</v>
      </c>
      <c r="AO90" s="162"/>
      <c r="AP90" s="162"/>
      <c r="AQ90" s="162"/>
      <c r="AR90" s="163"/>
      <c r="AS90" s="161">
        <v>0</v>
      </c>
      <c r="AT90" s="162"/>
      <c r="AU90" s="162"/>
      <c r="AV90" s="162"/>
      <c r="AW90" s="163"/>
      <c r="AX90" s="161">
        <v>0</v>
      </c>
      <c r="AY90" s="162"/>
      <c r="AZ90" s="162"/>
      <c r="BA90" s="163"/>
      <c r="BB90" s="161">
        <f>IF(ISNUMBER(AN90),AN90,0)+IF(ISNUMBER(AS90),AS90,0)</f>
        <v>25525</v>
      </c>
      <c r="BC90" s="162"/>
      <c r="BD90" s="162"/>
      <c r="BE90" s="162"/>
      <c r="BF90" s="163"/>
      <c r="BG90" s="161">
        <v>28800</v>
      </c>
      <c r="BH90" s="162"/>
      <c r="BI90" s="162"/>
      <c r="BJ90" s="162"/>
      <c r="BK90" s="163"/>
      <c r="BL90" s="161">
        <v>0</v>
      </c>
      <c r="BM90" s="162"/>
      <c r="BN90" s="162"/>
      <c r="BO90" s="162"/>
      <c r="BP90" s="163"/>
      <c r="BQ90" s="161">
        <v>0</v>
      </c>
      <c r="BR90" s="162"/>
      <c r="BS90" s="162"/>
      <c r="BT90" s="163"/>
      <c r="BU90" s="161">
        <f>IF(ISNUMBER(BG90),BG90,0)+IF(ISNUMBER(BL90),BL90,0)</f>
        <v>28800</v>
      </c>
      <c r="BV90" s="162"/>
      <c r="BW90" s="162"/>
      <c r="BX90" s="162"/>
      <c r="BY90" s="163"/>
      <c r="CA90" s="137" t="s">
        <v>42</v>
      </c>
    </row>
    <row r="91" spans="1:79" s="137" customFormat="1" ht="12.75" customHeight="1" x14ac:dyDescent="0.2">
      <c r="A91" s="157">
        <v>2</v>
      </c>
      <c r="B91" s="158"/>
      <c r="C91" s="158"/>
      <c r="D91" s="131" t="s">
        <v>279</v>
      </c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3"/>
      <c r="U91" s="161">
        <v>0</v>
      </c>
      <c r="V91" s="162"/>
      <c r="W91" s="162"/>
      <c r="X91" s="162"/>
      <c r="Y91" s="163"/>
      <c r="Z91" s="161">
        <v>0</v>
      </c>
      <c r="AA91" s="162"/>
      <c r="AB91" s="162"/>
      <c r="AC91" s="162"/>
      <c r="AD91" s="163"/>
      <c r="AE91" s="161">
        <v>0</v>
      </c>
      <c r="AF91" s="162"/>
      <c r="AG91" s="162"/>
      <c r="AH91" s="163"/>
      <c r="AI91" s="161">
        <f>IF(ISNUMBER(U91),U91,0)+IF(ISNUMBER(Z91),Z91,0)</f>
        <v>0</v>
      </c>
      <c r="AJ91" s="162"/>
      <c r="AK91" s="162"/>
      <c r="AL91" s="162"/>
      <c r="AM91" s="163"/>
      <c r="AN91" s="161">
        <v>2998</v>
      </c>
      <c r="AO91" s="162"/>
      <c r="AP91" s="162"/>
      <c r="AQ91" s="162"/>
      <c r="AR91" s="163"/>
      <c r="AS91" s="161">
        <v>0</v>
      </c>
      <c r="AT91" s="162"/>
      <c r="AU91" s="162"/>
      <c r="AV91" s="162"/>
      <c r="AW91" s="163"/>
      <c r="AX91" s="161">
        <v>0</v>
      </c>
      <c r="AY91" s="162"/>
      <c r="AZ91" s="162"/>
      <c r="BA91" s="163"/>
      <c r="BB91" s="161">
        <f>IF(ISNUMBER(AN91),AN91,0)+IF(ISNUMBER(AS91),AS91,0)</f>
        <v>2998</v>
      </c>
      <c r="BC91" s="162"/>
      <c r="BD91" s="162"/>
      <c r="BE91" s="162"/>
      <c r="BF91" s="163"/>
      <c r="BG91" s="161">
        <v>0</v>
      </c>
      <c r="BH91" s="162"/>
      <c r="BI91" s="162"/>
      <c r="BJ91" s="162"/>
      <c r="BK91" s="163"/>
      <c r="BL91" s="161">
        <v>0</v>
      </c>
      <c r="BM91" s="162"/>
      <c r="BN91" s="162"/>
      <c r="BO91" s="162"/>
      <c r="BP91" s="163"/>
      <c r="BQ91" s="161">
        <v>0</v>
      </c>
      <c r="BR91" s="162"/>
      <c r="BS91" s="162"/>
      <c r="BT91" s="163"/>
      <c r="BU91" s="161">
        <f>IF(ISNUMBER(BG91),BG91,0)+IF(ISNUMBER(BL91),BL91,0)</f>
        <v>0</v>
      </c>
      <c r="BV91" s="162"/>
      <c r="BW91" s="162"/>
      <c r="BX91" s="162"/>
      <c r="BY91" s="163"/>
    </row>
    <row r="92" spans="1:79" s="137" customFormat="1" ht="38.25" customHeight="1" x14ac:dyDescent="0.2">
      <c r="A92" s="157">
        <v>3</v>
      </c>
      <c r="B92" s="158"/>
      <c r="C92" s="158"/>
      <c r="D92" s="131" t="s">
        <v>382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3"/>
      <c r="U92" s="161">
        <v>53821.99</v>
      </c>
      <c r="V92" s="162"/>
      <c r="W92" s="162"/>
      <c r="X92" s="162"/>
      <c r="Y92" s="163"/>
      <c r="Z92" s="161">
        <v>0</v>
      </c>
      <c r="AA92" s="162"/>
      <c r="AB92" s="162"/>
      <c r="AC92" s="162"/>
      <c r="AD92" s="163"/>
      <c r="AE92" s="161">
        <v>0</v>
      </c>
      <c r="AF92" s="162"/>
      <c r="AG92" s="162"/>
      <c r="AH92" s="163"/>
      <c r="AI92" s="161">
        <f>IF(ISNUMBER(U92),U92,0)+IF(ISNUMBER(Z92),Z92,0)</f>
        <v>53821.99</v>
      </c>
      <c r="AJ92" s="162"/>
      <c r="AK92" s="162"/>
      <c r="AL92" s="162"/>
      <c r="AM92" s="163"/>
      <c r="AN92" s="161">
        <v>123300</v>
      </c>
      <c r="AO92" s="162"/>
      <c r="AP92" s="162"/>
      <c r="AQ92" s="162"/>
      <c r="AR92" s="163"/>
      <c r="AS92" s="161">
        <v>0</v>
      </c>
      <c r="AT92" s="162"/>
      <c r="AU92" s="162"/>
      <c r="AV92" s="162"/>
      <c r="AW92" s="163"/>
      <c r="AX92" s="161">
        <v>0</v>
      </c>
      <c r="AY92" s="162"/>
      <c r="AZ92" s="162"/>
      <c r="BA92" s="163"/>
      <c r="BB92" s="161">
        <f>IF(ISNUMBER(AN92),AN92,0)+IF(ISNUMBER(AS92),AS92,0)</f>
        <v>123300</v>
      </c>
      <c r="BC92" s="162"/>
      <c r="BD92" s="162"/>
      <c r="BE92" s="162"/>
      <c r="BF92" s="163"/>
      <c r="BG92" s="161">
        <v>141200</v>
      </c>
      <c r="BH92" s="162"/>
      <c r="BI92" s="162"/>
      <c r="BJ92" s="162"/>
      <c r="BK92" s="163"/>
      <c r="BL92" s="161">
        <v>0</v>
      </c>
      <c r="BM92" s="162"/>
      <c r="BN92" s="162"/>
      <c r="BO92" s="162"/>
      <c r="BP92" s="163"/>
      <c r="BQ92" s="161">
        <v>0</v>
      </c>
      <c r="BR92" s="162"/>
      <c r="BS92" s="162"/>
      <c r="BT92" s="163"/>
      <c r="BU92" s="161">
        <f>IF(ISNUMBER(BG92),BG92,0)+IF(ISNUMBER(BL92),BL92,0)</f>
        <v>141200</v>
      </c>
      <c r="BV92" s="162"/>
      <c r="BW92" s="162"/>
      <c r="BX92" s="162"/>
      <c r="BY92" s="163"/>
    </row>
    <row r="93" spans="1:79" s="9" customFormat="1" ht="12.75" customHeight="1" x14ac:dyDescent="0.2">
      <c r="A93" s="119"/>
      <c r="B93" s="117"/>
      <c r="C93" s="117"/>
      <c r="D93" s="138" t="s">
        <v>179</v>
      </c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40"/>
      <c r="U93" s="165">
        <v>112796.98999999999</v>
      </c>
      <c r="V93" s="166"/>
      <c r="W93" s="166"/>
      <c r="X93" s="166"/>
      <c r="Y93" s="167"/>
      <c r="Z93" s="165">
        <v>0</v>
      </c>
      <c r="AA93" s="166"/>
      <c r="AB93" s="166"/>
      <c r="AC93" s="166"/>
      <c r="AD93" s="167"/>
      <c r="AE93" s="165">
        <v>0</v>
      </c>
      <c r="AF93" s="166"/>
      <c r="AG93" s="166"/>
      <c r="AH93" s="167"/>
      <c r="AI93" s="165">
        <f>IF(ISNUMBER(U93),U93,0)+IF(ISNUMBER(Z93),Z93,0)</f>
        <v>112796.98999999999</v>
      </c>
      <c r="AJ93" s="166"/>
      <c r="AK93" s="166"/>
      <c r="AL93" s="166"/>
      <c r="AM93" s="167"/>
      <c r="AN93" s="165">
        <v>151823</v>
      </c>
      <c r="AO93" s="166"/>
      <c r="AP93" s="166"/>
      <c r="AQ93" s="166"/>
      <c r="AR93" s="167"/>
      <c r="AS93" s="165">
        <v>0</v>
      </c>
      <c r="AT93" s="166"/>
      <c r="AU93" s="166"/>
      <c r="AV93" s="166"/>
      <c r="AW93" s="167"/>
      <c r="AX93" s="165">
        <v>0</v>
      </c>
      <c r="AY93" s="166"/>
      <c r="AZ93" s="166"/>
      <c r="BA93" s="167"/>
      <c r="BB93" s="165">
        <f>IF(ISNUMBER(AN93),AN93,0)+IF(ISNUMBER(AS93),AS93,0)</f>
        <v>151823</v>
      </c>
      <c r="BC93" s="166"/>
      <c r="BD93" s="166"/>
      <c r="BE93" s="166"/>
      <c r="BF93" s="167"/>
      <c r="BG93" s="165">
        <v>170000</v>
      </c>
      <c r="BH93" s="166"/>
      <c r="BI93" s="166"/>
      <c r="BJ93" s="166"/>
      <c r="BK93" s="167"/>
      <c r="BL93" s="165">
        <v>0</v>
      </c>
      <c r="BM93" s="166"/>
      <c r="BN93" s="166"/>
      <c r="BO93" s="166"/>
      <c r="BP93" s="167"/>
      <c r="BQ93" s="165">
        <v>0</v>
      </c>
      <c r="BR93" s="166"/>
      <c r="BS93" s="166"/>
      <c r="BT93" s="167"/>
      <c r="BU93" s="165">
        <f>IF(ISNUMBER(BG93),BG93,0)+IF(ISNUMBER(BL93),BL93,0)</f>
        <v>170000</v>
      </c>
      <c r="BV93" s="166"/>
      <c r="BW93" s="166"/>
      <c r="BX93" s="166"/>
      <c r="BY93" s="167"/>
    </row>
    <row r="95" spans="1:79" ht="14.25" customHeight="1" x14ac:dyDescent="0.2">
      <c r="A95" s="67" t="s">
        <v>345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</row>
    <row r="96" spans="1:79" ht="15" customHeight="1" x14ac:dyDescent="0.2">
      <c r="A96" s="70" t="s">
        <v>256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</row>
    <row r="97" spans="1:79" ht="23.1" customHeight="1" x14ac:dyDescent="0.2">
      <c r="A97" s="86" t="s">
        <v>7</v>
      </c>
      <c r="B97" s="87"/>
      <c r="C97" s="87"/>
      <c r="D97" s="86" t="s">
        <v>152</v>
      </c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8"/>
      <c r="U97" s="57" t="s">
        <v>260</v>
      </c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 t="s">
        <v>262</v>
      </c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</row>
    <row r="98" spans="1:79" ht="54" customHeight="1" x14ac:dyDescent="0.2">
      <c r="A98" s="89"/>
      <c r="B98" s="90"/>
      <c r="C98" s="90"/>
      <c r="D98" s="89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1"/>
      <c r="U98" s="51" t="s">
        <v>5</v>
      </c>
      <c r="V98" s="52"/>
      <c r="W98" s="52"/>
      <c r="X98" s="52"/>
      <c r="Y98" s="53"/>
      <c r="Z98" s="51" t="s">
        <v>4</v>
      </c>
      <c r="AA98" s="52"/>
      <c r="AB98" s="52"/>
      <c r="AC98" s="52"/>
      <c r="AD98" s="53"/>
      <c r="AE98" s="71" t="s">
        <v>147</v>
      </c>
      <c r="AF98" s="72"/>
      <c r="AG98" s="72"/>
      <c r="AH98" s="72"/>
      <c r="AI98" s="73"/>
      <c r="AJ98" s="51" t="s">
        <v>6</v>
      </c>
      <c r="AK98" s="52"/>
      <c r="AL98" s="52"/>
      <c r="AM98" s="52"/>
      <c r="AN98" s="53"/>
      <c r="AO98" s="51" t="s">
        <v>5</v>
      </c>
      <c r="AP98" s="52"/>
      <c r="AQ98" s="52"/>
      <c r="AR98" s="52"/>
      <c r="AS98" s="53"/>
      <c r="AT98" s="51" t="s">
        <v>4</v>
      </c>
      <c r="AU98" s="52"/>
      <c r="AV98" s="52"/>
      <c r="AW98" s="52"/>
      <c r="AX98" s="53"/>
      <c r="AY98" s="71" t="s">
        <v>147</v>
      </c>
      <c r="AZ98" s="72"/>
      <c r="BA98" s="72"/>
      <c r="BB98" s="72"/>
      <c r="BC98" s="73"/>
      <c r="BD98" s="57" t="s">
        <v>118</v>
      </c>
      <c r="BE98" s="57"/>
      <c r="BF98" s="57"/>
      <c r="BG98" s="57"/>
      <c r="BH98" s="57"/>
    </row>
    <row r="99" spans="1:79" ht="15" customHeight="1" x14ac:dyDescent="0.2">
      <c r="A99" s="51" t="s">
        <v>216</v>
      </c>
      <c r="B99" s="52"/>
      <c r="C99" s="52"/>
      <c r="D99" s="51">
        <v>2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3"/>
      <c r="U99" s="51">
        <v>3</v>
      </c>
      <c r="V99" s="52"/>
      <c r="W99" s="52"/>
      <c r="X99" s="52"/>
      <c r="Y99" s="53"/>
      <c r="Z99" s="51">
        <v>4</v>
      </c>
      <c r="AA99" s="52"/>
      <c r="AB99" s="52"/>
      <c r="AC99" s="52"/>
      <c r="AD99" s="53"/>
      <c r="AE99" s="51">
        <v>5</v>
      </c>
      <c r="AF99" s="52"/>
      <c r="AG99" s="52"/>
      <c r="AH99" s="52"/>
      <c r="AI99" s="53"/>
      <c r="AJ99" s="51">
        <v>6</v>
      </c>
      <c r="AK99" s="52"/>
      <c r="AL99" s="52"/>
      <c r="AM99" s="52"/>
      <c r="AN99" s="53"/>
      <c r="AO99" s="51">
        <v>7</v>
      </c>
      <c r="AP99" s="52"/>
      <c r="AQ99" s="52"/>
      <c r="AR99" s="52"/>
      <c r="AS99" s="53"/>
      <c r="AT99" s="51">
        <v>8</v>
      </c>
      <c r="AU99" s="52"/>
      <c r="AV99" s="52"/>
      <c r="AW99" s="52"/>
      <c r="AX99" s="53"/>
      <c r="AY99" s="51">
        <v>9</v>
      </c>
      <c r="AZ99" s="52"/>
      <c r="BA99" s="52"/>
      <c r="BB99" s="52"/>
      <c r="BC99" s="53"/>
      <c r="BD99" s="51">
        <v>10</v>
      </c>
      <c r="BE99" s="52"/>
      <c r="BF99" s="52"/>
      <c r="BG99" s="52"/>
      <c r="BH99" s="53"/>
    </row>
    <row r="100" spans="1:79" s="2" customFormat="1" ht="12.75" hidden="1" customHeight="1" x14ac:dyDescent="0.2">
      <c r="A100" s="54" t="s">
        <v>90</v>
      </c>
      <c r="B100" s="55"/>
      <c r="C100" s="55"/>
      <c r="D100" s="54" t="s">
        <v>78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6"/>
      <c r="U100" s="54" t="s">
        <v>81</v>
      </c>
      <c r="V100" s="55"/>
      <c r="W100" s="55"/>
      <c r="X100" s="55"/>
      <c r="Y100" s="56"/>
      <c r="Z100" s="54" t="s">
        <v>82</v>
      </c>
      <c r="AA100" s="55"/>
      <c r="AB100" s="55"/>
      <c r="AC100" s="55"/>
      <c r="AD100" s="56"/>
      <c r="AE100" s="54" t="s">
        <v>116</v>
      </c>
      <c r="AF100" s="55"/>
      <c r="AG100" s="55"/>
      <c r="AH100" s="55"/>
      <c r="AI100" s="56"/>
      <c r="AJ100" s="75" t="s">
        <v>218</v>
      </c>
      <c r="AK100" s="76"/>
      <c r="AL100" s="76"/>
      <c r="AM100" s="76"/>
      <c r="AN100" s="77"/>
      <c r="AO100" s="54" t="s">
        <v>83</v>
      </c>
      <c r="AP100" s="55"/>
      <c r="AQ100" s="55"/>
      <c r="AR100" s="55"/>
      <c r="AS100" s="56"/>
      <c r="AT100" s="54" t="s">
        <v>84</v>
      </c>
      <c r="AU100" s="55"/>
      <c r="AV100" s="55"/>
      <c r="AW100" s="55"/>
      <c r="AX100" s="56"/>
      <c r="AY100" s="54" t="s">
        <v>117</v>
      </c>
      <c r="AZ100" s="55"/>
      <c r="BA100" s="55"/>
      <c r="BB100" s="55"/>
      <c r="BC100" s="56"/>
      <c r="BD100" s="69" t="s">
        <v>218</v>
      </c>
      <c r="BE100" s="69"/>
      <c r="BF100" s="69"/>
      <c r="BG100" s="69"/>
      <c r="BH100" s="69"/>
      <c r="CA100" s="2" t="s">
        <v>43</v>
      </c>
    </row>
    <row r="101" spans="1:79" s="137" customFormat="1" ht="51" customHeight="1" x14ac:dyDescent="0.2">
      <c r="A101" s="157">
        <v>1</v>
      </c>
      <c r="B101" s="158"/>
      <c r="C101" s="158"/>
      <c r="D101" s="131" t="s">
        <v>381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3"/>
      <c r="U101" s="161">
        <v>30816</v>
      </c>
      <c r="V101" s="162"/>
      <c r="W101" s="162"/>
      <c r="X101" s="162"/>
      <c r="Y101" s="163"/>
      <c r="Z101" s="161">
        <v>0</v>
      </c>
      <c r="AA101" s="162"/>
      <c r="AB101" s="162"/>
      <c r="AC101" s="162"/>
      <c r="AD101" s="163"/>
      <c r="AE101" s="160">
        <v>0</v>
      </c>
      <c r="AF101" s="160"/>
      <c r="AG101" s="160"/>
      <c r="AH101" s="160"/>
      <c r="AI101" s="160"/>
      <c r="AJ101" s="171">
        <f>IF(ISNUMBER(U101),U101,0)+IF(ISNUMBER(Z101),Z101,0)</f>
        <v>30816</v>
      </c>
      <c r="AK101" s="171"/>
      <c r="AL101" s="171"/>
      <c r="AM101" s="171"/>
      <c r="AN101" s="171"/>
      <c r="AO101" s="160">
        <v>32603</v>
      </c>
      <c r="AP101" s="160"/>
      <c r="AQ101" s="160"/>
      <c r="AR101" s="160"/>
      <c r="AS101" s="160"/>
      <c r="AT101" s="171">
        <v>0</v>
      </c>
      <c r="AU101" s="171"/>
      <c r="AV101" s="171"/>
      <c r="AW101" s="171"/>
      <c r="AX101" s="171"/>
      <c r="AY101" s="160">
        <v>0</v>
      </c>
      <c r="AZ101" s="160"/>
      <c r="BA101" s="160"/>
      <c r="BB101" s="160"/>
      <c r="BC101" s="160"/>
      <c r="BD101" s="171">
        <f>IF(ISNUMBER(AO101),AO101,0)+IF(ISNUMBER(AT101),AT101,0)</f>
        <v>32603</v>
      </c>
      <c r="BE101" s="171"/>
      <c r="BF101" s="171"/>
      <c r="BG101" s="171"/>
      <c r="BH101" s="171"/>
      <c r="CA101" s="137" t="s">
        <v>44</v>
      </c>
    </row>
    <row r="102" spans="1:79" s="137" customFormat="1" ht="12.75" customHeight="1" x14ac:dyDescent="0.2">
      <c r="A102" s="157">
        <v>2</v>
      </c>
      <c r="B102" s="158"/>
      <c r="C102" s="158"/>
      <c r="D102" s="131" t="s">
        <v>279</v>
      </c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3"/>
      <c r="U102" s="161">
        <v>0</v>
      </c>
      <c r="V102" s="162"/>
      <c r="W102" s="162"/>
      <c r="X102" s="162"/>
      <c r="Y102" s="163"/>
      <c r="Z102" s="161">
        <v>0</v>
      </c>
      <c r="AA102" s="162"/>
      <c r="AB102" s="162"/>
      <c r="AC102" s="162"/>
      <c r="AD102" s="163"/>
      <c r="AE102" s="160">
        <v>0</v>
      </c>
      <c r="AF102" s="160"/>
      <c r="AG102" s="160"/>
      <c r="AH102" s="160"/>
      <c r="AI102" s="160"/>
      <c r="AJ102" s="171">
        <f>IF(ISNUMBER(U102),U102,0)+IF(ISNUMBER(Z102),Z102,0)</f>
        <v>0</v>
      </c>
      <c r="AK102" s="171"/>
      <c r="AL102" s="171"/>
      <c r="AM102" s="171"/>
      <c r="AN102" s="171"/>
      <c r="AO102" s="160">
        <v>0</v>
      </c>
      <c r="AP102" s="160"/>
      <c r="AQ102" s="160"/>
      <c r="AR102" s="160"/>
      <c r="AS102" s="160"/>
      <c r="AT102" s="171">
        <v>0</v>
      </c>
      <c r="AU102" s="171"/>
      <c r="AV102" s="171"/>
      <c r="AW102" s="171"/>
      <c r="AX102" s="171"/>
      <c r="AY102" s="160">
        <v>0</v>
      </c>
      <c r="AZ102" s="160"/>
      <c r="BA102" s="160"/>
      <c r="BB102" s="160"/>
      <c r="BC102" s="160"/>
      <c r="BD102" s="171">
        <f>IF(ISNUMBER(AO102),AO102,0)+IF(ISNUMBER(AT102),AT102,0)</f>
        <v>0</v>
      </c>
      <c r="BE102" s="171"/>
      <c r="BF102" s="171"/>
      <c r="BG102" s="171"/>
      <c r="BH102" s="171"/>
    </row>
    <row r="103" spans="1:79" s="137" customFormat="1" ht="38.25" customHeight="1" x14ac:dyDescent="0.2">
      <c r="A103" s="157">
        <v>3</v>
      </c>
      <c r="B103" s="158"/>
      <c r="C103" s="158"/>
      <c r="D103" s="131" t="s">
        <v>382</v>
      </c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3"/>
      <c r="U103" s="161">
        <v>151084</v>
      </c>
      <c r="V103" s="162"/>
      <c r="W103" s="162"/>
      <c r="X103" s="162"/>
      <c r="Y103" s="163"/>
      <c r="Z103" s="161">
        <v>0</v>
      </c>
      <c r="AA103" s="162"/>
      <c r="AB103" s="162"/>
      <c r="AC103" s="162"/>
      <c r="AD103" s="163"/>
      <c r="AE103" s="160">
        <v>0</v>
      </c>
      <c r="AF103" s="160"/>
      <c r="AG103" s="160"/>
      <c r="AH103" s="160"/>
      <c r="AI103" s="160"/>
      <c r="AJ103" s="171">
        <f>IF(ISNUMBER(U103),U103,0)+IF(ISNUMBER(Z103),Z103,0)</f>
        <v>151084</v>
      </c>
      <c r="AK103" s="171"/>
      <c r="AL103" s="171"/>
      <c r="AM103" s="171"/>
      <c r="AN103" s="171"/>
      <c r="AO103" s="160">
        <v>159847</v>
      </c>
      <c r="AP103" s="160"/>
      <c r="AQ103" s="160"/>
      <c r="AR103" s="160"/>
      <c r="AS103" s="160"/>
      <c r="AT103" s="171">
        <v>0</v>
      </c>
      <c r="AU103" s="171"/>
      <c r="AV103" s="171"/>
      <c r="AW103" s="171"/>
      <c r="AX103" s="171"/>
      <c r="AY103" s="160">
        <v>0</v>
      </c>
      <c r="AZ103" s="160"/>
      <c r="BA103" s="160"/>
      <c r="BB103" s="160"/>
      <c r="BC103" s="160"/>
      <c r="BD103" s="171">
        <f>IF(ISNUMBER(AO103),AO103,0)+IF(ISNUMBER(AT103),AT103,0)</f>
        <v>159847</v>
      </c>
      <c r="BE103" s="171"/>
      <c r="BF103" s="171"/>
      <c r="BG103" s="171"/>
      <c r="BH103" s="171"/>
    </row>
    <row r="104" spans="1:79" s="9" customFormat="1" ht="12.75" customHeight="1" x14ac:dyDescent="0.2">
      <c r="A104" s="119"/>
      <c r="B104" s="117"/>
      <c r="C104" s="117"/>
      <c r="D104" s="138" t="s">
        <v>179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40"/>
      <c r="U104" s="165">
        <v>181900</v>
      </c>
      <c r="V104" s="166"/>
      <c r="W104" s="166"/>
      <c r="X104" s="166"/>
      <c r="Y104" s="167"/>
      <c r="Z104" s="165">
        <v>0</v>
      </c>
      <c r="AA104" s="166"/>
      <c r="AB104" s="166"/>
      <c r="AC104" s="166"/>
      <c r="AD104" s="167"/>
      <c r="AE104" s="164">
        <v>0</v>
      </c>
      <c r="AF104" s="164"/>
      <c r="AG104" s="164"/>
      <c r="AH104" s="164"/>
      <c r="AI104" s="164"/>
      <c r="AJ104" s="120">
        <f>IF(ISNUMBER(U104),U104,0)+IF(ISNUMBER(Z104),Z104,0)</f>
        <v>181900</v>
      </c>
      <c r="AK104" s="120"/>
      <c r="AL104" s="120"/>
      <c r="AM104" s="120"/>
      <c r="AN104" s="120"/>
      <c r="AO104" s="164">
        <v>192450</v>
      </c>
      <c r="AP104" s="164"/>
      <c r="AQ104" s="164"/>
      <c r="AR104" s="164"/>
      <c r="AS104" s="164"/>
      <c r="AT104" s="120">
        <v>0</v>
      </c>
      <c r="AU104" s="120"/>
      <c r="AV104" s="120"/>
      <c r="AW104" s="120"/>
      <c r="AX104" s="120"/>
      <c r="AY104" s="164">
        <v>0</v>
      </c>
      <c r="AZ104" s="164"/>
      <c r="BA104" s="164"/>
      <c r="BB104" s="164"/>
      <c r="BC104" s="164"/>
      <c r="BD104" s="120">
        <f>IF(ISNUMBER(AO104),AO104,0)+IF(ISNUMBER(AT104),AT104,0)</f>
        <v>192450</v>
      </c>
      <c r="BE104" s="120"/>
      <c r="BF104" s="120"/>
      <c r="BG104" s="120"/>
      <c r="BH104" s="120"/>
    </row>
    <row r="105" spans="1:79" s="8" customFormat="1" ht="12.75" customHeight="1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</row>
    <row r="107" spans="1:79" ht="14.25" customHeight="1" x14ac:dyDescent="0.2">
      <c r="A107" s="67" t="s">
        <v>184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</row>
    <row r="108" spans="1:79" ht="14.25" customHeight="1" x14ac:dyDescent="0.2">
      <c r="A108" s="67" t="s">
        <v>333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</row>
    <row r="109" spans="1:79" ht="23.1" customHeight="1" x14ac:dyDescent="0.2">
      <c r="A109" s="86" t="s">
        <v>7</v>
      </c>
      <c r="B109" s="87"/>
      <c r="C109" s="87"/>
      <c r="D109" s="57" t="s">
        <v>10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 t="s">
        <v>9</v>
      </c>
      <c r="R109" s="57"/>
      <c r="S109" s="57"/>
      <c r="T109" s="57"/>
      <c r="U109" s="57"/>
      <c r="V109" s="57" t="s">
        <v>8</v>
      </c>
      <c r="W109" s="57"/>
      <c r="X109" s="57"/>
      <c r="Y109" s="57"/>
      <c r="Z109" s="57"/>
      <c r="AA109" s="57"/>
      <c r="AB109" s="57"/>
      <c r="AC109" s="57"/>
      <c r="AD109" s="57"/>
      <c r="AE109" s="57"/>
      <c r="AF109" s="51" t="s">
        <v>257</v>
      </c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3"/>
      <c r="AU109" s="51" t="s">
        <v>258</v>
      </c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3"/>
      <c r="BJ109" s="51" t="s">
        <v>259</v>
      </c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3"/>
    </row>
    <row r="110" spans="1:79" ht="32.25" customHeight="1" x14ac:dyDescent="0.2">
      <c r="A110" s="89"/>
      <c r="B110" s="90"/>
      <c r="C110" s="90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 t="s">
        <v>5</v>
      </c>
      <c r="AG110" s="57"/>
      <c r="AH110" s="57"/>
      <c r="AI110" s="57"/>
      <c r="AJ110" s="57"/>
      <c r="AK110" s="57" t="s">
        <v>4</v>
      </c>
      <c r="AL110" s="57"/>
      <c r="AM110" s="57"/>
      <c r="AN110" s="57"/>
      <c r="AO110" s="57"/>
      <c r="AP110" s="57" t="s">
        <v>154</v>
      </c>
      <c r="AQ110" s="57"/>
      <c r="AR110" s="57"/>
      <c r="AS110" s="57"/>
      <c r="AT110" s="57"/>
      <c r="AU110" s="57" t="s">
        <v>5</v>
      </c>
      <c r="AV110" s="57"/>
      <c r="AW110" s="57"/>
      <c r="AX110" s="57"/>
      <c r="AY110" s="57"/>
      <c r="AZ110" s="57" t="s">
        <v>4</v>
      </c>
      <c r="BA110" s="57"/>
      <c r="BB110" s="57"/>
      <c r="BC110" s="57"/>
      <c r="BD110" s="57"/>
      <c r="BE110" s="57" t="s">
        <v>112</v>
      </c>
      <c r="BF110" s="57"/>
      <c r="BG110" s="57"/>
      <c r="BH110" s="57"/>
      <c r="BI110" s="57"/>
      <c r="BJ110" s="57" t="s">
        <v>5</v>
      </c>
      <c r="BK110" s="57"/>
      <c r="BL110" s="57"/>
      <c r="BM110" s="57"/>
      <c r="BN110" s="57"/>
      <c r="BO110" s="57" t="s">
        <v>4</v>
      </c>
      <c r="BP110" s="57"/>
      <c r="BQ110" s="57"/>
      <c r="BR110" s="57"/>
      <c r="BS110" s="57"/>
      <c r="BT110" s="57" t="s">
        <v>119</v>
      </c>
      <c r="BU110" s="57"/>
      <c r="BV110" s="57"/>
      <c r="BW110" s="57"/>
      <c r="BX110" s="57"/>
    </row>
    <row r="111" spans="1:79" ht="15" customHeight="1" x14ac:dyDescent="0.2">
      <c r="A111" s="51">
        <v>1</v>
      </c>
      <c r="B111" s="52"/>
      <c r="C111" s="52"/>
      <c r="D111" s="57">
        <v>2</v>
      </c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>
        <v>3</v>
      </c>
      <c r="R111" s="57"/>
      <c r="S111" s="57"/>
      <c r="T111" s="57"/>
      <c r="U111" s="57"/>
      <c r="V111" s="57">
        <v>4</v>
      </c>
      <c r="W111" s="57"/>
      <c r="X111" s="57"/>
      <c r="Y111" s="57"/>
      <c r="Z111" s="57"/>
      <c r="AA111" s="57"/>
      <c r="AB111" s="57"/>
      <c r="AC111" s="57"/>
      <c r="AD111" s="57"/>
      <c r="AE111" s="57"/>
      <c r="AF111" s="57">
        <v>5</v>
      </c>
      <c r="AG111" s="57"/>
      <c r="AH111" s="57"/>
      <c r="AI111" s="57"/>
      <c r="AJ111" s="57"/>
      <c r="AK111" s="57">
        <v>6</v>
      </c>
      <c r="AL111" s="57"/>
      <c r="AM111" s="57"/>
      <c r="AN111" s="57"/>
      <c r="AO111" s="57"/>
      <c r="AP111" s="57">
        <v>7</v>
      </c>
      <c r="AQ111" s="57"/>
      <c r="AR111" s="57"/>
      <c r="AS111" s="57"/>
      <c r="AT111" s="57"/>
      <c r="AU111" s="57">
        <v>8</v>
      </c>
      <c r="AV111" s="57"/>
      <c r="AW111" s="57"/>
      <c r="AX111" s="57"/>
      <c r="AY111" s="57"/>
      <c r="AZ111" s="57">
        <v>9</v>
      </c>
      <c r="BA111" s="57"/>
      <c r="BB111" s="57"/>
      <c r="BC111" s="57"/>
      <c r="BD111" s="57"/>
      <c r="BE111" s="57">
        <v>10</v>
      </c>
      <c r="BF111" s="57"/>
      <c r="BG111" s="57"/>
      <c r="BH111" s="57"/>
      <c r="BI111" s="57"/>
      <c r="BJ111" s="57">
        <v>11</v>
      </c>
      <c r="BK111" s="57"/>
      <c r="BL111" s="57"/>
      <c r="BM111" s="57"/>
      <c r="BN111" s="57"/>
      <c r="BO111" s="57">
        <v>12</v>
      </c>
      <c r="BP111" s="57"/>
      <c r="BQ111" s="57"/>
      <c r="BR111" s="57"/>
      <c r="BS111" s="57"/>
      <c r="BT111" s="57">
        <v>13</v>
      </c>
      <c r="BU111" s="57"/>
      <c r="BV111" s="57"/>
      <c r="BW111" s="57"/>
      <c r="BX111" s="57"/>
    </row>
    <row r="112" spans="1:79" ht="10.5" hidden="1" customHeight="1" x14ac:dyDescent="0.2">
      <c r="A112" s="54" t="s">
        <v>187</v>
      </c>
      <c r="B112" s="55"/>
      <c r="C112" s="55"/>
      <c r="D112" s="57" t="s">
        <v>78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 t="s">
        <v>91</v>
      </c>
      <c r="R112" s="57"/>
      <c r="S112" s="57"/>
      <c r="T112" s="57"/>
      <c r="U112" s="57"/>
      <c r="V112" s="57" t="s">
        <v>92</v>
      </c>
      <c r="W112" s="57"/>
      <c r="X112" s="57"/>
      <c r="Y112" s="57"/>
      <c r="Z112" s="57"/>
      <c r="AA112" s="57"/>
      <c r="AB112" s="57"/>
      <c r="AC112" s="57"/>
      <c r="AD112" s="57"/>
      <c r="AE112" s="57"/>
      <c r="AF112" s="60" t="s">
        <v>139</v>
      </c>
      <c r="AG112" s="60"/>
      <c r="AH112" s="60"/>
      <c r="AI112" s="60"/>
      <c r="AJ112" s="60"/>
      <c r="AK112" s="59" t="s">
        <v>140</v>
      </c>
      <c r="AL112" s="59"/>
      <c r="AM112" s="59"/>
      <c r="AN112" s="59"/>
      <c r="AO112" s="59"/>
      <c r="AP112" s="69" t="s">
        <v>281</v>
      </c>
      <c r="AQ112" s="69"/>
      <c r="AR112" s="69"/>
      <c r="AS112" s="69"/>
      <c r="AT112" s="69"/>
      <c r="AU112" s="60" t="s">
        <v>141</v>
      </c>
      <c r="AV112" s="60"/>
      <c r="AW112" s="60"/>
      <c r="AX112" s="60"/>
      <c r="AY112" s="60"/>
      <c r="AZ112" s="59" t="s">
        <v>142</v>
      </c>
      <c r="BA112" s="59"/>
      <c r="BB112" s="59"/>
      <c r="BC112" s="59"/>
      <c r="BD112" s="59"/>
      <c r="BE112" s="69" t="s">
        <v>281</v>
      </c>
      <c r="BF112" s="69"/>
      <c r="BG112" s="69"/>
      <c r="BH112" s="69"/>
      <c r="BI112" s="69"/>
      <c r="BJ112" s="60" t="s">
        <v>133</v>
      </c>
      <c r="BK112" s="60"/>
      <c r="BL112" s="60"/>
      <c r="BM112" s="60"/>
      <c r="BN112" s="60"/>
      <c r="BO112" s="59" t="s">
        <v>134</v>
      </c>
      <c r="BP112" s="59"/>
      <c r="BQ112" s="59"/>
      <c r="BR112" s="59"/>
      <c r="BS112" s="59"/>
      <c r="BT112" s="69" t="s">
        <v>281</v>
      </c>
      <c r="BU112" s="69"/>
      <c r="BV112" s="69"/>
      <c r="BW112" s="69"/>
      <c r="BX112" s="69"/>
      <c r="CA112" t="s">
        <v>45</v>
      </c>
    </row>
    <row r="113" spans="1:79" s="9" customFormat="1" ht="15" customHeight="1" x14ac:dyDescent="0.2">
      <c r="A113" s="119">
        <v>0</v>
      </c>
      <c r="B113" s="117"/>
      <c r="C113" s="117"/>
      <c r="D113" s="172" t="s">
        <v>280</v>
      </c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/>
      <c r="BF113" s="173"/>
      <c r="BG113" s="173"/>
      <c r="BH113" s="173"/>
      <c r="BI113" s="173"/>
      <c r="BJ113" s="173"/>
      <c r="BK113" s="173"/>
      <c r="BL113" s="173"/>
      <c r="BM113" s="173"/>
      <c r="BN113" s="173"/>
      <c r="BO113" s="173"/>
      <c r="BP113" s="173"/>
      <c r="BQ113" s="173"/>
      <c r="BR113" s="173"/>
      <c r="BS113" s="173"/>
      <c r="BT113" s="173"/>
      <c r="BU113" s="173"/>
      <c r="BV113" s="173"/>
      <c r="BW113" s="173"/>
      <c r="BX113" s="173"/>
      <c r="CA113" s="9" t="s">
        <v>46</v>
      </c>
    </row>
    <row r="114" spans="1:79" s="137" customFormat="1" ht="28.5" customHeight="1" x14ac:dyDescent="0.2">
      <c r="A114" s="157">
        <v>0</v>
      </c>
      <c r="B114" s="158"/>
      <c r="C114" s="158"/>
      <c r="D114" s="175" t="s">
        <v>282</v>
      </c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3"/>
      <c r="Q114" s="57" t="s">
        <v>283</v>
      </c>
      <c r="R114" s="57"/>
      <c r="S114" s="57"/>
      <c r="T114" s="57"/>
      <c r="U114" s="57"/>
      <c r="V114" s="57" t="s">
        <v>284</v>
      </c>
      <c r="W114" s="57"/>
      <c r="X114" s="57"/>
      <c r="Y114" s="57"/>
      <c r="Z114" s="57"/>
      <c r="AA114" s="57"/>
      <c r="AB114" s="57"/>
      <c r="AC114" s="57"/>
      <c r="AD114" s="57"/>
      <c r="AE114" s="57"/>
      <c r="AF114" s="176">
        <v>0</v>
      </c>
      <c r="AG114" s="176"/>
      <c r="AH114" s="176"/>
      <c r="AI114" s="176"/>
      <c r="AJ114" s="176"/>
      <c r="AK114" s="176">
        <v>0</v>
      </c>
      <c r="AL114" s="176"/>
      <c r="AM114" s="176"/>
      <c r="AN114" s="176"/>
      <c r="AO114" s="176"/>
      <c r="AP114" s="176">
        <v>0</v>
      </c>
      <c r="AQ114" s="176"/>
      <c r="AR114" s="176"/>
      <c r="AS114" s="176"/>
      <c r="AT114" s="176"/>
      <c r="AU114" s="176">
        <v>2998</v>
      </c>
      <c r="AV114" s="176"/>
      <c r="AW114" s="176"/>
      <c r="AX114" s="176"/>
      <c r="AY114" s="176"/>
      <c r="AZ114" s="176">
        <v>0</v>
      </c>
      <c r="BA114" s="176"/>
      <c r="BB114" s="176"/>
      <c r="BC114" s="176"/>
      <c r="BD114" s="176"/>
      <c r="BE114" s="176">
        <v>2998</v>
      </c>
      <c r="BF114" s="176"/>
      <c r="BG114" s="176"/>
      <c r="BH114" s="176"/>
      <c r="BI114" s="176"/>
      <c r="BJ114" s="176">
        <v>0</v>
      </c>
      <c r="BK114" s="176"/>
      <c r="BL114" s="176"/>
      <c r="BM114" s="176"/>
      <c r="BN114" s="176"/>
      <c r="BO114" s="176">
        <v>0</v>
      </c>
      <c r="BP114" s="176"/>
      <c r="BQ114" s="176"/>
      <c r="BR114" s="176"/>
      <c r="BS114" s="176"/>
      <c r="BT114" s="176">
        <v>0</v>
      </c>
      <c r="BU114" s="176"/>
      <c r="BV114" s="176"/>
      <c r="BW114" s="176"/>
      <c r="BX114" s="176"/>
    </row>
    <row r="115" spans="1:79" s="9" customFormat="1" ht="15" customHeight="1" x14ac:dyDescent="0.2">
      <c r="A115" s="119">
        <v>0</v>
      </c>
      <c r="B115" s="117"/>
      <c r="C115" s="117"/>
      <c r="D115" s="174" t="s">
        <v>287</v>
      </c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40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3"/>
      <c r="BP115" s="173"/>
      <c r="BQ115" s="173"/>
      <c r="BR115" s="173"/>
      <c r="BS115" s="173"/>
      <c r="BT115" s="173"/>
      <c r="BU115" s="173"/>
      <c r="BV115" s="173"/>
      <c r="BW115" s="173"/>
      <c r="BX115" s="173"/>
    </row>
    <row r="116" spans="1:79" s="137" customFormat="1" ht="111" customHeight="1" x14ac:dyDescent="0.2">
      <c r="A116" s="157">
        <v>1</v>
      </c>
      <c r="B116" s="158"/>
      <c r="C116" s="158"/>
      <c r="D116" s="175" t="s">
        <v>231</v>
      </c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3"/>
      <c r="Q116" s="57" t="s">
        <v>222</v>
      </c>
      <c r="R116" s="57"/>
      <c r="S116" s="57"/>
      <c r="T116" s="57"/>
      <c r="U116" s="57"/>
      <c r="V116" s="175" t="s">
        <v>414</v>
      </c>
      <c r="W116" s="132"/>
      <c r="X116" s="132"/>
      <c r="Y116" s="132"/>
      <c r="Z116" s="132"/>
      <c r="AA116" s="132"/>
      <c r="AB116" s="132"/>
      <c r="AC116" s="132"/>
      <c r="AD116" s="132"/>
      <c r="AE116" s="133"/>
      <c r="AF116" s="176">
        <v>7</v>
      </c>
      <c r="AG116" s="176"/>
      <c r="AH116" s="176"/>
      <c r="AI116" s="176"/>
      <c r="AJ116" s="176"/>
      <c r="AK116" s="176">
        <v>0</v>
      </c>
      <c r="AL116" s="176"/>
      <c r="AM116" s="176"/>
      <c r="AN116" s="176"/>
      <c r="AO116" s="176"/>
      <c r="AP116" s="176">
        <v>7</v>
      </c>
      <c r="AQ116" s="176"/>
      <c r="AR116" s="176"/>
      <c r="AS116" s="176"/>
      <c r="AT116" s="176"/>
      <c r="AU116" s="176">
        <v>13</v>
      </c>
      <c r="AV116" s="176"/>
      <c r="AW116" s="176"/>
      <c r="AX116" s="176"/>
      <c r="AY116" s="176"/>
      <c r="AZ116" s="176">
        <v>0</v>
      </c>
      <c r="BA116" s="176"/>
      <c r="BB116" s="176"/>
      <c r="BC116" s="176"/>
      <c r="BD116" s="176"/>
      <c r="BE116" s="176">
        <v>13</v>
      </c>
      <c r="BF116" s="176"/>
      <c r="BG116" s="176"/>
      <c r="BH116" s="176"/>
      <c r="BI116" s="176"/>
      <c r="BJ116" s="176">
        <v>9</v>
      </c>
      <c r="BK116" s="176"/>
      <c r="BL116" s="176"/>
      <c r="BM116" s="176"/>
      <c r="BN116" s="176"/>
      <c r="BO116" s="176">
        <v>0</v>
      </c>
      <c r="BP116" s="176"/>
      <c r="BQ116" s="176"/>
      <c r="BR116" s="176"/>
      <c r="BS116" s="176"/>
      <c r="BT116" s="176">
        <v>9</v>
      </c>
      <c r="BU116" s="176"/>
      <c r="BV116" s="176"/>
      <c r="BW116" s="176"/>
      <c r="BX116" s="176"/>
    </row>
    <row r="117" spans="1:79" s="137" customFormat="1" ht="115.5" customHeight="1" x14ac:dyDescent="0.2">
      <c r="A117" s="157">
        <v>1</v>
      </c>
      <c r="B117" s="158"/>
      <c r="C117" s="158"/>
      <c r="D117" s="175" t="s">
        <v>232</v>
      </c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3"/>
      <c r="Q117" s="57" t="s">
        <v>228</v>
      </c>
      <c r="R117" s="57"/>
      <c r="S117" s="57"/>
      <c r="T117" s="57"/>
      <c r="U117" s="57"/>
      <c r="V117" s="175" t="s">
        <v>414</v>
      </c>
      <c r="W117" s="132"/>
      <c r="X117" s="132"/>
      <c r="Y117" s="132"/>
      <c r="Z117" s="132"/>
      <c r="AA117" s="132"/>
      <c r="AB117" s="132"/>
      <c r="AC117" s="132"/>
      <c r="AD117" s="132"/>
      <c r="AE117" s="133"/>
      <c r="AF117" s="176">
        <v>187</v>
      </c>
      <c r="AG117" s="176"/>
      <c r="AH117" s="176"/>
      <c r="AI117" s="176"/>
      <c r="AJ117" s="176"/>
      <c r="AK117" s="176">
        <v>0</v>
      </c>
      <c r="AL117" s="176"/>
      <c r="AM117" s="176"/>
      <c r="AN117" s="176"/>
      <c r="AO117" s="176"/>
      <c r="AP117" s="176">
        <v>187</v>
      </c>
      <c r="AQ117" s="176"/>
      <c r="AR117" s="176"/>
      <c r="AS117" s="176"/>
      <c r="AT117" s="176"/>
      <c r="AU117" s="176">
        <v>257</v>
      </c>
      <c r="AV117" s="176"/>
      <c r="AW117" s="176"/>
      <c r="AX117" s="176"/>
      <c r="AY117" s="176"/>
      <c r="AZ117" s="176">
        <v>0</v>
      </c>
      <c r="BA117" s="176"/>
      <c r="BB117" s="176"/>
      <c r="BC117" s="176"/>
      <c r="BD117" s="176"/>
      <c r="BE117" s="176">
        <v>257</v>
      </c>
      <c r="BF117" s="176"/>
      <c r="BG117" s="176"/>
      <c r="BH117" s="176"/>
      <c r="BI117" s="176"/>
      <c r="BJ117" s="176">
        <v>268</v>
      </c>
      <c r="BK117" s="176"/>
      <c r="BL117" s="176"/>
      <c r="BM117" s="176"/>
      <c r="BN117" s="176"/>
      <c r="BO117" s="176">
        <v>0</v>
      </c>
      <c r="BP117" s="176"/>
      <c r="BQ117" s="176"/>
      <c r="BR117" s="176"/>
      <c r="BS117" s="176"/>
      <c r="BT117" s="176">
        <v>268</v>
      </c>
      <c r="BU117" s="176"/>
      <c r="BV117" s="176"/>
      <c r="BW117" s="176"/>
      <c r="BX117" s="176"/>
    </row>
    <row r="118" spans="1:79" s="137" customFormat="1" ht="112.5" customHeight="1" x14ac:dyDescent="0.2">
      <c r="A118" s="157">
        <v>1</v>
      </c>
      <c r="B118" s="158"/>
      <c r="C118" s="158"/>
      <c r="D118" s="175" t="s">
        <v>383</v>
      </c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3"/>
      <c r="Q118" s="57" t="s">
        <v>228</v>
      </c>
      <c r="R118" s="57"/>
      <c r="S118" s="57"/>
      <c r="T118" s="57"/>
      <c r="U118" s="57"/>
      <c r="V118" s="175" t="s">
        <v>414</v>
      </c>
      <c r="W118" s="132"/>
      <c r="X118" s="132"/>
      <c r="Y118" s="132"/>
      <c r="Z118" s="132"/>
      <c r="AA118" s="132"/>
      <c r="AB118" s="132"/>
      <c r="AC118" s="132"/>
      <c r="AD118" s="132"/>
      <c r="AE118" s="133"/>
      <c r="AF118" s="176">
        <v>1</v>
      </c>
      <c r="AG118" s="176"/>
      <c r="AH118" s="176"/>
      <c r="AI118" s="176"/>
      <c r="AJ118" s="176"/>
      <c r="AK118" s="176">
        <v>0</v>
      </c>
      <c r="AL118" s="176"/>
      <c r="AM118" s="176"/>
      <c r="AN118" s="176"/>
      <c r="AO118" s="176"/>
      <c r="AP118" s="176">
        <v>1</v>
      </c>
      <c r="AQ118" s="176"/>
      <c r="AR118" s="176"/>
      <c r="AS118" s="176"/>
      <c r="AT118" s="176"/>
      <c r="AU118" s="176">
        <v>0</v>
      </c>
      <c r="AV118" s="176"/>
      <c r="AW118" s="176"/>
      <c r="AX118" s="176"/>
      <c r="AY118" s="176"/>
      <c r="AZ118" s="176">
        <v>0</v>
      </c>
      <c r="BA118" s="176"/>
      <c r="BB118" s="176"/>
      <c r="BC118" s="176"/>
      <c r="BD118" s="176"/>
      <c r="BE118" s="176">
        <v>0</v>
      </c>
      <c r="BF118" s="176"/>
      <c r="BG118" s="176"/>
      <c r="BH118" s="176"/>
      <c r="BI118" s="176"/>
      <c r="BJ118" s="176">
        <v>6</v>
      </c>
      <c r="BK118" s="176"/>
      <c r="BL118" s="176"/>
      <c r="BM118" s="176"/>
      <c r="BN118" s="176"/>
      <c r="BO118" s="176">
        <v>0</v>
      </c>
      <c r="BP118" s="176"/>
      <c r="BQ118" s="176"/>
      <c r="BR118" s="176"/>
      <c r="BS118" s="176"/>
      <c r="BT118" s="176">
        <v>6</v>
      </c>
      <c r="BU118" s="176"/>
      <c r="BV118" s="176"/>
      <c r="BW118" s="176"/>
      <c r="BX118" s="176"/>
    </row>
    <row r="119" spans="1:79" s="137" customFormat="1" ht="30" customHeight="1" x14ac:dyDescent="0.2">
      <c r="A119" s="157">
        <v>2</v>
      </c>
      <c r="B119" s="158"/>
      <c r="C119" s="158"/>
      <c r="D119" s="175" t="s">
        <v>384</v>
      </c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3"/>
      <c r="Q119" s="57" t="s">
        <v>222</v>
      </c>
      <c r="R119" s="57"/>
      <c r="S119" s="57"/>
      <c r="T119" s="57"/>
      <c r="U119" s="57"/>
      <c r="V119" s="175" t="s">
        <v>385</v>
      </c>
      <c r="W119" s="132"/>
      <c r="X119" s="132"/>
      <c r="Y119" s="132"/>
      <c r="Z119" s="132"/>
      <c r="AA119" s="132"/>
      <c r="AB119" s="132"/>
      <c r="AC119" s="132"/>
      <c r="AD119" s="132"/>
      <c r="AE119" s="133"/>
      <c r="AF119" s="176">
        <v>5</v>
      </c>
      <c r="AG119" s="176"/>
      <c r="AH119" s="176"/>
      <c r="AI119" s="176"/>
      <c r="AJ119" s="176"/>
      <c r="AK119" s="176">
        <v>0</v>
      </c>
      <c r="AL119" s="176"/>
      <c r="AM119" s="176"/>
      <c r="AN119" s="176"/>
      <c r="AO119" s="176"/>
      <c r="AP119" s="176">
        <v>5</v>
      </c>
      <c r="AQ119" s="176"/>
      <c r="AR119" s="176"/>
      <c r="AS119" s="176"/>
      <c r="AT119" s="176"/>
      <c r="AU119" s="176">
        <v>2</v>
      </c>
      <c r="AV119" s="176"/>
      <c r="AW119" s="176"/>
      <c r="AX119" s="176"/>
      <c r="AY119" s="176"/>
      <c r="AZ119" s="176">
        <v>0</v>
      </c>
      <c r="BA119" s="176"/>
      <c r="BB119" s="176"/>
      <c r="BC119" s="176"/>
      <c r="BD119" s="176"/>
      <c r="BE119" s="176">
        <v>2</v>
      </c>
      <c r="BF119" s="176"/>
      <c r="BG119" s="176"/>
      <c r="BH119" s="176"/>
      <c r="BI119" s="176"/>
      <c r="BJ119" s="176">
        <v>2</v>
      </c>
      <c r="BK119" s="176"/>
      <c r="BL119" s="176"/>
      <c r="BM119" s="176"/>
      <c r="BN119" s="176"/>
      <c r="BO119" s="176">
        <v>0</v>
      </c>
      <c r="BP119" s="176"/>
      <c r="BQ119" s="176"/>
      <c r="BR119" s="176"/>
      <c r="BS119" s="176"/>
      <c r="BT119" s="176">
        <v>2</v>
      </c>
      <c r="BU119" s="176"/>
      <c r="BV119" s="176"/>
      <c r="BW119" s="176"/>
      <c r="BX119" s="176"/>
    </row>
    <row r="120" spans="1:79" s="9" customFormat="1" ht="15" customHeight="1" x14ac:dyDescent="0.2">
      <c r="A120" s="119">
        <v>0</v>
      </c>
      <c r="B120" s="117"/>
      <c r="C120" s="117"/>
      <c r="D120" s="174" t="s">
        <v>291</v>
      </c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40"/>
      <c r="Q120" s="172"/>
      <c r="R120" s="172"/>
      <c r="S120" s="172"/>
      <c r="T120" s="172"/>
      <c r="U120" s="172"/>
      <c r="V120" s="174"/>
      <c r="W120" s="139"/>
      <c r="X120" s="139"/>
      <c r="Y120" s="139"/>
      <c r="Z120" s="139"/>
      <c r="AA120" s="139"/>
      <c r="AB120" s="139"/>
      <c r="AC120" s="139"/>
      <c r="AD120" s="139"/>
      <c r="AE120" s="140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3"/>
      <c r="AU120" s="173"/>
      <c r="AV120" s="173"/>
      <c r="AW120" s="173"/>
      <c r="AX120" s="173"/>
      <c r="AY120" s="173"/>
      <c r="AZ120" s="173"/>
      <c r="BA120" s="173"/>
      <c r="BB120" s="173"/>
      <c r="BC120" s="173"/>
      <c r="BD120" s="173"/>
      <c r="BE120" s="173"/>
      <c r="BF120" s="173"/>
      <c r="BG120" s="173"/>
      <c r="BH120" s="173"/>
      <c r="BI120" s="173"/>
      <c r="BJ120" s="173"/>
      <c r="BK120" s="173"/>
      <c r="BL120" s="173"/>
      <c r="BM120" s="173"/>
      <c r="BN120" s="173"/>
      <c r="BO120" s="173"/>
      <c r="BP120" s="173"/>
      <c r="BQ120" s="173"/>
      <c r="BR120" s="173"/>
      <c r="BS120" s="173"/>
      <c r="BT120" s="173"/>
      <c r="BU120" s="173"/>
      <c r="BV120" s="173"/>
      <c r="BW120" s="173"/>
      <c r="BX120" s="173"/>
    </row>
    <row r="121" spans="1:79" s="137" customFormat="1" ht="57" customHeight="1" x14ac:dyDescent="0.2">
      <c r="A121" s="157">
        <v>1</v>
      </c>
      <c r="B121" s="158"/>
      <c r="C121" s="158"/>
      <c r="D121" s="175" t="s">
        <v>386</v>
      </c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3"/>
      <c r="Q121" s="57" t="s">
        <v>283</v>
      </c>
      <c r="R121" s="57"/>
      <c r="S121" s="57"/>
      <c r="T121" s="57"/>
      <c r="U121" s="57"/>
      <c r="V121" s="175" t="s">
        <v>387</v>
      </c>
      <c r="W121" s="132"/>
      <c r="X121" s="132"/>
      <c r="Y121" s="132"/>
      <c r="Z121" s="132"/>
      <c r="AA121" s="132"/>
      <c r="AB121" s="132"/>
      <c r="AC121" s="132"/>
      <c r="AD121" s="132"/>
      <c r="AE121" s="133"/>
      <c r="AF121" s="176">
        <v>7688.86</v>
      </c>
      <c r="AG121" s="176"/>
      <c r="AH121" s="176"/>
      <c r="AI121" s="176"/>
      <c r="AJ121" s="176"/>
      <c r="AK121" s="176">
        <v>0</v>
      </c>
      <c r="AL121" s="176"/>
      <c r="AM121" s="176"/>
      <c r="AN121" s="176"/>
      <c r="AO121" s="176"/>
      <c r="AP121" s="176">
        <v>7688.86</v>
      </c>
      <c r="AQ121" s="176"/>
      <c r="AR121" s="176"/>
      <c r="AS121" s="176"/>
      <c r="AT121" s="176"/>
      <c r="AU121" s="176">
        <v>9484.6200000000008</v>
      </c>
      <c r="AV121" s="176"/>
      <c r="AW121" s="176"/>
      <c r="AX121" s="176"/>
      <c r="AY121" s="176"/>
      <c r="AZ121" s="176">
        <v>0</v>
      </c>
      <c r="BA121" s="176"/>
      <c r="BB121" s="176"/>
      <c r="BC121" s="176"/>
      <c r="BD121" s="176"/>
      <c r="BE121" s="176">
        <v>9484.6200000000008</v>
      </c>
      <c r="BF121" s="176"/>
      <c r="BG121" s="176"/>
      <c r="BH121" s="176"/>
      <c r="BI121" s="176"/>
      <c r="BJ121" s="176">
        <v>9316.66</v>
      </c>
      <c r="BK121" s="176"/>
      <c r="BL121" s="176"/>
      <c r="BM121" s="176"/>
      <c r="BN121" s="176"/>
      <c r="BO121" s="176">
        <v>0</v>
      </c>
      <c r="BP121" s="176"/>
      <c r="BQ121" s="176"/>
      <c r="BR121" s="176"/>
      <c r="BS121" s="176"/>
      <c r="BT121" s="176">
        <v>9316.66</v>
      </c>
      <c r="BU121" s="176"/>
      <c r="BV121" s="176"/>
      <c r="BW121" s="176"/>
      <c r="BX121" s="176"/>
    </row>
    <row r="122" spans="1:79" s="137" customFormat="1" ht="60" customHeight="1" x14ac:dyDescent="0.2">
      <c r="A122" s="157">
        <v>1</v>
      </c>
      <c r="B122" s="158"/>
      <c r="C122" s="158"/>
      <c r="D122" s="175" t="s">
        <v>388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3"/>
      <c r="Q122" s="57" t="s">
        <v>283</v>
      </c>
      <c r="R122" s="57"/>
      <c r="S122" s="57"/>
      <c r="T122" s="57"/>
      <c r="U122" s="57"/>
      <c r="V122" s="175" t="s">
        <v>389</v>
      </c>
      <c r="W122" s="132"/>
      <c r="X122" s="132"/>
      <c r="Y122" s="132"/>
      <c r="Z122" s="132"/>
      <c r="AA122" s="132"/>
      <c r="AB122" s="132"/>
      <c r="AC122" s="132"/>
      <c r="AD122" s="132"/>
      <c r="AE122" s="133"/>
      <c r="AF122" s="176">
        <v>286.10000000000002</v>
      </c>
      <c r="AG122" s="176"/>
      <c r="AH122" s="176"/>
      <c r="AI122" s="176"/>
      <c r="AJ122" s="176"/>
      <c r="AK122" s="176">
        <v>0</v>
      </c>
      <c r="AL122" s="176"/>
      <c r="AM122" s="176"/>
      <c r="AN122" s="176"/>
      <c r="AO122" s="176"/>
      <c r="AP122" s="176">
        <v>286.10000000000002</v>
      </c>
      <c r="AQ122" s="176"/>
      <c r="AR122" s="176"/>
      <c r="AS122" s="176"/>
      <c r="AT122" s="176"/>
      <c r="AU122" s="176">
        <v>479.77</v>
      </c>
      <c r="AV122" s="176"/>
      <c r="AW122" s="176"/>
      <c r="AX122" s="176"/>
      <c r="AY122" s="176"/>
      <c r="AZ122" s="176">
        <v>0</v>
      </c>
      <c r="BA122" s="176"/>
      <c r="BB122" s="176"/>
      <c r="BC122" s="176"/>
      <c r="BD122" s="176"/>
      <c r="BE122" s="176">
        <v>479.77</v>
      </c>
      <c r="BF122" s="176"/>
      <c r="BG122" s="176"/>
      <c r="BH122" s="176"/>
      <c r="BI122" s="176"/>
      <c r="BJ122" s="176">
        <v>312.87</v>
      </c>
      <c r="BK122" s="176"/>
      <c r="BL122" s="176"/>
      <c r="BM122" s="176"/>
      <c r="BN122" s="176"/>
      <c r="BO122" s="176">
        <v>0</v>
      </c>
      <c r="BP122" s="176"/>
      <c r="BQ122" s="176"/>
      <c r="BR122" s="176"/>
      <c r="BS122" s="176"/>
      <c r="BT122" s="176">
        <v>312.87</v>
      </c>
      <c r="BU122" s="176"/>
      <c r="BV122" s="176"/>
      <c r="BW122" s="176"/>
      <c r="BX122" s="176"/>
    </row>
    <row r="123" spans="1:79" s="137" customFormat="1" ht="30" customHeight="1" x14ac:dyDescent="0.2">
      <c r="A123" s="157">
        <v>2</v>
      </c>
      <c r="B123" s="158"/>
      <c r="C123" s="158"/>
      <c r="D123" s="175" t="s">
        <v>390</v>
      </c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3"/>
      <c r="Q123" s="57" t="s">
        <v>283</v>
      </c>
      <c r="R123" s="57"/>
      <c r="S123" s="57"/>
      <c r="T123" s="57"/>
      <c r="U123" s="57"/>
      <c r="V123" s="175" t="s">
        <v>368</v>
      </c>
      <c r="W123" s="132"/>
      <c r="X123" s="132"/>
      <c r="Y123" s="132"/>
      <c r="Z123" s="132"/>
      <c r="AA123" s="132"/>
      <c r="AB123" s="132"/>
      <c r="AC123" s="132"/>
      <c r="AD123" s="132"/>
      <c r="AE123" s="133"/>
      <c r="AF123" s="176">
        <v>11795</v>
      </c>
      <c r="AG123" s="176"/>
      <c r="AH123" s="176"/>
      <c r="AI123" s="176"/>
      <c r="AJ123" s="176"/>
      <c r="AK123" s="176">
        <v>0</v>
      </c>
      <c r="AL123" s="176"/>
      <c r="AM123" s="176"/>
      <c r="AN123" s="176"/>
      <c r="AO123" s="176"/>
      <c r="AP123" s="176">
        <v>11795</v>
      </c>
      <c r="AQ123" s="176"/>
      <c r="AR123" s="176"/>
      <c r="AS123" s="176"/>
      <c r="AT123" s="176"/>
      <c r="AU123" s="176">
        <v>12762.5</v>
      </c>
      <c r="AV123" s="176"/>
      <c r="AW123" s="176"/>
      <c r="AX123" s="176"/>
      <c r="AY123" s="176"/>
      <c r="AZ123" s="176">
        <v>0</v>
      </c>
      <c r="BA123" s="176"/>
      <c r="BB123" s="176"/>
      <c r="BC123" s="176"/>
      <c r="BD123" s="176"/>
      <c r="BE123" s="176">
        <v>12762.5</v>
      </c>
      <c r="BF123" s="176"/>
      <c r="BG123" s="176"/>
      <c r="BH123" s="176"/>
      <c r="BI123" s="176"/>
      <c r="BJ123" s="176">
        <v>14400</v>
      </c>
      <c r="BK123" s="176"/>
      <c r="BL123" s="176"/>
      <c r="BM123" s="176"/>
      <c r="BN123" s="176"/>
      <c r="BO123" s="176">
        <v>0</v>
      </c>
      <c r="BP123" s="176"/>
      <c r="BQ123" s="176"/>
      <c r="BR123" s="176"/>
      <c r="BS123" s="176"/>
      <c r="BT123" s="176">
        <v>14400</v>
      </c>
      <c r="BU123" s="176"/>
      <c r="BV123" s="176"/>
      <c r="BW123" s="176"/>
      <c r="BX123" s="176"/>
    </row>
    <row r="124" spans="1:79" s="9" customFormat="1" ht="15" customHeight="1" x14ac:dyDescent="0.2">
      <c r="A124" s="119">
        <v>0</v>
      </c>
      <c r="B124" s="117"/>
      <c r="C124" s="117"/>
      <c r="D124" s="174" t="s">
        <v>298</v>
      </c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40"/>
      <c r="Q124" s="172"/>
      <c r="R124" s="172"/>
      <c r="S124" s="172"/>
      <c r="T124" s="172"/>
      <c r="U124" s="172"/>
      <c r="V124" s="174"/>
      <c r="W124" s="139"/>
      <c r="X124" s="139"/>
      <c r="Y124" s="139"/>
      <c r="Z124" s="139"/>
      <c r="AA124" s="139"/>
      <c r="AB124" s="139"/>
      <c r="AC124" s="139"/>
      <c r="AD124" s="139"/>
      <c r="AE124" s="140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  <c r="AU124" s="173"/>
      <c r="AV124" s="173"/>
      <c r="AW124" s="173"/>
      <c r="AX124" s="173"/>
      <c r="AY124" s="173"/>
      <c r="AZ124" s="173"/>
      <c r="BA124" s="173"/>
      <c r="BB124" s="173"/>
      <c r="BC124" s="173"/>
      <c r="BD124" s="173"/>
      <c r="BE124" s="173"/>
      <c r="BF124" s="173"/>
      <c r="BG124" s="173"/>
      <c r="BH124" s="173"/>
      <c r="BI124" s="173"/>
      <c r="BJ124" s="173"/>
      <c r="BK124" s="173"/>
      <c r="BL124" s="173"/>
      <c r="BM124" s="173"/>
      <c r="BN124" s="173"/>
      <c r="BO124" s="173"/>
      <c r="BP124" s="173"/>
      <c r="BQ124" s="173"/>
      <c r="BR124" s="173"/>
      <c r="BS124" s="173"/>
      <c r="BT124" s="173"/>
      <c r="BU124" s="173"/>
      <c r="BV124" s="173"/>
      <c r="BW124" s="173"/>
      <c r="BX124" s="173"/>
    </row>
    <row r="125" spans="1:79" s="137" customFormat="1" ht="15" customHeight="1" x14ac:dyDescent="0.2">
      <c r="A125" s="157">
        <v>0</v>
      </c>
      <c r="B125" s="158"/>
      <c r="C125" s="158"/>
      <c r="D125" s="175" t="s">
        <v>391</v>
      </c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3"/>
      <c r="Q125" s="57" t="s">
        <v>230</v>
      </c>
      <c r="R125" s="57"/>
      <c r="S125" s="57"/>
      <c r="T125" s="57"/>
      <c r="U125" s="57"/>
      <c r="V125" s="175" t="s">
        <v>284</v>
      </c>
      <c r="W125" s="132"/>
      <c r="X125" s="132"/>
      <c r="Y125" s="132"/>
      <c r="Z125" s="132"/>
      <c r="AA125" s="132"/>
      <c r="AB125" s="132"/>
      <c r="AC125" s="132"/>
      <c r="AD125" s="132"/>
      <c r="AE125" s="133"/>
      <c r="AF125" s="176">
        <v>0</v>
      </c>
      <c r="AG125" s="176"/>
      <c r="AH125" s="176"/>
      <c r="AI125" s="176"/>
      <c r="AJ125" s="176"/>
      <c r="AK125" s="176">
        <v>0</v>
      </c>
      <c r="AL125" s="176"/>
      <c r="AM125" s="176"/>
      <c r="AN125" s="176"/>
      <c r="AO125" s="176"/>
      <c r="AP125" s="176">
        <v>0</v>
      </c>
      <c r="AQ125" s="176"/>
      <c r="AR125" s="176"/>
      <c r="AS125" s="176"/>
      <c r="AT125" s="176"/>
      <c r="AU125" s="176">
        <v>100</v>
      </c>
      <c r="AV125" s="176"/>
      <c r="AW125" s="176"/>
      <c r="AX125" s="176"/>
      <c r="AY125" s="176"/>
      <c r="AZ125" s="176">
        <v>0</v>
      </c>
      <c r="BA125" s="176"/>
      <c r="BB125" s="176"/>
      <c r="BC125" s="176"/>
      <c r="BD125" s="176"/>
      <c r="BE125" s="176">
        <v>100</v>
      </c>
      <c r="BF125" s="176"/>
      <c r="BG125" s="176"/>
      <c r="BH125" s="176"/>
      <c r="BI125" s="176"/>
      <c r="BJ125" s="176">
        <v>0</v>
      </c>
      <c r="BK125" s="176"/>
      <c r="BL125" s="176"/>
      <c r="BM125" s="176"/>
      <c r="BN125" s="176"/>
      <c r="BO125" s="176">
        <v>0</v>
      </c>
      <c r="BP125" s="176"/>
      <c r="BQ125" s="176"/>
      <c r="BR125" s="176"/>
      <c r="BS125" s="176"/>
      <c r="BT125" s="176">
        <v>0</v>
      </c>
      <c r="BU125" s="176"/>
      <c r="BV125" s="176"/>
      <c r="BW125" s="176"/>
      <c r="BX125" s="176"/>
    </row>
    <row r="126" spans="1:79" s="137" customFormat="1" ht="60" customHeight="1" x14ac:dyDescent="0.2">
      <c r="A126" s="157">
        <v>1</v>
      </c>
      <c r="B126" s="158"/>
      <c r="C126" s="158"/>
      <c r="D126" s="175" t="s">
        <v>392</v>
      </c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3"/>
      <c r="Q126" s="57" t="s">
        <v>230</v>
      </c>
      <c r="R126" s="57"/>
      <c r="S126" s="57"/>
      <c r="T126" s="57"/>
      <c r="U126" s="57"/>
      <c r="V126" s="175" t="s">
        <v>368</v>
      </c>
      <c r="W126" s="132"/>
      <c r="X126" s="132"/>
      <c r="Y126" s="132"/>
      <c r="Z126" s="132"/>
      <c r="AA126" s="132"/>
      <c r="AB126" s="132"/>
      <c r="AC126" s="132"/>
      <c r="AD126" s="132"/>
      <c r="AE126" s="133"/>
      <c r="AF126" s="176">
        <v>-39</v>
      </c>
      <c r="AG126" s="176"/>
      <c r="AH126" s="176"/>
      <c r="AI126" s="176"/>
      <c r="AJ126" s="176"/>
      <c r="AK126" s="176">
        <v>0</v>
      </c>
      <c r="AL126" s="176"/>
      <c r="AM126" s="176"/>
      <c r="AN126" s="176"/>
      <c r="AO126" s="176"/>
      <c r="AP126" s="176">
        <v>-39</v>
      </c>
      <c r="AQ126" s="176"/>
      <c r="AR126" s="176"/>
      <c r="AS126" s="176"/>
      <c r="AT126" s="176"/>
      <c r="AU126" s="176">
        <v>18</v>
      </c>
      <c r="AV126" s="176"/>
      <c r="AW126" s="176"/>
      <c r="AX126" s="176"/>
      <c r="AY126" s="176"/>
      <c r="AZ126" s="176">
        <v>0</v>
      </c>
      <c r="BA126" s="176"/>
      <c r="BB126" s="176"/>
      <c r="BC126" s="176"/>
      <c r="BD126" s="176"/>
      <c r="BE126" s="176">
        <v>18</v>
      </c>
      <c r="BF126" s="176"/>
      <c r="BG126" s="176"/>
      <c r="BH126" s="176"/>
      <c r="BI126" s="176"/>
      <c r="BJ126" s="176">
        <v>4.28</v>
      </c>
      <c r="BK126" s="176"/>
      <c r="BL126" s="176"/>
      <c r="BM126" s="176"/>
      <c r="BN126" s="176"/>
      <c r="BO126" s="176">
        <v>0</v>
      </c>
      <c r="BP126" s="176"/>
      <c r="BQ126" s="176"/>
      <c r="BR126" s="176"/>
      <c r="BS126" s="176"/>
      <c r="BT126" s="176">
        <v>4.28</v>
      </c>
      <c r="BU126" s="176"/>
      <c r="BV126" s="176"/>
      <c r="BW126" s="176"/>
      <c r="BX126" s="176"/>
    </row>
    <row r="127" spans="1:79" s="137" customFormat="1" ht="45" customHeight="1" x14ac:dyDescent="0.2">
      <c r="A127" s="157">
        <v>1</v>
      </c>
      <c r="B127" s="158"/>
      <c r="C127" s="158"/>
      <c r="D127" s="175" t="s">
        <v>393</v>
      </c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3"/>
      <c r="Q127" s="57" t="s">
        <v>230</v>
      </c>
      <c r="R127" s="57"/>
      <c r="S127" s="57"/>
      <c r="T127" s="57"/>
      <c r="U127" s="57"/>
      <c r="V127" s="175" t="s">
        <v>368</v>
      </c>
      <c r="W127" s="132"/>
      <c r="X127" s="132"/>
      <c r="Y127" s="132"/>
      <c r="Z127" s="132"/>
      <c r="AA127" s="132"/>
      <c r="AB127" s="132"/>
      <c r="AC127" s="132"/>
      <c r="AD127" s="132"/>
      <c r="AE127" s="133"/>
      <c r="AF127" s="176">
        <v>0</v>
      </c>
      <c r="AG127" s="176"/>
      <c r="AH127" s="176"/>
      <c r="AI127" s="176"/>
      <c r="AJ127" s="176"/>
      <c r="AK127" s="176">
        <v>0</v>
      </c>
      <c r="AL127" s="176"/>
      <c r="AM127" s="176"/>
      <c r="AN127" s="176"/>
      <c r="AO127" s="176"/>
      <c r="AP127" s="176">
        <v>0</v>
      </c>
      <c r="AQ127" s="176"/>
      <c r="AR127" s="176"/>
      <c r="AS127" s="176"/>
      <c r="AT127" s="176"/>
      <c r="AU127" s="176">
        <v>0</v>
      </c>
      <c r="AV127" s="176"/>
      <c r="AW127" s="176"/>
      <c r="AX127" s="176"/>
      <c r="AY127" s="176"/>
      <c r="AZ127" s="176">
        <v>0</v>
      </c>
      <c r="BA127" s="176"/>
      <c r="BB127" s="176"/>
      <c r="BC127" s="176"/>
      <c r="BD127" s="176"/>
      <c r="BE127" s="176">
        <v>0</v>
      </c>
      <c r="BF127" s="176"/>
      <c r="BG127" s="176"/>
      <c r="BH127" s="176"/>
      <c r="BI127" s="176"/>
      <c r="BJ127" s="176">
        <v>0</v>
      </c>
      <c r="BK127" s="176"/>
      <c r="BL127" s="176"/>
      <c r="BM127" s="176"/>
      <c r="BN127" s="176"/>
      <c r="BO127" s="176">
        <v>0</v>
      </c>
      <c r="BP127" s="176"/>
      <c r="BQ127" s="176"/>
      <c r="BR127" s="176"/>
      <c r="BS127" s="176"/>
      <c r="BT127" s="176">
        <v>0</v>
      </c>
      <c r="BU127" s="176"/>
      <c r="BV127" s="176"/>
      <c r="BW127" s="176"/>
      <c r="BX127" s="176"/>
    </row>
    <row r="128" spans="1:79" s="137" customFormat="1" ht="60" customHeight="1" x14ac:dyDescent="0.2">
      <c r="A128" s="157">
        <v>1</v>
      </c>
      <c r="B128" s="158"/>
      <c r="C128" s="158"/>
      <c r="D128" s="175" t="s">
        <v>394</v>
      </c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3"/>
      <c r="Q128" s="57" t="s">
        <v>230</v>
      </c>
      <c r="R128" s="57"/>
      <c r="S128" s="57"/>
      <c r="T128" s="57"/>
      <c r="U128" s="57"/>
      <c r="V128" s="175" t="s">
        <v>368</v>
      </c>
      <c r="W128" s="132"/>
      <c r="X128" s="132"/>
      <c r="Y128" s="132"/>
      <c r="Z128" s="132"/>
      <c r="AA128" s="132"/>
      <c r="AB128" s="132"/>
      <c r="AC128" s="132"/>
      <c r="AD128" s="132"/>
      <c r="AE128" s="133"/>
      <c r="AF128" s="176">
        <v>63.4</v>
      </c>
      <c r="AG128" s="176"/>
      <c r="AH128" s="176"/>
      <c r="AI128" s="176"/>
      <c r="AJ128" s="176"/>
      <c r="AK128" s="176">
        <v>0</v>
      </c>
      <c r="AL128" s="176"/>
      <c r="AM128" s="176"/>
      <c r="AN128" s="176"/>
      <c r="AO128" s="176"/>
      <c r="AP128" s="176">
        <v>63.4</v>
      </c>
      <c r="AQ128" s="176"/>
      <c r="AR128" s="176"/>
      <c r="AS128" s="176"/>
      <c r="AT128" s="176"/>
      <c r="AU128" s="176">
        <v>100</v>
      </c>
      <c r="AV128" s="176"/>
      <c r="AW128" s="176"/>
      <c r="AX128" s="176"/>
      <c r="AY128" s="176"/>
      <c r="AZ128" s="176">
        <v>0</v>
      </c>
      <c r="BA128" s="176"/>
      <c r="BB128" s="176"/>
      <c r="BC128" s="176"/>
      <c r="BD128" s="176"/>
      <c r="BE128" s="176">
        <v>100</v>
      </c>
      <c r="BF128" s="176"/>
      <c r="BG128" s="176"/>
      <c r="BH128" s="176"/>
      <c r="BI128" s="176"/>
      <c r="BJ128" s="176">
        <v>64.58</v>
      </c>
      <c r="BK128" s="176"/>
      <c r="BL128" s="176"/>
      <c r="BM128" s="176"/>
      <c r="BN128" s="176"/>
      <c r="BO128" s="176">
        <v>0</v>
      </c>
      <c r="BP128" s="176"/>
      <c r="BQ128" s="176"/>
      <c r="BR128" s="176"/>
      <c r="BS128" s="176"/>
      <c r="BT128" s="176">
        <v>64.58</v>
      </c>
      <c r="BU128" s="176"/>
      <c r="BV128" s="176"/>
      <c r="BW128" s="176"/>
      <c r="BX128" s="176"/>
    </row>
    <row r="129" spans="1:79" s="137" customFormat="1" ht="45" customHeight="1" x14ac:dyDescent="0.2">
      <c r="A129" s="157">
        <v>2</v>
      </c>
      <c r="B129" s="158"/>
      <c r="C129" s="158"/>
      <c r="D129" s="175" t="s">
        <v>395</v>
      </c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3"/>
      <c r="Q129" s="57" t="s">
        <v>230</v>
      </c>
      <c r="R129" s="57"/>
      <c r="S129" s="57"/>
      <c r="T129" s="57"/>
      <c r="U129" s="57"/>
      <c r="V129" s="175" t="s">
        <v>368</v>
      </c>
      <c r="W129" s="132"/>
      <c r="X129" s="132"/>
      <c r="Y129" s="132"/>
      <c r="Z129" s="132"/>
      <c r="AA129" s="132"/>
      <c r="AB129" s="132"/>
      <c r="AC129" s="132"/>
      <c r="AD129" s="132"/>
      <c r="AE129" s="133"/>
      <c r="AF129" s="176">
        <v>100</v>
      </c>
      <c r="AG129" s="176"/>
      <c r="AH129" s="176"/>
      <c r="AI129" s="176"/>
      <c r="AJ129" s="176"/>
      <c r="AK129" s="176">
        <v>0</v>
      </c>
      <c r="AL129" s="176"/>
      <c r="AM129" s="176"/>
      <c r="AN129" s="176"/>
      <c r="AO129" s="176"/>
      <c r="AP129" s="176">
        <v>100</v>
      </c>
      <c r="AQ129" s="176"/>
      <c r="AR129" s="176"/>
      <c r="AS129" s="176"/>
      <c r="AT129" s="176"/>
      <c r="AU129" s="176">
        <v>100</v>
      </c>
      <c r="AV129" s="176"/>
      <c r="AW129" s="176"/>
      <c r="AX129" s="176"/>
      <c r="AY129" s="176"/>
      <c r="AZ129" s="176">
        <v>0</v>
      </c>
      <c r="BA129" s="176"/>
      <c r="BB129" s="176"/>
      <c r="BC129" s="176"/>
      <c r="BD129" s="176"/>
      <c r="BE129" s="176">
        <v>100</v>
      </c>
      <c r="BF129" s="176"/>
      <c r="BG129" s="176"/>
      <c r="BH129" s="176"/>
      <c r="BI129" s="176"/>
      <c r="BJ129" s="176">
        <v>100</v>
      </c>
      <c r="BK129" s="176"/>
      <c r="BL129" s="176"/>
      <c r="BM129" s="176"/>
      <c r="BN129" s="176"/>
      <c r="BO129" s="176">
        <v>0</v>
      </c>
      <c r="BP129" s="176"/>
      <c r="BQ129" s="176"/>
      <c r="BR129" s="176"/>
      <c r="BS129" s="176"/>
      <c r="BT129" s="176">
        <v>100</v>
      </c>
      <c r="BU129" s="176"/>
      <c r="BV129" s="176"/>
      <c r="BW129" s="176"/>
      <c r="BX129" s="176"/>
    </row>
    <row r="131" spans="1:79" ht="14.25" customHeight="1" x14ac:dyDescent="0.2">
      <c r="A131" s="67" t="s">
        <v>346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</row>
    <row r="132" spans="1:79" ht="23.1" customHeight="1" x14ac:dyDescent="0.2">
      <c r="A132" s="86" t="s">
        <v>7</v>
      </c>
      <c r="B132" s="87"/>
      <c r="C132" s="87"/>
      <c r="D132" s="57" t="s">
        <v>10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 t="s">
        <v>9</v>
      </c>
      <c r="R132" s="57"/>
      <c r="S132" s="57"/>
      <c r="T132" s="57"/>
      <c r="U132" s="57"/>
      <c r="V132" s="57" t="s">
        <v>8</v>
      </c>
      <c r="W132" s="57"/>
      <c r="X132" s="57"/>
      <c r="Y132" s="57"/>
      <c r="Z132" s="57"/>
      <c r="AA132" s="57"/>
      <c r="AB132" s="57"/>
      <c r="AC132" s="57"/>
      <c r="AD132" s="57"/>
      <c r="AE132" s="57"/>
      <c r="AF132" s="51" t="s">
        <v>260</v>
      </c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3"/>
      <c r="AU132" s="51" t="s">
        <v>262</v>
      </c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3"/>
    </row>
    <row r="133" spans="1:79" ht="28.5" customHeight="1" x14ac:dyDescent="0.2">
      <c r="A133" s="89"/>
      <c r="B133" s="90"/>
      <c r="C133" s="90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 t="s">
        <v>5</v>
      </c>
      <c r="AG133" s="57"/>
      <c r="AH133" s="57"/>
      <c r="AI133" s="57"/>
      <c r="AJ133" s="57"/>
      <c r="AK133" s="57" t="s">
        <v>4</v>
      </c>
      <c r="AL133" s="57"/>
      <c r="AM133" s="57"/>
      <c r="AN133" s="57"/>
      <c r="AO133" s="57"/>
      <c r="AP133" s="57" t="s">
        <v>154</v>
      </c>
      <c r="AQ133" s="57"/>
      <c r="AR133" s="57"/>
      <c r="AS133" s="57"/>
      <c r="AT133" s="57"/>
      <c r="AU133" s="57" t="s">
        <v>5</v>
      </c>
      <c r="AV133" s="57"/>
      <c r="AW133" s="57"/>
      <c r="AX133" s="57"/>
      <c r="AY133" s="57"/>
      <c r="AZ133" s="57" t="s">
        <v>4</v>
      </c>
      <c r="BA133" s="57"/>
      <c r="BB133" s="57"/>
      <c r="BC133" s="57"/>
      <c r="BD133" s="57"/>
      <c r="BE133" s="57" t="s">
        <v>112</v>
      </c>
      <c r="BF133" s="57"/>
      <c r="BG133" s="57"/>
      <c r="BH133" s="57"/>
      <c r="BI133" s="57"/>
    </row>
    <row r="134" spans="1:79" ht="15" customHeight="1" x14ac:dyDescent="0.2">
      <c r="A134" s="51">
        <v>1</v>
      </c>
      <c r="B134" s="52"/>
      <c r="C134" s="52"/>
      <c r="D134" s="57">
        <v>2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>
        <v>3</v>
      </c>
      <c r="R134" s="57"/>
      <c r="S134" s="57"/>
      <c r="T134" s="57"/>
      <c r="U134" s="57"/>
      <c r="V134" s="57">
        <v>4</v>
      </c>
      <c r="W134" s="57"/>
      <c r="X134" s="57"/>
      <c r="Y134" s="57"/>
      <c r="Z134" s="57"/>
      <c r="AA134" s="57"/>
      <c r="AB134" s="57"/>
      <c r="AC134" s="57"/>
      <c r="AD134" s="57"/>
      <c r="AE134" s="57"/>
      <c r="AF134" s="57">
        <v>5</v>
      </c>
      <c r="AG134" s="57"/>
      <c r="AH134" s="57"/>
      <c r="AI134" s="57"/>
      <c r="AJ134" s="57"/>
      <c r="AK134" s="57">
        <v>6</v>
      </c>
      <c r="AL134" s="57"/>
      <c r="AM134" s="57"/>
      <c r="AN134" s="57"/>
      <c r="AO134" s="57"/>
      <c r="AP134" s="57">
        <v>7</v>
      </c>
      <c r="AQ134" s="57"/>
      <c r="AR134" s="57"/>
      <c r="AS134" s="57"/>
      <c r="AT134" s="57"/>
      <c r="AU134" s="57">
        <v>8</v>
      </c>
      <c r="AV134" s="57"/>
      <c r="AW134" s="57"/>
      <c r="AX134" s="57"/>
      <c r="AY134" s="57"/>
      <c r="AZ134" s="57">
        <v>9</v>
      </c>
      <c r="BA134" s="57"/>
      <c r="BB134" s="57"/>
      <c r="BC134" s="57"/>
      <c r="BD134" s="57"/>
      <c r="BE134" s="57">
        <v>10</v>
      </c>
      <c r="BF134" s="57"/>
      <c r="BG134" s="57"/>
      <c r="BH134" s="57"/>
      <c r="BI134" s="57"/>
    </row>
    <row r="135" spans="1:79" ht="15.75" hidden="1" customHeight="1" x14ac:dyDescent="0.2">
      <c r="A135" s="54" t="s">
        <v>187</v>
      </c>
      <c r="B135" s="55"/>
      <c r="C135" s="55"/>
      <c r="D135" s="57" t="s">
        <v>78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 t="s">
        <v>91</v>
      </c>
      <c r="R135" s="57"/>
      <c r="S135" s="57"/>
      <c r="T135" s="57"/>
      <c r="U135" s="57"/>
      <c r="V135" s="57" t="s">
        <v>92</v>
      </c>
      <c r="W135" s="57"/>
      <c r="X135" s="57"/>
      <c r="Y135" s="57"/>
      <c r="Z135" s="57"/>
      <c r="AA135" s="57"/>
      <c r="AB135" s="57"/>
      <c r="AC135" s="57"/>
      <c r="AD135" s="57"/>
      <c r="AE135" s="57"/>
      <c r="AF135" s="60" t="s">
        <v>135</v>
      </c>
      <c r="AG135" s="60"/>
      <c r="AH135" s="60"/>
      <c r="AI135" s="60"/>
      <c r="AJ135" s="60"/>
      <c r="AK135" s="59" t="s">
        <v>136</v>
      </c>
      <c r="AL135" s="59"/>
      <c r="AM135" s="59"/>
      <c r="AN135" s="59"/>
      <c r="AO135" s="59"/>
      <c r="AP135" s="69" t="s">
        <v>281</v>
      </c>
      <c r="AQ135" s="69"/>
      <c r="AR135" s="69"/>
      <c r="AS135" s="69"/>
      <c r="AT135" s="69"/>
      <c r="AU135" s="60" t="s">
        <v>137</v>
      </c>
      <c r="AV135" s="60"/>
      <c r="AW135" s="60"/>
      <c r="AX135" s="60"/>
      <c r="AY135" s="60"/>
      <c r="AZ135" s="59" t="s">
        <v>138</v>
      </c>
      <c r="BA135" s="59"/>
      <c r="BB135" s="59"/>
      <c r="BC135" s="59"/>
      <c r="BD135" s="59"/>
      <c r="BE135" s="69" t="s">
        <v>281</v>
      </c>
      <c r="BF135" s="69"/>
      <c r="BG135" s="69"/>
      <c r="BH135" s="69"/>
      <c r="BI135" s="69"/>
      <c r="CA135" t="s">
        <v>47</v>
      </c>
    </row>
    <row r="136" spans="1:79" s="9" customFormat="1" ht="14.25" x14ac:dyDescent="0.2">
      <c r="A136" s="119">
        <v>0</v>
      </c>
      <c r="B136" s="117"/>
      <c r="C136" s="117"/>
      <c r="D136" s="172" t="s">
        <v>280</v>
      </c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  <c r="AP136" s="173"/>
      <c r="AQ136" s="173"/>
      <c r="AR136" s="173"/>
      <c r="AS136" s="173"/>
      <c r="AT136" s="173"/>
      <c r="AU136" s="173"/>
      <c r="AV136" s="173"/>
      <c r="AW136" s="173"/>
      <c r="AX136" s="173"/>
      <c r="AY136" s="173"/>
      <c r="AZ136" s="173"/>
      <c r="BA136" s="173"/>
      <c r="BB136" s="173"/>
      <c r="BC136" s="173"/>
      <c r="BD136" s="173"/>
      <c r="BE136" s="173"/>
      <c r="BF136" s="173"/>
      <c r="BG136" s="173"/>
      <c r="BH136" s="173"/>
      <c r="BI136" s="173"/>
      <c r="CA136" s="9" t="s">
        <v>48</v>
      </c>
    </row>
    <row r="137" spans="1:79" s="137" customFormat="1" ht="28.5" customHeight="1" x14ac:dyDescent="0.2">
      <c r="A137" s="157">
        <v>0</v>
      </c>
      <c r="B137" s="158"/>
      <c r="C137" s="158"/>
      <c r="D137" s="175" t="s">
        <v>282</v>
      </c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3"/>
      <c r="Q137" s="57" t="s">
        <v>283</v>
      </c>
      <c r="R137" s="57"/>
      <c r="S137" s="57"/>
      <c r="T137" s="57"/>
      <c r="U137" s="57"/>
      <c r="V137" s="57" t="s">
        <v>284</v>
      </c>
      <c r="W137" s="57"/>
      <c r="X137" s="57"/>
      <c r="Y137" s="57"/>
      <c r="Z137" s="57"/>
      <c r="AA137" s="57"/>
      <c r="AB137" s="57"/>
      <c r="AC137" s="57"/>
      <c r="AD137" s="57"/>
      <c r="AE137" s="57"/>
      <c r="AF137" s="176">
        <v>0</v>
      </c>
      <c r="AG137" s="176"/>
      <c r="AH137" s="176"/>
      <c r="AI137" s="176"/>
      <c r="AJ137" s="176"/>
      <c r="AK137" s="176">
        <v>0</v>
      </c>
      <c r="AL137" s="176"/>
      <c r="AM137" s="176"/>
      <c r="AN137" s="176"/>
      <c r="AO137" s="176"/>
      <c r="AP137" s="176">
        <v>0</v>
      </c>
      <c r="AQ137" s="176"/>
      <c r="AR137" s="176"/>
      <c r="AS137" s="176"/>
      <c r="AT137" s="176"/>
      <c r="AU137" s="176">
        <v>0</v>
      </c>
      <c r="AV137" s="176"/>
      <c r="AW137" s="176"/>
      <c r="AX137" s="176"/>
      <c r="AY137" s="176"/>
      <c r="AZ137" s="176">
        <v>0</v>
      </c>
      <c r="BA137" s="176"/>
      <c r="BB137" s="176"/>
      <c r="BC137" s="176"/>
      <c r="BD137" s="176"/>
      <c r="BE137" s="176">
        <v>0</v>
      </c>
      <c r="BF137" s="176"/>
      <c r="BG137" s="176"/>
      <c r="BH137" s="176"/>
      <c r="BI137" s="176"/>
    </row>
    <row r="138" spans="1:79" s="9" customFormat="1" ht="14.25" x14ac:dyDescent="0.2">
      <c r="A138" s="119">
        <v>0</v>
      </c>
      <c r="B138" s="117"/>
      <c r="C138" s="117"/>
      <c r="D138" s="174" t="s">
        <v>287</v>
      </c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40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73"/>
      <c r="AT138" s="173"/>
      <c r="AU138" s="173"/>
      <c r="AV138" s="173"/>
      <c r="AW138" s="173"/>
      <c r="AX138" s="173"/>
      <c r="AY138" s="173"/>
      <c r="AZ138" s="173"/>
      <c r="BA138" s="173"/>
      <c r="BB138" s="173"/>
      <c r="BC138" s="173"/>
      <c r="BD138" s="173"/>
      <c r="BE138" s="173"/>
      <c r="BF138" s="173"/>
      <c r="BG138" s="173"/>
      <c r="BH138" s="173"/>
      <c r="BI138" s="173"/>
    </row>
    <row r="139" spans="1:79" s="137" customFormat="1" ht="115.5" customHeight="1" x14ac:dyDescent="0.2">
      <c r="A139" s="157">
        <v>1</v>
      </c>
      <c r="B139" s="158"/>
      <c r="C139" s="158"/>
      <c r="D139" s="175" t="s">
        <v>231</v>
      </c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3"/>
      <c r="Q139" s="57" t="s">
        <v>222</v>
      </c>
      <c r="R139" s="57"/>
      <c r="S139" s="57"/>
      <c r="T139" s="57"/>
      <c r="U139" s="57"/>
      <c r="V139" s="175" t="s">
        <v>414</v>
      </c>
      <c r="W139" s="132"/>
      <c r="X139" s="132"/>
      <c r="Y139" s="132"/>
      <c r="Z139" s="132"/>
      <c r="AA139" s="132"/>
      <c r="AB139" s="132"/>
      <c r="AC139" s="132"/>
      <c r="AD139" s="132"/>
      <c r="AE139" s="133"/>
      <c r="AF139" s="176">
        <v>13</v>
      </c>
      <c r="AG139" s="176"/>
      <c r="AH139" s="176"/>
      <c r="AI139" s="176"/>
      <c r="AJ139" s="176"/>
      <c r="AK139" s="176">
        <v>0</v>
      </c>
      <c r="AL139" s="176"/>
      <c r="AM139" s="176"/>
      <c r="AN139" s="176"/>
      <c r="AO139" s="176"/>
      <c r="AP139" s="176">
        <v>13</v>
      </c>
      <c r="AQ139" s="176"/>
      <c r="AR139" s="176"/>
      <c r="AS139" s="176"/>
      <c r="AT139" s="176"/>
      <c r="AU139" s="176">
        <v>13</v>
      </c>
      <c r="AV139" s="176"/>
      <c r="AW139" s="176"/>
      <c r="AX139" s="176"/>
      <c r="AY139" s="176"/>
      <c r="AZ139" s="176">
        <v>0</v>
      </c>
      <c r="BA139" s="176"/>
      <c r="BB139" s="176"/>
      <c r="BC139" s="176"/>
      <c r="BD139" s="176"/>
      <c r="BE139" s="176">
        <v>13</v>
      </c>
      <c r="BF139" s="176"/>
      <c r="BG139" s="176"/>
      <c r="BH139" s="176"/>
      <c r="BI139" s="176"/>
    </row>
    <row r="140" spans="1:79" s="137" customFormat="1" ht="135" customHeight="1" x14ac:dyDescent="0.2">
      <c r="A140" s="157">
        <v>1</v>
      </c>
      <c r="B140" s="158"/>
      <c r="C140" s="158"/>
      <c r="D140" s="175" t="s">
        <v>232</v>
      </c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3"/>
      <c r="Q140" s="57" t="s">
        <v>228</v>
      </c>
      <c r="R140" s="57"/>
      <c r="S140" s="57"/>
      <c r="T140" s="57"/>
      <c r="U140" s="57"/>
      <c r="V140" s="175" t="s">
        <v>415</v>
      </c>
      <c r="W140" s="132"/>
      <c r="X140" s="132"/>
      <c r="Y140" s="132"/>
      <c r="Z140" s="132"/>
      <c r="AA140" s="132"/>
      <c r="AB140" s="132"/>
      <c r="AC140" s="132"/>
      <c r="AD140" s="132"/>
      <c r="AE140" s="133"/>
      <c r="AF140" s="176">
        <v>268</v>
      </c>
      <c r="AG140" s="176"/>
      <c r="AH140" s="176"/>
      <c r="AI140" s="176"/>
      <c r="AJ140" s="176"/>
      <c r="AK140" s="176">
        <v>0</v>
      </c>
      <c r="AL140" s="176"/>
      <c r="AM140" s="176"/>
      <c r="AN140" s="176"/>
      <c r="AO140" s="176"/>
      <c r="AP140" s="176">
        <v>268</v>
      </c>
      <c r="AQ140" s="176"/>
      <c r="AR140" s="176"/>
      <c r="AS140" s="176"/>
      <c r="AT140" s="176"/>
      <c r="AU140" s="176">
        <v>268</v>
      </c>
      <c r="AV140" s="176"/>
      <c r="AW140" s="176"/>
      <c r="AX140" s="176"/>
      <c r="AY140" s="176"/>
      <c r="AZ140" s="176">
        <v>0</v>
      </c>
      <c r="BA140" s="176"/>
      <c r="BB140" s="176"/>
      <c r="BC140" s="176"/>
      <c r="BD140" s="176"/>
      <c r="BE140" s="176">
        <v>268</v>
      </c>
      <c r="BF140" s="176"/>
      <c r="BG140" s="176"/>
      <c r="BH140" s="176"/>
      <c r="BI140" s="176"/>
    </row>
    <row r="141" spans="1:79" s="137" customFormat="1" ht="114.75" customHeight="1" x14ac:dyDescent="0.2">
      <c r="A141" s="157">
        <v>1</v>
      </c>
      <c r="B141" s="158"/>
      <c r="C141" s="158"/>
      <c r="D141" s="175" t="s">
        <v>383</v>
      </c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3"/>
      <c r="Q141" s="57" t="s">
        <v>228</v>
      </c>
      <c r="R141" s="57"/>
      <c r="S141" s="57"/>
      <c r="T141" s="57"/>
      <c r="U141" s="57"/>
      <c r="V141" s="175" t="s">
        <v>414</v>
      </c>
      <c r="W141" s="132"/>
      <c r="X141" s="132"/>
      <c r="Y141" s="132"/>
      <c r="Z141" s="132"/>
      <c r="AA141" s="132"/>
      <c r="AB141" s="132"/>
      <c r="AC141" s="132"/>
      <c r="AD141" s="132"/>
      <c r="AE141" s="133"/>
      <c r="AF141" s="176">
        <v>6</v>
      </c>
      <c r="AG141" s="176"/>
      <c r="AH141" s="176"/>
      <c r="AI141" s="176"/>
      <c r="AJ141" s="176"/>
      <c r="AK141" s="176">
        <v>0</v>
      </c>
      <c r="AL141" s="176"/>
      <c r="AM141" s="176"/>
      <c r="AN141" s="176"/>
      <c r="AO141" s="176"/>
      <c r="AP141" s="176">
        <v>6</v>
      </c>
      <c r="AQ141" s="176"/>
      <c r="AR141" s="176"/>
      <c r="AS141" s="176"/>
      <c r="AT141" s="176"/>
      <c r="AU141" s="176">
        <v>6</v>
      </c>
      <c r="AV141" s="176"/>
      <c r="AW141" s="176"/>
      <c r="AX141" s="176"/>
      <c r="AY141" s="176"/>
      <c r="AZ141" s="176">
        <v>0</v>
      </c>
      <c r="BA141" s="176"/>
      <c r="BB141" s="176"/>
      <c r="BC141" s="176"/>
      <c r="BD141" s="176"/>
      <c r="BE141" s="176">
        <v>6</v>
      </c>
      <c r="BF141" s="176"/>
      <c r="BG141" s="176"/>
      <c r="BH141" s="176"/>
      <c r="BI141" s="176"/>
    </row>
    <row r="142" spans="1:79" s="137" customFormat="1" ht="30" customHeight="1" x14ac:dyDescent="0.2">
      <c r="A142" s="157">
        <v>2</v>
      </c>
      <c r="B142" s="158"/>
      <c r="C142" s="158"/>
      <c r="D142" s="175" t="s">
        <v>384</v>
      </c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3"/>
      <c r="Q142" s="57" t="s">
        <v>222</v>
      </c>
      <c r="R142" s="57"/>
      <c r="S142" s="57"/>
      <c r="T142" s="57"/>
      <c r="U142" s="57"/>
      <c r="V142" s="175" t="s">
        <v>385</v>
      </c>
      <c r="W142" s="132"/>
      <c r="X142" s="132"/>
      <c r="Y142" s="132"/>
      <c r="Z142" s="132"/>
      <c r="AA142" s="132"/>
      <c r="AB142" s="132"/>
      <c r="AC142" s="132"/>
      <c r="AD142" s="132"/>
      <c r="AE142" s="133"/>
      <c r="AF142" s="176">
        <v>2</v>
      </c>
      <c r="AG142" s="176"/>
      <c r="AH142" s="176"/>
      <c r="AI142" s="176"/>
      <c r="AJ142" s="176"/>
      <c r="AK142" s="176">
        <v>0</v>
      </c>
      <c r="AL142" s="176"/>
      <c r="AM142" s="176"/>
      <c r="AN142" s="176"/>
      <c r="AO142" s="176"/>
      <c r="AP142" s="176">
        <v>2</v>
      </c>
      <c r="AQ142" s="176"/>
      <c r="AR142" s="176"/>
      <c r="AS142" s="176"/>
      <c r="AT142" s="176"/>
      <c r="AU142" s="176">
        <v>2</v>
      </c>
      <c r="AV142" s="176"/>
      <c r="AW142" s="176"/>
      <c r="AX142" s="176"/>
      <c r="AY142" s="176"/>
      <c r="AZ142" s="176">
        <v>0</v>
      </c>
      <c r="BA142" s="176"/>
      <c r="BB142" s="176"/>
      <c r="BC142" s="176"/>
      <c r="BD142" s="176"/>
      <c r="BE142" s="176">
        <v>2</v>
      </c>
      <c r="BF142" s="176"/>
      <c r="BG142" s="176"/>
      <c r="BH142" s="176"/>
      <c r="BI142" s="176"/>
    </row>
    <row r="143" spans="1:79" s="9" customFormat="1" ht="14.25" x14ac:dyDescent="0.2">
      <c r="A143" s="119">
        <v>0</v>
      </c>
      <c r="B143" s="117"/>
      <c r="C143" s="117"/>
      <c r="D143" s="174" t="s">
        <v>291</v>
      </c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40"/>
      <c r="Q143" s="172"/>
      <c r="R143" s="172"/>
      <c r="S143" s="172"/>
      <c r="T143" s="172"/>
      <c r="U143" s="172"/>
      <c r="V143" s="174"/>
      <c r="W143" s="139"/>
      <c r="X143" s="139"/>
      <c r="Y143" s="139"/>
      <c r="Z143" s="139"/>
      <c r="AA143" s="139"/>
      <c r="AB143" s="139"/>
      <c r="AC143" s="139"/>
      <c r="AD143" s="139"/>
      <c r="AE143" s="140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73"/>
      <c r="AR143" s="173"/>
      <c r="AS143" s="173"/>
      <c r="AT143" s="173"/>
      <c r="AU143" s="173"/>
      <c r="AV143" s="173"/>
      <c r="AW143" s="173"/>
      <c r="AX143" s="173"/>
      <c r="AY143" s="173"/>
      <c r="AZ143" s="173"/>
      <c r="BA143" s="173"/>
      <c r="BB143" s="173"/>
      <c r="BC143" s="173"/>
      <c r="BD143" s="173"/>
      <c r="BE143" s="173"/>
      <c r="BF143" s="173"/>
      <c r="BG143" s="173"/>
      <c r="BH143" s="173"/>
      <c r="BI143" s="173"/>
    </row>
    <row r="144" spans="1:79" s="137" customFormat="1" ht="57" customHeight="1" x14ac:dyDescent="0.2">
      <c r="A144" s="157">
        <v>1</v>
      </c>
      <c r="B144" s="158"/>
      <c r="C144" s="158"/>
      <c r="D144" s="175" t="s">
        <v>386</v>
      </c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3"/>
      <c r="Q144" s="57" t="s">
        <v>283</v>
      </c>
      <c r="R144" s="57"/>
      <c r="S144" s="57"/>
      <c r="T144" s="57"/>
      <c r="U144" s="57"/>
      <c r="V144" s="175" t="s">
        <v>387</v>
      </c>
      <c r="W144" s="132"/>
      <c r="X144" s="132"/>
      <c r="Y144" s="132"/>
      <c r="Z144" s="132"/>
      <c r="AA144" s="132"/>
      <c r="AB144" s="132"/>
      <c r="AC144" s="132"/>
      <c r="AD144" s="132"/>
      <c r="AE144" s="133"/>
      <c r="AF144" s="176">
        <v>9968.83</v>
      </c>
      <c r="AG144" s="176"/>
      <c r="AH144" s="176"/>
      <c r="AI144" s="176"/>
      <c r="AJ144" s="176"/>
      <c r="AK144" s="176">
        <v>0</v>
      </c>
      <c r="AL144" s="176"/>
      <c r="AM144" s="176"/>
      <c r="AN144" s="176"/>
      <c r="AO144" s="176"/>
      <c r="AP144" s="176">
        <v>9968.83</v>
      </c>
      <c r="AQ144" s="176"/>
      <c r="AR144" s="176"/>
      <c r="AS144" s="176"/>
      <c r="AT144" s="176"/>
      <c r="AU144" s="176">
        <v>10547.03</v>
      </c>
      <c r="AV144" s="176"/>
      <c r="AW144" s="176"/>
      <c r="AX144" s="176"/>
      <c r="AY144" s="176"/>
      <c r="AZ144" s="176">
        <v>0</v>
      </c>
      <c r="BA144" s="176"/>
      <c r="BB144" s="176"/>
      <c r="BC144" s="176"/>
      <c r="BD144" s="176"/>
      <c r="BE144" s="176">
        <v>10547.03</v>
      </c>
      <c r="BF144" s="176"/>
      <c r="BG144" s="176"/>
      <c r="BH144" s="176"/>
      <c r="BI144" s="176"/>
    </row>
    <row r="145" spans="1:79" s="137" customFormat="1" ht="60" customHeight="1" x14ac:dyDescent="0.2">
      <c r="A145" s="157">
        <v>1</v>
      </c>
      <c r="B145" s="158"/>
      <c r="C145" s="158"/>
      <c r="D145" s="175" t="s">
        <v>388</v>
      </c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3"/>
      <c r="Q145" s="57" t="s">
        <v>283</v>
      </c>
      <c r="R145" s="57"/>
      <c r="S145" s="57"/>
      <c r="T145" s="57"/>
      <c r="U145" s="57"/>
      <c r="V145" s="175" t="s">
        <v>389</v>
      </c>
      <c r="W145" s="132"/>
      <c r="X145" s="132"/>
      <c r="Y145" s="132"/>
      <c r="Z145" s="132"/>
      <c r="AA145" s="132"/>
      <c r="AB145" s="132"/>
      <c r="AC145" s="132"/>
      <c r="AD145" s="132"/>
      <c r="AE145" s="133"/>
      <c r="AF145" s="176">
        <v>334.77</v>
      </c>
      <c r="AG145" s="176"/>
      <c r="AH145" s="176"/>
      <c r="AI145" s="176"/>
      <c r="AJ145" s="176"/>
      <c r="AK145" s="176">
        <v>0</v>
      </c>
      <c r="AL145" s="176"/>
      <c r="AM145" s="176"/>
      <c r="AN145" s="176"/>
      <c r="AO145" s="176"/>
      <c r="AP145" s="176">
        <v>334.77</v>
      </c>
      <c r="AQ145" s="176"/>
      <c r="AR145" s="176"/>
      <c r="AS145" s="176"/>
      <c r="AT145" s="176"/>
      <c r="AU145" s="176">
        <v>354.19</v>
      </c>
      <c r="AV145" s="176"/>
      <c r="AW145" s="176"/>
      <c r="AX145" s="176"/>
      <c r="AY145" s="176"/>
      <c r="AZ145" s="176">
        <v>0</v>
      </c>
      <c r="BA145" s="176"/>
      <c r="BB145" s="176"/>
      <c r="BC145" s="176"/>
      <c r="BD145" s="176"/>
      <c r="BE145" s="176">
        <v>354.19</v>
      </c>
      <c r="BF145" s="176"/>
      <c r="BG145" s="176"/>
      <c r="BH145" s="176"/>
      <c r="BI145" s="176"/>
    </row>
    <row r="146" spans="1:79" s="137" customFormat="1" ht="30" customHeight="1" x14ac:dyDescent="0.2">
      <c r="A146" s="157">
        <v>2</v>
      </c>
      <c r="B146" s="158"/>
      <c r="C146" s="158"/>
      <c r="D146" s="175" t="s">
        <v>390</v>
      </c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3"/>
      <c r="Q146" s="57" t="s">
        <v>283</v>
      </c>
      <c r="R146" s="57"/>
      <c r="S146" s="57"/>
      <c r="T146" s="57"/>
      <c r="U146" s="57"/>
      <c r="V146" s="175" t="s">
        <v>368</v>
      </c>
      <c r="W146" s="132"/>
      <c r="X146" s="132"/>
      <c r="Y146" s="132"/>
      <c r="Z146" s="132"/>
      <c r="AA146" s="132"/>
      <c r="AB146" s="132"/>
      <c r="AC146" s="132"/>
      <c r="AD146" s="132"/>
      <c r="AE146" s="133"/>
      <c r="AF146" s="176">
        <v>15408</v>
      </c>
      <c r="AG146" s="176"/>
      <c r="AH146" s="176"/>
      <c r="AI146" s="176"/>
      <c r="AJ146" s="176"/>
      <c r="AK146" s="176">
        <v>0</v>
      </c>
      <c r="AL146" s="176"/>
      <c r="AM146" s="176"/>
      <c r="AN146" s="176"/>
      <c r="AO146" s="176"/>
      <c r="AP146" s="176">
        <v>15408</v>
      </c>
      <c r="AQ146" s="176"/>
      <c r="AR146" s="176"/>
      <c r="AS146" s="176"/>
      <c r="AT146" s="176"/>
      <c r="AU146" s="176">
        <v>16301.5</v>
      </c>
      <c r="AV146" s="176"/>
      <c r="AW146" s="176"/>
      <c r="AX146" s="176"/>
      <c r="AY146" s="176"/>
      <c r="AZ146" s="176">
        <v>0</v>
      </c>
      <c r="BA146" s="176"/>
      <c r="BB146" s="176"/>
      <c r="BC146" s="176"/>
      <c r="BD146" s="176"/>
      <c r="BE146" s="176">
        <v>16301.5</v>
      </c>
      <c r="BF146" s="176"/>
      <c r="BG146" s="176"/>
      <c r="BH146" s="176"/>
      <c r="BI146" s="176"/>
    </row>
    <row r="147" spans="1:79" s="9" customFormat="1" ht="14.25" x14ac:dyDescent="0.2">
      <c r="A147" s="119">
        <v>0</v>
      </c>
      <c r="B147" s="117"/>
      <c r="C147" s="117"/>
      <c r="D147" s="174" t="s">
        <v>298</v>
      </c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40"/>
      <c r="Q147" s="172"/>
      <c r="R147" s="172"/>
      <c r="S147" s="172"/>
      <c r="T147" s="172"/>
      <c r="U147" s="172"/>
      <c r="V147" s="174"/>
      <c r="W147" s="139"/>
      <c r="X147" s="139"/>
      <c r="Y147" s="139"/>
      <c r="Z147" s="139"/>
      <c r="AA147" s="139"/>
      <c r="AB147" s="139"/>
      <c r="AC147" s="139"/>
      <c r="AD147" s="139"/>
      <c r="AE147" s="140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</row>
    <row r="148" spans="1:79" s="137" customFormat="1" ht="14.25" customHeight="1" x14ac:dyDescent="0.2">
      <c r="A148" s="157">
        <v>0</v>
      </c>
      <c r="B148" s="158"/>
      <c r="C148" s="158"/>
      <c r="D148" s="175" t="s">
        <v>391</v>
      </c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3"/>
      <c r="Q148" s="57" t="s">
        <v>230</v>
      </c>
      <c r="R148" s="57"/>
      <c r="S148" s="57"/>
      <c r="T148" s="57"/>
      <c r="U148" s="57"/>
      <c r="V148" s="175" t="s">
        <v>284</v>
      </c>
      <c r="W148" s="132"/>
      <c r="X148" s="132"/>
      <c r="Y148" s="132"/>
      <c r="Z148" s="132"/>
      <c r="AA148" s="132"/>
      <c r="AB148" s="132"/>
      <c r="AC148" s="132"/>
      <c r="AD148" s="132"/>
      <c r="AE148" s="133"/>
      <c r="AF148" s="176">
        <v>0</v>
      </c>
      <c r="AG148" s="176"/>
      <c r="AH148" s="176"/>
      <c r="AI148" s="176"/>
      <c r="AJ148" s="176"/>
      <c r="AK148" s="176">
        <v>0</v>
      </c>
      <c r="AL148" s="176"/>
      <c r="AM148" s="176"/>
      <c r="AN148" s="176"/>
      <c r="AO148" s="176"/>
      <c r="AP148" s="176">
        <v>0</v>
      </c>
      <c r="AQ148" s="176"/>
      <c r="AR148" s="176"/>
      <c r="AS148" s="176"/>
      <c r="AT148" s="176"/>
      <c r="AU148" s="176">
        <v>0</v>
      </c>
      <c r="AV148" s="176"/>
      <c r="AW148" s="176"/>
      <c r="AX148" s="176"/>
      <c r="AY148" s="176"/>
      <c r="AZ148" s="176">
        <v>0</v>
      </c>
      <c r="BA148" s="176"/>
      <c r="BB148" s="176"/>
      <c r="BC148" s="176"/>
      <c r="BD148" s="176"/>
      <c r="BE148" s="176">
        <v>0</v>
      </c>
      <c r="BF148" s="176"/>
      <c r="BG148" s="176"/>
      <c r="BH148" s="176"/>
      <c r="BI148" s="176"/>
    </row>
    <row r="149" spans="1:79" s="137" customFormat="1" ht="60" customHeight="1" x14ac:dyDescent="0.2">
      <c r="A149" s="157">
        <v>1</v>
      </c>
      <c r="B149" s="158"/>
      <c r="C149" s="158"/>
      <c r="D149" s="175" t="s">
        <v>392</v>
      </c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3"/>
      <c r="Q149" s="57" t="s">
        <v>230</v>
      </c>
      <c r="R149" s="57"/>
      <c r="S149" s="57"/>
      <c r="T149" s="57"/>
      <c r="U149" s="57"/>
      <c r="V149" s="175" t="s">
        <v>368</v>
      </c>
      <c r="W149" s="132"/>
      <c r="X149" s="132"/>
      <c r="Y149" s="132"/>
      <c r="Z149" s="132"/>
      <c r="AA149" s="132"/>
      <c r="AB149" s="132"/>
      <c r="AC149" s="132"/>
      <c r="AD149" s="132"/>
      <c r="AE149" s="133"/>
      <c r="AF149" s="176">
        <v>0</v>
      </c>
      <c r="AG149" s="176"/>
      <c r="AH149" s="176"/>
      <c r="AI149" s="176"/>
      <c r="AJ149" s="176"/>
      <c r="AK149" s="176">
        <v>0</v>
      </c>
      <c r="AL149" s="176"/>
      <c r="AM149" s="176"/>
      <c r="AN149" s="176"/>
      <c r="AO149" s="176"/>
      <c r="AP149" s="176">
        <v>0</v>
      </c>
      <c r="AQ149" s="176"/>
      <c r="AR149" s="176"/>
      <c r="AS149" s="176"/>
      <c r="AT149" s="176"/>
      <c r="AU149" s="176">
        <v>0</v>
      </c>
      <c r="AV149" s="176"/>
      <c r="AW149" s="176"/>
      <c r="AX149" s="176"/>
      <c r="AY149" s="176"/>
      <c r="AZ149" s="176">
        <v>0</v>
      </c>
      <c r="BA149" s="176"/>
      <c r="BB149" s="176"/>
      <c r="BC149" s="176"/>
      <c r="BD149" s="176"/>
      <c r="BE149" s="176">
        <v>0</v>
      </c>
      <c r="BF149" s="176"/>
      <c r="BG149" s="176"/>
      <c r="BH149" s="176"/>
      <c r="BI149" s="176"/>
    </row>
    <row r="150" spans="1:79" s="137" customFormat="1" ht="45" customHeight="1" x14ac:dyDescent="0.2">
      <c r="A150" s="157">
        <v>1</v>
      </c>
      <c r="B150" s="158"/>
      <c r="C150" s="158"/>
      <c r="D150" s="175" t="s">
        <v>393</v>
      </c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3"/>
      <c r="Q150" s="57" t="s">
        <v>230</v>
      </c>
      <c r="R150" s="57"/>
      <c r="S150" s="57"/>
      <c r="T150" s="57"/>
      <c r="U150" s="57"/>
      <c r="V150" s="175" t="s">
        <v>368</v>
      </c>
      <c r="W150" s="132"/>
      <c r="X150" s="132"/>
      <c r="Y150" s="132"/>
      <c r="Z150" s="132"/>
      <c r="AA150" s="132"/>
      <c r="AB150" s="132"/>
      <c r="AC150" s="132"/>
      <c r="AD150" s="132"/>
      <c r="AE150" s="133"/>
      <c r="AF150" s="176">
        <v>0</v>
      </c>
      <c r="AG150" s="176"/>
      <c r="AH150" s="176"/>
      <c r="AI150" s="176"/>
      <c r="AJ150" s="176"/>
      <c r="AK150" s="176">
        <v>0</v>
      </c>
      <c r="AL150" s="176"/>
      <c r="AM150" s="176"/>
      <c r="AN150" s="176"/>
      <c r="AO150" s="176"/>
      <c r="AP150" s="176">
        <v>0</v>
      </c>
      <c r="AQ150" s="176"/>
      <c r="AR150" s="176"/>
      <c r="AS150" s="176"/>
      <c r="AT150" s="176"/>
      <c r="AU150" s="176">
        <v>0</v>
      </c>
      <c r="AV150" s="176"/>
      <c r="AW150" s="176"/>
      <c r="AX150" s="176"/>
      <c r="AY150" s="176"/>
      <c r="AZ150" s="176">
        <v>0</v>
      </c>
      <c r="BA150" s="176"/>
      <c r="BB150" s="176"/>
      <c r="BC150" s="176"/>
      <c r="BD150" s="176"/>
      <c r="BE150" s="176">
        <v>0</v>
      </c>
      <c r="BF150" s="176"/>
      <c r="BG150" s="176"/>
      <c r="BH150" s="176"/>
      <c r="BI150" s="176"/>
    </row>
    <row r="151" spans="1:79" s="137" customFormat="1" ht="60" customHeight="1" x14ac:dyDescent="0.2">
      <c r="A151" s="157">
        <v>1</v>
      </c>
      <c r="B151" s="158"/>
      <c r="C151" s="158"/>
      <c r="D151" s="175" t="s">
        <v>394</v>
      </c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3"/>
      <c r="Q151" s="57" t="s">
        <v>230</v>
      </c>
      <c r="R151" s="57"/>
      <c r="S151" s="57"/>
      <c r="T151" s="57"/>
      <c r="U151" s="57"/>
      <c r="V151" s="175" t="s">
        <v>368</v>
      </c>
      <c r="W151" s="132"/>
      <c r="X151" s="132"/>
      <c r="Y151" s="132"/>
      <c r="Z151" s="132"/>
      <c r="AA151" s="132"/>
      <c r="AB151" s="132"/>
      <c r="AC151" s="132"/>
      <c r="AD151" s="132"/>
      <c r="AE151" s="133"/>
      <c r="AF151" s="176">
        <v>64.58</v>
      </c>
      <c r="AG151" s="176"/>
      <c r="AH151" s="176"/>
      <c r="AI151" s="176"/>
      <c r="AJ151" s="176"/>
      <c r="AK151" s="176">
        <v>0</v>
      </c>
      <c r="AL151" s="176"/>
      <c r="AM151" s="176"/>
      <c r="AN151" s="176"/>
      <c r="AO151" s="176"/>
      <c r="AP151" s="176">
        <v>64.58</v>
      </c>
      <c r="AQ151" s="176"/>
      <c r="AR151" s="176"/>
      <c r="AS151" s="176"/>
      <c r="AT151" s="176"/>
      <c r="AU151" s="176">
        <v>64.58</v>
      </c>
      <c r="AV151" s="176"/>
      <c r="AW151" s="176"/>
      <c r="AX151" s="176"/>
      <c r="AY151" s="176"/>
      <c r="AZ151" s="176">
        <v>0</v>
      </c>
      <c r="BA151" s="176"/>
      <c r="BB151" s="176"/>
      <c r="BC151" s="176"/>
      <c r="BD151" s="176"/>
      <c r="BE151" s="176">
        <v>64.58</v>
      </c>
      <c r="BF151" s="176"/>
      <c r="BG151" s="176"/>
      <c r="BH151" s="176"/>
      <c r="BI151" s="176"/>
    </row>
    <row r="152" spans="1:79" s="137" customFormat="1" ht="45" customHeight="1" x14ac:dyDescent="0.2">
      <c r="A152" s="157">
        <v>2</v>
      </c>
      <c r="B152" s="158"/>
      <c r="C152" s="158"/>
      <c r="D152" s="175" t="s">
        <v>395</v>
      </c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3"/>
      <c r="Q152" s="57" t="s">
        <v>230</v>
      </c>
      <c r="R152" s="57"/>
      <c r="S152" s="57"/>
      <c r="T152" s="57"/>
      <c r="U152" s="57"/>
      <c r="V152" s="175" t="s">
        <v>368</v>
      </c>
      <c r="W152" s="132"/>
      <c r="X152" s="132"/>
      <c r="Y152" s="132"/>
      <c r="Z152" s="132"/>
      <c r="AA152" s="132"/>
      <c r="AB152" s="132"/>
      <c r="AC152" s="132"/>
      <c r="AD152" s="132"/>
      <c r="AE152" s="133"/>
      <c r="AF152" s="176">
        <v>100</v>
      </c>
      <c r="AG152" s="176"/>
      <c r="AH152" s="176"/>
      <c r="AI152" s="176"/>
      <c r="AJ152" s="176"/>
      <c r="AK152" s="176">
        <v>0</v>
      </c>
      <c r="AL152" s="176"/>
      <c r="AM152" s="176"/>
      <c r="AN152" s="176"/>
      <c r="AO152" s="176"/>
      <c r="AP152" s="176">
        <v>100</v>
      </c>
      <c r="AQ152" s="176"/>
      <c r="AR152" s="176"/>
      <c r="AS152" s="176"/>
      <c r="AT152" s="176"/>
      <c r="AU152" s="176">
        <v>100</v>
      </c>
      <c r="AV152" s="176"/>
      <c r="AW152" s="176"/>
      <c r="AX152" s="176"/>
      <c r="AY152" s="176"/>
      <c r="AZ152" s="176">
        <v>0</v>
      </c>
      <c r="BA152" s="176"/>
      <c r="BB152" s="176"/>
      <c r="BC152" s="176"/>
      <c r="BD152" s="176"/>
      <c r="BE152" s="176">
        <v>100</v>
      </c>
      <c r="BF152" s="176"/>
      <c r="BG152" s="176"/>
      <c r="BH152" s="176"/>
      <c r="BI152" s="176"/>
    </row>
    <row r="154" spans="1:79" ht="14.25" customHeight="1" x14ac:dyDescent="0.2">
      <c r="A154" s="67" t="s">
        <v>155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</row>
    <row r="155" spans="1:79" ht="15" customHeight="1" x14ac:dyDescent="0.2">
      <c r="A155" s="78" t="s">
        <v>256</v>
      </c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</row>
    <row r="156" spans="1:79" ht="12.95" customHeight="1" x14ac:dyDescent="0.2">
      <c r="A156" s="86" t="s">
        <v>20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8"/>
      <c r="U156" s="57" t="s">
        <v>257</v>
      </c>
      <c r="V156" s="57"/>
      <c r="W156" s="57"/>
      <c r="X156" s="57"/>
      <c r="Y156" s="57"/>
      <c r="Z156" s="57"/>
      <c r="AA156" s="57"/>
      <c r="AB156" s="57"/>
      <c r="AC156" s="57"/>
      <c r="AD156" s="57"/>
      <c r="AE156" s="57" t="s">
        <v>258</v>
      </c>
      <c r="AF156" s="57"/>
      <c r="AG156" s="57"/>
      <c r="AH156" s="57"/>
      <c r="AI156" s="57"/>
      <c r="AJ156" s="57"/>
      <c r="AK156" s="57"/>
      <c r="AL156" s="57"/>
      <c r="AM156" s="57"/>
      <c r="AN156" s="57"/>
      <c r="AO156" s="57" t="s">
        <v>259</v>
      </c>
      <c r="AP156" s="57"/>
      <c r="AQ156" s="57"/>
      <c r="AR156" s="57"/>
      <c r="AS156" s="57"/>
      <c r="AT156" s="57"/>
      <c r="AU156" s="57"/>
      <c r="AV156" s="57"/>
      <c r="AW156" s="57"/>
      <c r="AX156" s="57"/>
      <c r="AY156" s="57" t="s">
        <v>260</v>
      </c>
      <c r="AZ156" s="57"/>
      <c r="BA156" s="57"/>
      <c r="BB156" s="57"/>
      <c r="BC156" s="57"/>
      <c r="BD156" s="57"/>
      <c r="BE156" s="57"/>
      <c r="BF156" s="57"/>
      <c r="BG156" s="57"/>
      <c r="BH156" s="57"/>
      <c r="BI156" s="57" t="s">
        <v>262</v>
      </c>
      <c r="BJ156" s="57"/>
      <c r="BK156" s="57"/>
      <c r="BL156" s="57"/>
      <c r="BM156" s="57"/>
      <c r="BN156" s="57"/>
      <c r="BO156" s="57"/>
      <c r="BP156" s="57"/>
      <c r="BQ156" s="57"/>
      <c r="BR156" s="57"/>
    </row>
    <row r="157" spans="1:79" ht="30" customHeight="1" x14ac:dyDescent="0.2">
      <c r="A157" s="89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1"/>
      <c r="U157" s="57" t="s">
        <v>5</v>
      </c>
      <c r="V157" s="57"/>
      <c r="W157" s="57"/>
      <c r="X157" s="57"/>
      <c r="Y157" s="57"/>
      <c r="Z157" s="57" t="s">
        <v>4</v>
      </c>
      <c r="AA157" s="57"/>
      <c r="AB157" s="57"/>
      <c r="AC157" s="57"/>
      <c r="AD157" s="57"/>
      <c r="AE157" s="57" t="s">
        <v>5</v>
      </c>
      <c r="AF157" s="57"/>
      <c r="AG157" s="57"/>
      <c r="AH157" s="57"/>
      <c r="AI157" s="57"/>
      <c r="AJ157" s="57" t="s">
        <v>4</v>
      </c>
      <c r="AK157" s="57"/>
      <c r="AL157" s="57"/>
      <c r="AM157" s="57"/>
      <c r="AN157" s="57"/>
      <c r="AO157" s="57" t="s">
        <v>5</v>
      </c>
      <c r="AP157" s="57"/>
      <c r="AQ157" s="57"/>
      <c r="AR157" s="57"/>
      <c r="AS157" s="57"/>
      <c r="AT157" s="57" t="s">
        <v>4</v>
      </c>
      <c r="AU157" s="57"/>
      <c r="AV157" s="57"/>
      <c r="AW157" s="57"/>
      <c r="AX157" s="57"/>
      <c r="AY157" s="57" t="s">
        <v>5</v>
      </c>
      <c r="AZ157" s="57"/>
      <c r="BA157" s="57"/>
      <c r="BB157" s="57"/>
      <c r="BC157" s="57"/>
      <c r="BD157" s="57" t="s">
        <v>4</v>
      </c>
      <c r="BE157" s="57"/>
      <c r="BF157" s="57"/>
      <c r="BG157" s="57"/>
      <c r="BH157" s="57"/>
      <c r="BI157" s="57" t="s">
        <v>5</v>
      </c>
      <c r="BJ157" s="57"/>
      <c r="BK157" s="57"/>
      <c r="BL157" s="57"/>
      <c r="BM157" s="57"/>
      <c r="BN157" s="57" t="s">
        <v>4</v>
      </c>
      <c r="BO157" s="57"/>
      <c r="BP157" s="57"/>
      <c r="BQ157" s="57"/>
      <c r="BR157" s="57"/>
    </row>
    <row r="158" spans="1:79" ht="15" customHeight="1" x14ac:dyDescent="0.2">
      <c r="A158" s="51">
        <v>1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3"/>
      <c r="U158" s="57">
        <v>2</v>
      </c>
      <c r="V158" s="57"/>
      <c r="W158" s="57"/>
      <c r="X158" s="57"/>
      <c r="Y158" s="57"/>
      <c r="Z158" s="57">
        <v>3</v>
      </c>
      <c r="AA158" s="57"/>
      <c r="AB158" s="57"/>
      <c r="AC158" s="57"/>
      <c r="AD158" s="57"/>
      <c r="AE158" s="57">
        <v>4</v>
      </c>
      <c r="AF158" s="57"/>
      <c r="AG158" s="57"/>
      <c r="AH158" s="57"/>
      <c r="AI158" s="57"/>
      <c r="AJ158" s="57">
        <v>5</v>
      </c>
      <c r="AK158" s="57"/>
      <c r="AL158" s="57"/>
      <c r="AM158" s="57"/>
      <c r="AN158" s="57"/>
      <c r="AO158" s="57">
        <v>6</v>
      </c>
      <c r="AP158" s="57"/>
      <c r="AQ158" s="57"/>
      <c r="AR158" s="57"/>
      <c r="AS158" s="57"/>
      <c r="AT158" s="57">
        <v>7</v>
      </c>
      <c r="AU158" s="57"/>
      <c r="AV158" s="57"/>
      <c r="AW158" s="57"/>
      <c r="AX158" s="57"/>
      <c r="AY158" s="57">
        <v>8</v>
      </c>
      <c r="AZ158" s="57"/>
      <c r="BA158" s="57"/>
      <c r="BB158" s="57"/>
      <c r="BC158" s="57"/>
      <c r="BD158" s="57">
        <v>9</v>
      </c>
      <c r="BE158" s="57"/>
      <c r="BF158" s="57"/>
      <c r="BG158" s="57"/>
      <c r="BH158" s="57"/>
      <c r="BI158" s="57">
        <v>10</v>
      </c>
      <c r="BJ158" s="57"/>
      <c r="BK158" s="57"/>
      <c r="BL158" s="57"/>
      <c r="BM158" s="57"/>
      <c r="BN158" s="57">
        <v>11</v>
      </c>
      <c r="BO158" s="57"/>
      <c r="BP158" s="57"/>
      <c r="BQ158" s="57"/>
      <c r="BR158" s="57"/>
    </row>
    <row r="159" spans="1:79" s="2" customFormat="1" ht="15.75" hidden="1" customHeight="1" x14ac:dyDescent="0.2">
      <c r="A159" s="54" t="s">
        <v>78</v>
      </c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6"/>
      <c r="U159" s="60" t="s">
        <v>86</v>
      </c>
      <c r="V159" s="60"/>
      <c r="W159" s="60"/>
      <c r="X159" s="60"/>
      <c r="Y159" s="60"/>
      <c r="Z159" s="59" t="s">
        <v>87</v>
      </c>
      <c r="AA159" s="59"/>
      <c r="AB159" s="59"/>
      <c r="AC159" s="59"/>
      <c r="AD159" s="59"/>
      <c r="AE159" s="60" t="s">
        <v>88</v>
      </c>
      <c r="AF159" s="60"/>
      <c r="AG159" s="60"/>
      <c r="AH159" s="60"/>
      <c r="AI159" s="60"/>
      <c r="AJ159" s="59" t="s">
        <v>89</v>
      </c>
      <c r="AK159" s="59"/>
      <c r="AL159" s="59"/>
      <c r="AM159" s="59"/>
      <c r="AN159" s="59"/>
      <c r="AO159" s="60" t="s">
        <v>79</v>
      </c>
      <c r="AP159" s="60"/>
      <c r="AQ159" s="60"/>
      <c r="AR159" s="60"/>
      <c r="AS159" s="60"/>
      <c r="AT159" s="59" t="s">
        <v>80</v>
      </c>
      <c r="AU159" s="59"/>
      <c r="AV159" s="59"/>
      <c r="AW159" s="59"/>
      <c r="AX159" s="59"/>
      <c r="AY159" s="60" t="s">
        <v>81</v>
      </c>
      <c r="AZ159" s="60"/>
      <c r="BA159" s="60"/>
      <c r="BB159" s="60"/>
      <c r="BC159" s="60"/>
      <c r="BD159" s="59" t="s">
        <v>82</v>
      </c>
      <c r="BE159" s="59"/>
      <c r="BF159" s="59"/>
      <c r="BG159" s="59"/>
      <c r="BH159" s="59"/>
      <c r="BI159" s="60" t="s">
        <v>83</v>
      </c>
      <c r="BJ159" s="60"/>
      <c r="BK159" s="60"/>
      <c r="BL159" s="60"/>
      <c r="BM159" s="60"/>
      <c r="BN159" s="59" t="s">
        <v>84</v>
      </c>
      <c r="BO159" s="59"/>
      <c r="BP159" s="59"/>
      <c r="BQ159" s="59"/>
      <c r="BR159" s="59"/>
      <c r="CA159" t="s">
        <v>49</v>
      </c>
    </row>
    <row r="160" spans="1:79" s="9" customFormat="1" ht="12.75" customHeight="1" x14ac:dyDescent="0.2">
      <c r="A160" s="119" t="s">
        <v>179</v>
      </c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8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177"/>
      <c r="AL160" s="177"/>
      <c r="AM160" s="177"/>
      <c r="AN160" s="177"/>
      <c r="AO160" s="177"/>
      <c r="AP160" s="177"/>
      <c r="AQ160" s="177"/>
      <c r="AR160" s="177"/>
      <c r="AS160" s="177"/>
      <c r="AT160" s="177"/>
      <c r="AU160" s="177"/>
      <c r="AV160" s="177"/>
      <c r="AW160" s="177"/>
      <c r="AX160" s="177"/>
      <c r="AY160" s="177"/>
      <c r="AZ160" s="177"/>
      <c r="BA160" s="177"/>
      <c r="BB160" s="177"/>
      <c r="BC160" s="177"/>
      <c r="BD160" s="177"/>
      <c r="BE160" s="177"/>
      <c r="BF160" s="177"/>
      <c r="BG160" s="177"/>
      <c r="BH160" s="177"/>
      <c r="BI160" s="177"/>
      <c r="BJ160" s="177"/>
      <c r="BK160" s="177"/>
      <c r="BL160" s="177"/>
      <c r="BM160" s="177"/>
      <c r="BN160" s="177"/>
      <c r="BO160" s="177"/>
      <c r="BP160" s="177"/>
      <c r="BQ160" s="177"/>
      <c r="BR160" s="177"/>
      <c r="CA160" s="9" t="s">
        <v>50</v>
      </c>
    </row>
    <row r="161" spans="1:79" s="137" customFormat="1" ht="38.25" customHeight="1" x14ac:dyDescent="0.2">
      <c r="A161" s="131" t="s">
        <v>310</v>
      </c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3"/>
      <c r="U161" s="178" t="s">
        <v>266</v>
      </c>
      <c r="V161" s="178"/>
      <c r="W161" s="178"/>
      <c r="X161" s="178"/>
      <c r="Y161" s="178"/>
      <c r="Z161" s="178"/>
      <c r="AA161" s="178"/>
      <c r="AB161" s="178"/>
      <c r="AC161" s="178"/>
      <c r="AD161" s="178"/>
      <c r="AE161" s="178" t="s">
        <v>266</v>
      </c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 t="s">
        <v>266</v>
      </c>
      <c r="AP161" s="178"/>
      <c r="AQ161" s="178"/>
      <c r="AR161" s="178"/>
      <c r="AS161" s="178"/>
      <c r="AT161" s="178"/>
      <c r="AU161" s="178"/>
      <c r="AV161" s="178"/>
      <c r="AW161" s="178"/>
      <c r="AX161" s="178"/>
      <c r="AY161" s="178" t="s">
        <v>266</v>
      </c>
      <c r="AZ161" s="178"/>
      <c r="BA161" s="178"/>
      <c r="BB161" s="178"/>
      <c r="BC161" s="178"/>
      <c r="BD161" s="178"/>
      <c r="BE161" s="178"/>
      <c r="BF161" s="178"/>
      <c r="BG161" s="178"/>
      <c r="BH161" s="178"/>
      <c r="BI161" s="178" t="s">
        <v>266</v>
      </c>
      <c r="BJ161" s="178"/>
      <c r="BK161" s="178"/>
      <c r="BL161" s="178"/>
      <c r="BM161" s="178"/>
      <c r="BN161" s="178"/>
      <c r="BO161" s="178"/>
      <c r="BP161" s="178"/>
      <c r="BQ161" s="178"/>
      <c r="BR161" s="178"/>
    </row>
    <row r="164" spans="1:79" ht="14.25" customHeight="1" x14ac:dyDescent="0.2">
      <c r="A164" s="67" t="s">
        <v>156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</row>
    <row r="165" spans="1:79" ht="15" customHeight="1" x14ac:dyDescent="0.2">
      <c r="A165" s="86" t="s">
        <v>7</v>
      </c>
      <c r="B165" s="87"/>
      <c r="C165" s="87"/>
      <c r="D165" s="86" t="s">
        <v>11</v>
      </c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8"/>
      <c r="W165" s="57" t="s">
        <v>257</v>
      </c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 t="s">
        <v>323</v>
      </c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 t="s">
        <v>334</v>
      </c>
      <c r="AV165" s="57"/>
      <c r="AW165" s="57"/>
      <c r="AX165" s="57"/>
      <c r="AY165" s="57"/>
      <c r="AZ165" s="57"/>
      <c r="BA165" s="57" t="s">
        <v>339</v>
      </c>
      <c r="BB165" s="57"/>
      <c r="BC165" s="57"/>
      <c r="BD165" s="57"/>
      <c r="BE165" s="57"/>
      <c r="BF165" s="57"/>
      <c r="BG165" s="57" t="s">
        <v>347</v>
      </c>
      <c r="BH165" s="57"/>
      <c r="BI165" s="57"/>
      <c r="BJ165" s="57"/>
      <c r="BK165" s="57"/>
      <c r="BL165" s="57"/>
    </row>
    <row r="166" spans="1:79" ht="15" customHeight="1" x14ac:dyDescent="0.2">
      <c r="A166" s="103"/>
      <c r="B166" s="104"/>
      <c r="C166" s="104"/>
      <c r="D166" s="103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5"/>
      <c r="W166" s="57" t="s">
        <v>5</v>
      </c>
      <c r="X166" s="57"/>
      <c r="Y166" s="57"/>
      <c r="Z166" s="57"/>
      <c r="AA166" s="57"/>
      <c r="AB166" s="57"/>
      <c r="AC166" s="57" t="s">
        <v>4</v>
      </c>
      <c r="AD166" s="57"/>
      <c r="AE166" s="57"/>
      <c r="AF166" s="57"/>
      <c r="AG166" s="57"/>
      <c r="AH166" s="57"/>
      <c r="AI166" s="57" t="s">
        <v>5</v>
      </c>
      <c r="AJ166" s="57"/>
      <c r="AK166" s="57"/>
      <c r="AL166" s="57"/>
      <c r="AM166" s="57"/>
      <c r="AN166" s="57"/>
      <c r="AO166" s="57" t="s">
        <v>4</v>
      </c>
      <c r="AP166" s="57"/>
      <c r="AQ166" s="57"/>
      <c r="AR166" s="57"/>
      <c r="AS166" s="57"/>
      <c r="AT166" s="57"/>
      <c r="AU166" s="74" t="s">
        <v>5</v>
      </c>
      <c r="AV166" s="74"/>
      <c r="AW166" s="74"/>
      <c r="AX166" s="74" t="s">
        <v>4</v>
      </c>
      <c r="AY166" s="74"/>
      <c r="AZ166" s="74"/>
      <c r="BA166" s="74" t="s">
        <v>5</v>
      </c>
      <c r="BB166" s="74"/>
      <c r="BC166" s="74"/>
      <c r="BD166" s="74" t="s">
        <v>4</v>
      </c>
      <c r="BE166" s="74"/>
      <c r="BF166" s="74"/>
      <c r="BG166" s="74" t="s">
        <v>5</v>
      </c>
      <c r="BH166" s="74"/>
      <c r="BI166" s="74"/>
      <c r="BJ166" s="74" t="s">
        <v>4</v>
      </c>
      <c r="BK166" s="74"/>
      <c r="BL166" s="74"/>
    </row>
    <row r="167" spans="1:79" ht="57" customHeight="1" x14ac:dyDescent="0.2">
      <c r="A167" s="89"/>
      <c r="B167" s="90"/>
      <c r="C167" s="90"/>
      <c r="D167" s="89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1"/>
      <c r="W167" s="57" t="s">
        <v>13</v>
      </c>
      <c r="X167" s="57"/>
      <c r="Y167" s="57"/>
      <c r="Z167" s="57" t="s">
        <v>12</v>
      </c>
      <c r="AA167" s="57"/>
      <c r="AB167" s="57"/>
      <c r="AC167" s="57" t="s">
        <v>13</v>
      </c>
      <c r="AD167" s="57"/>
      <c r="AE167" s="57"/>
      <c r="AF167" s="57" t="s">
        <v>12</v>
      </c>
      <c r="AG167" s="57"/>
      <c r="AH167" s="57"/>
      <c r="AI167" s="57" t="s">
        <v>13</v>
      </c>
      <c r="AJ167" s="57"/>
      <c r="AK167" s="57"/>
      <c r="AL167" s="57" t="s">
        <v>12</v>
      </c>
      <c r="AM167" s="57"/>
      <c r="AN167" s="57"/>
      <c r="AO167" s="57" t="s">
        <v>13</v>
      </c>
      <c r="AP167" s="57"/>
      <c r="AQ167" s="57"/>
      <c r="AR167" s="57" t="s">
        <v>12</v>
      </c>
      <c r="AS167" s="57"/>
      <c r="AT167" s="57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</row>
    <row r="168" spans="1:79" ht="15" customHeight="1" x14ac:dyDescent="0.2">
      <c r="A168" s="51">
        <v>1</v>
      </c>
      <c r="B168" s="52"/>
      <c r="C168" s="52"/>
      <c r="D168" s="51">
        <v>2</v>
      </c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3"/>
      <c r="W168" s="57">
        <v>3</v>
      </c>
      <c r="X168" s="57"/>
      <c r="Y168" s="57"/>
      <c r="Z168" s="57">
        <v>4</v>
      </c>
      <c r="AA168" s="57"/>
      <c r="AB168" s="57"/>
      <c r="AC168" s="57">
        <v>5</v>
      </c>
      <c r="AD168" s="57"/>
      <c r="AE168" s="57"/>
      <c r="AF168" s="57">
        <v>6</v>
      </c>
      <c r="AG168" s="57"/>
      <c r="AH168" s="57"/>
      <c r="AI168" s="57">
        <v>7</v>
      </c>
      <c r="AJ168" s="57"/>
      <c r="AK168" s="57"/>
      <c r="AL168" s="57">
        <v>8</v>
      </c>
      <c r="AM168" s="57"/>
      <c r="AN168" s="57"/>
      <c r="AO168" s="57">
        <v>9</v>
      </c>
      <c r="AP168" s="57"/>
      <c r="AQ168" s="57"/>
      <c r="AR168" s="57">
        <v>10</v>
      </c>
      <c r="AS168" s="57"/>
      <c r="AT168" s="57"/>
      <c r="AU168" s="57">
        <v>11</v>
      </c>
      <c r="AV168" s="57"/>
      <c r="AW168" s="57"/>
      <c r="AX168" s="57">
        <v>12</v>
      </c>
      <c r="AY168" s="57"/>
      <c r="AZ168" s="57"/>
      <c r="BA168" s="57">
        <v>13</v>
      </c>
      <c r="BB168" s="57"/>
      <c r="BC168" s="57"/>
      <c r="BD168" s="57">
        <v>14</v>
      </c>
      <c r="BE168" s="57"/>
      <c r="BF168" s="57"/>
      <c r="BG168" s="57">
        <v>15</v>
      </c>
      <c r="BH168" s="57"/>
      <c r="BI168" s="57"/>
      <c r="BJ168" s="57">
        <v>16</v>
      </c>
      <c r="BK168" s="57"/>
      <c r="BL168" s="57"/>
    </row>
    <row r="169" spans="1:79" s="2" customFormat="1" ht="12.75" hidden="1" customHeight="1" x14ac:dyDescent="0.2">
      <c r="A169" s="54" t="s">
        <v>90</v>
      </c>
      <c r="B169" s="55"/>
      <c r="C169" s="55"/>
      <c r="D169" s="54" t="s">
        <v>78</v>
      </c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6"/>
      <c r="W169" s="60" t="s">
        <v>93</v>
      </c>
      <c r="X169" s="60"/>
      <c r="Y169" s="60"/>
      <c r="Z169" s="60" t="s">
        <v>94</v>
      </c>
      <c r="AA169" s="60"/>
      <c r="AB169" s="60"/>
      <c r="AC169" s="59" t="s">
        <v>95</v>
      </c>
      <c r="AD169" s="59"/>
      <c r="AE169" s="59"/>
      <c r="AF169" s="59" t="s">
        <v>96</v>
      </c>
      <c r="AG169" s="59"/>
      <c r="AH169" s="59"/>
      <c r="AI169" s="60" t="s">
        <v>97</v>
      </c>
      <c r="AJ169" s="60"/>
      <c r="AK169" s="60"/>
      <c r="AL169" s="60" t="s">
        <v>98</v>
      </c>
      <c r="AM169" s="60"/>
      <c r="AN169" s="60"/>
      <c r="AO169" s="59" t="s">
        <v>127</v>
      </c>
      <c r="AP169" s="59"/>
      <c r="AQ169" s="59"/>
      <c r="AR169" s="59" t="s">
        <v>99</v>
      </c>
      <c r="AS169" s="59"/>
      <c r="AT169" s="59"/>
      <c r="AU169" s="60" t="s">
        <v>133</v>
      </c>
      <c r="AV169" s="60"/>
      <c r="AW169" s="60"/>
      <c r="AX169" s="59" t="s">
        <v>134</v>
      </c>
      <c r="AY169" s="59"/>
      <c r="AZ169" s="59"/>
      <c r="BA169" s="60" t="s">
        <v>135</v>
      </c>
      <c r="BB169" s="60"/>
      <c r="BC169" s="60"/>
      <c r="BD169" s="59" t="s">
        <v>136</v>
      </c>
      <c r="BE169" s="59"/>
      <c r="BF169" s="59"/>
      <c r="BG169" s="60" t="s">
        <v>137</v>
      </c>
      <c r="BH169" s="60"/>
      <c r="BI169" s="60"/>
      <c r="BJ169" s="59" t="s">
        <v>138</v>
      </c>
      <c r="BK169" s="59"/>
      <c r="BL169" s="59"/>
      <c r="CA169" s="2" t="s">
        <v>126</v>
      </c>
    </row>
    <row r="170" spans="1:79" s="9" customFormat="1" ht="12.75" customHeight="1" x14ac:dyDescent="0.2">
      <c r="A170" s="119">
        <v>1</v>
      </c>
      <c r="B170" s="117"/>
      <c r="C170" s="117"/>
      <c r="D170" s="138" t="s">
        <v>315</v>
      </c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40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  <c r="AN170" s="173"/>
      <c r="AO170" s="173"/>
      <c r="AP170" s="173"/>
      <c r="AQ170" s="173"/>
      <c r="AR170" s="173"/>
      <c r="AS170" s="173"/>
      <c r="AT170" s="173"/>
      <c r="AU170" s="173"/>
      <c r="AV170" s="173"/>
      <c r="AW170" s="173"/>
      <c r="AX170" s="173"/>
      <c r="AY170" s="173"/>
      <c r="AZ170" s="173"/>
      <c r="BA170" s="173"/>
      <c r="BB170" s="173"/>
      <c r="BC170" s="173"/>
      <c r="BD170" s="173"/>
      <c r="BE170" s="173"/>
      <c r="BF170" s="173"/>
      <c r="BG170" s="173"/>
      <c r="BH170" s="173"/>
      <c r="BI170" s="173"/>
      <c r="BJ170" s="173"/>
      <c r="BK170" s="173"/>
      <c r="BL170" s="173"/>
      <c r="CA170" s="9" t="s">
        <v>51</v>
      </c>
    </row>
    <row r="171" spans="1:79" s="137" customFormat="1" ht="25.5" customHeight="1" x14ac:dyDescent="0.2">
      <c r="A171" s="157">
        <v>2</v>
      </c>
      <c r="B171" s="158"/>
      <c r="C171" s="158"/>
      <c r="D171" s="131" t="s">
        <v>316</v>
      </c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3"/>
      <c r="W171" s="176" t="s">
        <v>266</v>
      </c>
      <c r="X171" s="176"/>
      <c r="Y171" s="176"/>
      <c r="Z171" s="176" t="s">
        <v>266</v>
      </c>
      <c r="AA171" s="176"/>
      <c r="AB171" s="176"/>
      <c r="AC171" s="176"/>
      <c r="AD171" s="176"/>
      <c r="AE171" s="176"/>
      <c r="AF171" s="176"/>
      <c r="AG171" s="176"/>
      <c r="AH171" s="176"/>
      <c r="AI171" s="176" t="s">
        <v>266</v>
      </c>
      <c r="AJ171" s="176"/>
      <c r="AK171" s="176"/>
      <c r="AL171" s="176" t="s">
        <v>266</v>
      </c>
      <c r="AM171" s="176"/>
      <c r="AN171" s="176"/>
      <c r="AO171" s="176"/>
      <c r="AP171" s="176"/>
      <c r="AQ171" s="176"/>
      <c r="AR171" s="176"/>
      <c r="AS171" s="176"/>
      <c r="AT171" s="176"/>
      <c r="AU171" s="176" t="s">
        <v>266</v>
      </c>
      <c r="AV171" s="176"/>
      <c r="AW171" s="176"/>
      <c r="AX171" s="176"/>
      <c r="AY171" s="176"/>
      <c r="AZ171" s="176"/>
      <c r="BA171" s="176" t="s">
        <v>266</v>
      </c>
      <c r="BB171" s="176"/>
      <c r="BC171" s="176"/>
      <c r="BD171" s="176"/>
      <c r="BE171" s="176"/>
      <c r="BF171" s="176"/>
      <c r="BG171" s="176" t="s">
        <v>266</v>
      </c>
      <c r="BH171" s="176"/>
      <c r="BI171" s="176"/>
      <c r="BJ171" s="176"/>
      <c r="BK171" s="176"/>
      <c r="BL171" s="176"/>
    </row>
    <row r="174" spans="1:79" ht="14.25" customHeight="1" x14ac:dyDescent="0.2">
      <c r="A174" s="67" t="s">
        <v>185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</row>
    <row r="175" spans="1:79" ht="14.25" customHeight="1" x14ac:dyDescent="0.2">
      <c r="A175" s="67" t="s">
        <v>335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</row>
    <row r="176" spans="1:79" ht="15" customHeight="1" x14ac:dyDescent="0.2">
      <c r="A176" s="62" t="s">
        <v>256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</row>
    <row r="177" spans="1:79" ht="15" customHeight="1" x14ac:dyDescent="0.2">
      <c r="A177" s="57" t="s">
        <v>7</v>
      </c>
      <c r="B177" s="57"/>
      <c r="C177" s="57"/>
      <c r="D177" s="57"/>
      <c r="E177" s="57"/>
      <c r="F177" s="57"/>
      <c r="G177" s="57" t="s">
        <v>157</v>
      </c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 t="s">
        <v>14</v>
      </c>
      <c r="U177" s="57"/>
      <c r="V177" s="57"/>
      <c r="W177" s="57"/>
      <c r="X177" s="57"/>
      <c r="Y177" s="57"/>
      <c r="Z177" s="57"/>
      <c r="AA177" s="51" t="s">
        <v>257</v>
      </c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51" t="s">
        <v>258</v>
      </c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3"/>
      <c r="BE177" s="51" t="s">
        <v>259</v>
      </c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3"/>
    </row>
    <row r="178" spans="1:79" ht="32.1" customHeight="1" x14ac:dyDescent="0.2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 t="s">
        <v>5</v>
      </c>
      <c r="AB178" s="57"/>
      <c r="AC178" s="57"/>
      <c r="AD178" s="57"/>
      <c r="AE178" s="57"/>
      <c r="AF178" s="57" t="s">
        <v>4</v>
      </c>
      <c r="AG178" s="57"/>
      <c r="AH178" s="57"/>
      <c r="AI178" s="57"/>
      <c r="AJ178" s="57"/>
      <c r="AK178" s="57" t="s">
        <v>111</v>
      </c>
      <c r="AL178" s="57"/>
      <c r="AM178" s="57"/>
      <c r="AN178" s="57"/>
      <c r="AO178" s="57"/>
      <c r="AP178" s="57" t="s">
        <v>5</v>
      </c>
      <c r="AQ178" s="57"/>
      <c r="AR178" s="57"/>
      <c r="AS178" s="57"/>
      <c r="AT178" s="57"/>
      <c r="AU178" s="57" t="s">
        <v>4</v>
      </c>
      <c r="AV178" s="57"/>
      <c r="AW178" s="57"/>
      <c r="AX178" s="57"/>
      <c r="AY178" s="57"/>
      <c r="AZ178" s="57" t="s">
        <v>118</v>
      </c>
      <c r="BA178" s="57"/>
      <c r="BB178" s="57"/>
      <c r="BC178" s="57"/>
      <c r="BD178" s="57"/>
      <c r="BE178" s="57" t="s">
        <v>5</v>
      </c>
      <c r="BF178" s="57"/>
      <c r="BG178" s="57"/>
      <c r="BH178" s="57"/>
      <c r="BI178" s="57"/>
      <c r="BJ178" s="57" t="s">
        <v>4</v>
      </c>
      <c r="BK178" s="57"/>
      <c r="BL178" s="57"/>
      <c r="BM178" s="57"/>
      <c r="BN178" s="57"/>
      <c r="BO178" s="57" t="s">
        <v>158</v>
      </c>
      <c r="BP178" s="57"/>
      <c r="BQ178" s="57"/>
      <c r="BR178" s="57"/>
      <c r="BS178" s="57"/>
    </row>
    <row r="179" spans="1:79" ht="15" customHeight="1" x14ac:dyDescent="0.2">
      <c r="A179" s="57">
        <v>1</v>
      </c>
      <c r="B179" s="57"/>
      <c r="C179" s="57"/>
      <c r="D179" s="57"/>
      <c r="E179" s="57"/>
      <c r="F179" s="57"/>
      <c r="G179" s="57">
        <v>2</v>
      </c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>
        <v>3</v>
      </c>
      <c r="U179" s="57"/>
      <c r="V179" s="57"/>
      <c r="W179" s="57"/>
      <c r="X179" s="57"/>
      <c r="Y179" s="57"/>
      <c r="Z179" s="57"/>
      <c r="AA179" s="57">
        <v>4</v>
      </c>
      <c r="AB179" s="57"/>
      <c r="AC179" s="57"/>
      <c r="AD179" s="57"/>
      <c r="AE179" s="57"/>
      <c r="AF179" s="57">
        <v>5</v>
      </c>
      <c r="AG179" s="57"/>
      <c r="AH179" s="57"/>
      <c r="AI179" s="57"/>
      <c r="AJ179" s="57"/>
      <c r="AK179" s="57">
        <v>6</v>
      </c>
      <c r="AL179" s="57"/>
      <c r="AM179" s="57"/>
      <c r="AN179" s="57"/>
      <c r="AO179" s="57"/>
      <c r="AP179" s="57">
        <v>7</v>
      </c>
      <c r="AQ179" s="57"/>
      <c r="AR179" s="57"/>
      <c r="AS179" s="57"/>
      <c r="AT179" s="57"/>
      <c r="AU179" s="57">
        <v>8</v>
      </c>
      <c r="AV179" s="57"/>
      <c r="AW179" s="57"/>
      <c r="AX179" s="57"/>
      <c r="AY179" s="57"/>
      <c r="AZ179" s="57">
        <v>9</v>
      </c>
      <c r="BA179" s="57"/>
      <c r="BB179" s="57"/>
      <c r="BC179" s="57"/>
      <c r="BD179" s="57"/>
      <c r="BE179" s="57">
        <v>10</v>
      </c>
      <c r="BF179" s="57"/>
      <c r="BG179" s="57"/>
      <c r="BH179" s="57"/>
      <c r="BI179" s="57"/>
      <c r="BJ179" s="57">
        <v>11</v>
      </c>
      <c r="BK179" s="57"/>
      <c r="BL179" s="57"/>
      <c r="BM179" s="57"/>
      <c r="BN179" s="57"/>
      <c r="BO179" s="57">
        <v>12</v>
      </c>
      <c r="BP179" s="57"/>
      <c r="BQ179" s="57"/>
      <c r="BR179" s="57"/>
      <c r="BS179" s="57"/>
    </row>
    <row r="180" spans="1:79" s="2" customFormat="1" ht="15" hidden="1" customHeight="1" x14ac:dyDescent="0.2">
      <c r="A180" s="60" t="s">
        <v>90</v>
      </c>
      <c r="B180" s="60"/>
      <c r="C180" s="60"/>
      <c r="D180" s="60"/>
      <c r="E180" s="60"/>
      <c r="F180" s="60"/>
      <c r="G180" s="99" t="s">
        <v>78</v>
      </c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 t="s">
        <v>100</v>
      </c>
      <c r="U180" s="99"/>
      <c r="V180" s="99"/>
      <c r="W180" s="99"/>
      <c r="X180" s="99"/>
      <c r="Y180" s="99"/>
      <c r="Z180" s="99"/>
      <c r="AA180" s="59" t="s">
        <v>86</v>
      </c>
      <c r="AB180" s="59"/>
      <c r="AC180" s="59"/>
      <c r="AD180" s="59"/>
      <c r="AE180" s="59"/>
      <c r="AF180" s="59" t="s">
        <v>87</v>
      </c>
      <c r="AG180" s="59"/>
      <c r="AH180" s="59"/>
      <c r="AI180" s="59"/>
      <c r="AJ180" s="59"/>
      <c r="AK180" s="69" t="s">
        <v>153</v>
      </c>
      <c r="AL180" s="69"/>
      <c r="AM180" s="69"/>
      <c r="AN180" s="69"/>
      <c r="AO180" s="69"/>
      <c r="AP180" s="59" t="s">
        <v>88</v>
      </c>
      <c r="AQ180" s="59"/>
      <c r="AR180" s="59"/>
      <c r="AS180" s="59"/>
      <c r="AT180" s="59"/>
      <c r="AU180" s="59" t="s">
        <v>89</v>
      </c>
      <c r="AV180" s="59"/>
      <c r="AW180" s="59"/>
      <c r="AX180" s="59"/>
      <c r="AY180" s="59"/>
      <c r="AZ180" s="69" t="s">
        <v>153</v>
      </c>
      <c r="BA180" s="69"/>
      <c r="BB180" s="69"/>
      <c r="BC180" s="69"/>
      <c r="BD180" s="69"/>
      <c r="BE180" s="59" t="s">
        <v>79</v>
      </c>
      <c r="BF180" s="59"/>
      <c r="BG180" s="59"/>
      <c r="BH180" s="59"/>
      <c r="BI180" s="59"/>
      <c r="BJ180" s="59" t="s">
        <v>80</v>
      </c>
      <c r="BK180" s="59"/>
      <c r="BL180" s="59"/>
      <c r="BM180" s="59"/>
      <c r="BN180" s="59"/>
      <c r="BO180" s="69" t="s">
        <v>153</v>
      </c>
      <c r="BP180" s="69"/>
      <c r="BQ180" s="69"/>
      <c r="BR180" s="69"/>
      <c r="BS180" s="69"/>
      <c r="CA180" s="2" t="s">
        <v>52</v>
      </c>
    </row>
    <row r="181" spans="1:79" s="137" customFormat="1" ht="112.5" customHeight="1" x14ac:dyDescent="0.2">
      <c r="A181" s="171">
        <v>1</v>
      </c>
      <c r="B181" s="171"/>
      <c r="C181" s="171"/>
      <c r="D181" s="171"/>
      <c r="E181" s="171"/>
      <c r="F181" s="171"/>
      <c r="G181" s="131" t="s">
        <v>371</v>
      </c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3"/>
      <c r="T181" s="186" t="s">
        <v>372</v>
      </c>
      <c r="U181" s="132"/>
      <c r="V181" s="132"/>
      <c r="W181" s="132"/>
      <c r="X181" s="132"/>
      <c r="Y181" s="132"/>
      <c r="Z181" s="133"/>
      <c r="AA181" s="178">
        <v>112796.99</v>
      </c>
      <c r="AB181" s="178"/>
      <c r="AC181" s="178"/>
      <c r="AD181" s="178"/>
      <c r="AE181" s="178"/>
      <c r="AF181" s="178">
        <v>0</v>
      </c>
      <c r="AG181" s="178"/>
      <c r="AH181" s="178"/>
      <c r="AI181" s="178"/>
      <c r="AJ181" s="178"/>
      <c r="AK181" s="178">
        <f>IF(ISNUMBER(AA181),AA181,0)+IF(ISNUMBER(AF181),AF181,0)</f>
        <v>112796.99</v>
      </c>
      <c r="AL181" s="178"/>
      <c r="AM181" s="178"/>
      <c r="AN181" s="178"/>
      <c r="AO181" s="178"/>
      <c r="AP181" s="178">
        <v>151823</v>
      </c>
      <c r="AQ181" s="178"/>
      <c r="AR181" s="178"/>
      <c r="AS181" s="178"/>
      <c r="AT181" s="178"/>
      <c r="AU181" s="178">
        <v>0</v>
      </c>
      <c r="AV181" s="178"/>
      <c r="AW181" s="178"/>
      <c r="AX181" s="178"/>
      <c r="AY181" s="178"/>
      <c r="AZ181" s="178">
        <f>IF(ISNUMBER(AP181),AP181,0)+IF(ISNUMBER(AU181),AU181,0)</f>
        <v>151823</v>
      </c>
      <c r="BA181" s="178"/>
      <c r="BB181" s="178"/>
      <c r="BC181" s="178"/>
      <c r="BD181" s="178"/>
      <c r="BE181" s="178">
        <v>170000</v>
      </c>
      <c r="BF181" s="178"/>
      <c r="BG181" s="178"/>
      <c r="BH181" s="178"/>
      <c r="BI181" s="178"/>
      <c r="BJ181" s="178">
        <v>0</v>
      </c>
      <c r="BK181" s="178"/>
      <c r="BL181" s="178"/>
      <c r="BM181" s="178"/>
      <c r="BN181" s="178"/>
      <c r="BO181" s="178">
        <f>IF(ISNUMBER(BE181),BE181,0)+IF(ISNUMBER(BJ181),BJ181,0)</f>
        <v>170000</v>
      </c>
      <c r="BP181" s="178"/>
      <c r="BQ181" s="178"/>
      <c r="BR181" s="178"/>
      <c r="BS181" s="178"/>
      <c r="CA181" s="137" t="s">
        <v>53</v>
      </c>
    </row>
    <row r="182" spans="1:79" s="9" customFormat="1" ht="12.75" customHeight="1" x14ac:dyDescent="0.2">
      <c r="A182" s="120"/>
      <c r="B182" s="120"/>
      <c r="C182" s="120"/>
      <c r="D182" s="120"/>
      <c r="E182" s="120"/>
      <c r="F182" s="120"/>
      <c r="G182" s="138" t="s">
        <v>179</v>
      </c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40"/>
      <c r="T182" s="187"/>
      <c r="U182" s="139"/>
      <c r="V182" s="139"/>
      <c r="W182" s="139"/>
      <c r="X182" s="139"/>
      <c r="Y182" s="139"/>
      <c r="Z182" s="140"/>
      <c r="AA182" s="177">
        <v>112796.99</v>
      </c>
      <c r="AB182" s="177"/>
      <c r="AC182" s="177"/>
      <c r="AD182" s="177"/>
      <c r="AE182" s="177"/>
      <c r="AF182" s="177">
        <v>0</v>
      </c>
      <c r="AG182" s="177"/>
      <c r="AH182" s="177"/>
      <c r="AI182" s="177"/>
      <c r="AJ182" s="177"/>
      <c r="AK182" s="177">
        <f>IF(ISNUMBER(AA182),AA182,0)+IF(ISNUMBER(AF182),AF182,0)</f>
        <v>112796.99</v>
      </c>
      <c r="AL182" s="177"/>
      <c r="AM182" s="177"/>
      <c r="AN182" s="177"/>
      <c r="AO182" s="177"/>
      <c r="AP182" s="177">
        <v>151823</v>
      </c>
      <c r="AQ182" s="177"/>
      <c r="AR182" s="177"/>
      <c r="AS182" s="177"/>
      <c r="AT182" s="177"/>
      <c r="AU182" s="177">
        <v>0</v>
      </c>
      <c r="AV182" s="177"/>
      <c r="AW182" s="177"/>
      <c r="AX182" s="177"/>
      <c r="AY182" s="177"/>
      <c r="AZ182" s="177">
        <f>IF(ISNUMBER(AP182),AP182,0)+IF(ISNUMBER(AU182),AU182,0)</f>
        <v>151823</v>
      </c>
      <c r="BA182" s="177"/>
      <c r="BB182" s="177"/>
      <c r="BC182" s="177"/>
      <c r="BD182" s="177"/>
      <c r="BE182" s="177">
        <v>170000</v>
      </c>
      <c r="BF182" s="177"/>
      <c r="BG182" s="177"/>
      <c r="BH182" s="177"/>
      <c r="BI182" s="177"/>
      <c r="BJ182" s="177">
        <v>0</v>
      </c>
      <c r="BK182" s="177"/>
      <c r="BL182" s="177"/>
      <c r="BM182" s="177"/>
      <c r="BN182" s="177"/>
      <c r="BO182" s="177">
        <f>IF(ISNUMBER(BE182),BE182,0)+IF(ISNUMBER(BJ182),BJ182,0)</f>
        <v>170000</v>
      </c>
      <c r="BP182" s="177"/>
      <c r="BQ182" s="177"/>
      <c r="BR182" s="177"/>
      <c r="BS182" s="177"/>
    </row>
    <row r="184" spans="1:79" ht="13.5" customHeight="1" x14ac:dyDescent="0.2">
      <c r="A184" s="67" t="s">
        <v>348</v>
      </c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</row>
    <row r="185" spans="1:79" ht="15" customHeight="1" x14ac:dyDescent="0.2">
      <c r="A185" s="78" t="s">
        <v>256</v>
      </c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</row>
    <row r="186" spans="1:79" ht="15" customHeight="1" x14ac:dyDescent="0.2">
      <c r="A186" s="57" t="s">
        <v>7</v>
      </c>
      <c r="B186" s="57"/>
      <c r="C186" s="57"/>
      <c r="D186" s="57"/>
      <c r="E186" s="57"/>
      <c r="F186" s="57"/>
      <c r="G186" s="57" t="s">
        <v>157</v>
      </c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 t="s">
        <v>14</v>
      </c>
      <c r="U186" s="57"/>
      <c r="V186" s="57"/>
      <c r="W186" s="57"/>
      <c r="X186" s="57"/>
      <c r="Y186" s="57"/>
      <c r="Z186" s="57"/>
      <c r="AA186" s="51" t="s">
        <v>260</v>
      </c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51" t="s">
        <v>262</v>
      </c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3"/>
    </row>
    <row r="187" spans="1:79" ht="32.1" customHeight="1" x14ac:dyDescent="0.2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 t="s">
        <v>5</v>
      </c>
      <c r="AB187" s="57"/>
      <c r="AC187" s="57"/>
      <c r="AD187" s="57"/>
      <c r="AE187" s="57"/>
      <c r="AF187" s="57" t="s">
        <v>4</v>
      </c>
      <c r="AG187" s="57"/>
      <c r="AH187" s="57"/>
      <c r="AI187" s="57"/>
      <c r="AJ187" s="57"/>
      <c r="AK187" s="57" t="s">
        <v>111</v>
      </c>
      <c r="AL187" s="57"/>
      <c r="AM187" s="57"/>
      <c r="AN187" s="57"/>
      <c r="AO187" s="57"/>
      <c r="AP187" s="57" t="s">
        <v>5</v>
      </c>
      <c r="AQ187" s="57"/>
      <c r="AR187" s="57"/>
      <c r="AS187" s="57"/>
      <c r="AT187" s="57"/>
      <c r="AU187" s="57" t="s">
        <v>4</v>
      </c>
      <c r="AV187" s="57"/>
      <c r="AW187" s="57"/>
      <c r="AX187" s="57"/>
      <c r="AY187" s="57"/>
      <c r="AZ187" s="57" t="s">
        <v>118</v>
      </c>
      <c r="BA187" s="57"/>
      <c r="BB187" s="57"/>
      <c r="BC187" s="57"/>
      <c r="BD187" s="57"/>
    </row>
    <row r="188" spans="1:79" ht="15" customHeight="1" x14ac:dyDescent="0.2">
      <c r="A188" s="57">
        <v>1</v>
      </c>
      <c r="B188" s="57"/>
      <c r="C188" s="57"/>
      <c r="D188" s="57"/>
      <c r="E188" s="57"/>
      <c r="F188" s="57"/>
      <c r="G188" s="57">
        <v>2</v>
      </c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>
        <v>3</v>
      </c>
      <c r="U188" s="57"/>
      <c r="V188" s="57"/>
      <c r="W188" s="57"/>
      <c r="X188" s="57"/>
      <c r="Y188" s="57"/>
      <c r="Z188" s="57"/>
      <c r="AA188" s="57">
        <v>4</v>
      </c>
      <c r="AB188" s="57"/>
      <c r="AC188" s="57"/>
      <c r="AD188" s="57"/>
      <c r="AE188" s="57"/>
      <c r="AF188" s="57">
        <v>5</v>
      </c>
      <c r="AG188" s="57"/>
      <c r="AH188" s="57"/>
      <c r="AI188" s="57"/>
      <c r="AJ188" s="57"/>
      <c r="AK188" s="57">
        <v>6</v>
      </c>
      <c r="AL188" s="57"/>
      <c r="AM188" s="57"/>
      <c r="AN188" s="57"/>
      <c r="AO188" s="57"/>
      <c r="AP188" s="57">
        <v>7</v>
      </c>
      <c r="AQ188" s="57"/>
      <c r="AR188" s="57"/>
      <c r="AS188" s="57"/>
      <c r="AT188" s="57"/>
      <c r="AU188" s="57">
        <v>8</v>
      </c>
      <c r="AV188" s="57"/>
      <c r="AW188" s="57"/>
      <c r="AX188" s="57"/>
      <c r="AY188" s="57"/>
      <c r="AZ188" s="57">
        <v>9</v>
      </c>
      <c r="BA188" s="57"/>
      <c r="BB188" s="57"/>
      <c r="BC188" s="57"/>
      <c r="BD188" s="57"/>
    </row>
    <row r="189" spans="1:79" s="2" customFormat="1" ht="12" hidden="1" customHeight="1" x14ac:dyDescent="0.2">
      <c r="A189" s="60" t="s">
        <v>90</v>
      </c>
      <c r="B189" s="60"/>
      <c r="C189" s="60"/>
      <c r="D189" s="60"/>
      <c r="E189" s="60"/>
      <c r="F189" s="60"/>
      <c r="G189" s="99" t="s">
        <v>78</v>
      </c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 t="s">
        <v>100</v>
      </c>
      <c r="U189" s="99"/>
      <c r="V189" s="99"/>
      <c r="W189" s="99"/>
      <c r="X189" s="99"/>
      <c r="Y189" s="99"/>
      <c r="Z189" s="99"/>
      <c r="AA189" s="59" t="s">
        <v>81</v>
      </c>
      <c r="AB189" s="59"/>
      <c r="AC189" s="59"/>
      <c r="AD189" s="59"/>
      <c r="AE189" s="59"/>
      <c r="AF189" s="59" t="s">
        <v>82</v>
      </c>
      <c r="AG189" s="59"/>
      <c r="AH189" s="59"/>
      <c r="AI189" s="59"/>
      <c r="AJ189" s="59"/>
      <c r="AK189" s="69" t="s">
        <v>153</v>
      </c>
      <c r="AL189" s="69"/>
      <c r="AM189" s="69"/>
      <c r="AN189" s="69"/>
      <c r="AO189" s="69"/>
      <c r="AP189" s="59" t="s">
        <v>83</v>
      </c>
      <c r="AQ189" s="59"/>
      <c r="AR189" s="59"/>
      <c r="AS189" s="59"/>
      <c r="AT189" s="59"/>
      <c r="AU189" s="59" t="s">
        <v>84</v>
      </c>
      <c r="AV189" s="59"/>
      <c r="AW189" s="59"/>
      <c r="AX189" s="59"/>
      <c r="AY189" s="59"/>
      <c r="AZ189" s="69" t="s">
        <v>153</v>
      </c>
      <c r="BA189" s="69"/>
      <c r="BB189" s="69"/>
      <c r="BC189" s="69"/>
      <c r="BD189" s="69"/>
      <c r="CA189" s="2" t="s">
        <v>54</v>
      </c>
    </row>
    <row r="190" spans="1:79" s="137" customFormat="1" ht="112.5" customHeight="1" x14ac:dyDescent="0.2">
      <c r="A190" s="171">
        <v>1</v>
      </c>
      <c r="B190" s="171"/>
      <c r="C190" s="171"/>
      <c r="D190" s="171"/>
      <c r="E190" s="171"/>
      <c r="F190" s="171"/>
      <c r="G190" s="131" t="s">
        <v>371</v>
      </c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3"/>
      <c r="T190" s="186" t="s">
        <v>372</v>
      </c>
      <c r="U190" s="132"/>
      <c r="V190" s="132"/>
      <c r="W190" s="132"/>
      <c r="X190" s="132"/>
      <c r="Y190" s="132"/>
      <c r="Z190" s="133"/>
      <c r="AA190" s="178">
        <v>181900</v>
      </c>
      <c r="AB190" s="178"/>
      <c r="AC190" s="178"/>
      <c r="AD190" s="178"/>
      <c r="AE190" s="178"/>
      <c r="AF190" s="178">
        <v>0</v>
      </c>
      <c r="AG190" s="178"/>
      <c r="AH190" s="178"/>
      <c r="AI190" s="178"/>
      <c r="AJ190" s="178"/>
      <c r="AK190" s="178">
        <f>IF(ISNUMBER(AA190),AA190,0)+IF(ISNUMBER(AF190),AF190,0)</f>
        <v>181900</v>
      </c>
      <c r="AL190" s="178"/>
      <c r="AM190" s="178"/>
      <c r="AN190" s="178"/>
      <c r="AO190" s="178"/>
      <c r="AP190" s="178">
        <v>192450</v>
      </c>
      <c r="AQ190" s="178"/>
      <c r="AR190" s="178"/>
      <c r="AS190" s="178"/>
      <c r="AT190" s="178"/>
      <c r="AU190" s="178">
        <v>0</v>
      </c>
      <c r="AV190" s="178"/>
      <c r="AW190" s="178"/>
      <c r="AX190" s="178"/>
      <c r="AY190" s="178"/>
      <c r="AZ190" s="178">
        <f>IF(ISNUMBER(AP190),AP190,0)+IF(ISNUMBER(AU190),AU190,0)</f>
        <v>192450</v>
      </c>
      <c r="BA190" s="178"/>
      <c r="BB190" s="178"/>
      <c r="BC190" s="178"/>
      <c r="BD190" s="178"/>
      <c r="CA190" s="137" t="s">
        <v>55</v>
      </c>
    </row>
    <row r="191" spans="1:79" s="9" customFormat="1" x14ac:dyDescent="0.2">
      <c r="A191" s="120"/>
      <c r="B191" s="120"/>
      <c r="C191" s="120"/>
      <c r="D191" s="120"/>
      <c r="E191" s="120"/>
      <c r="F191" s="120"/>
      <c r="G191" s="138" t="s">
        <v>179</v>
      </c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40"/>
      <c r="T191" s="187"/>
      <c r="U191" s="139"/>
      <c r="V191" s="139"/>
      <c r="W191" s="139"/>
      <c r="X191" s="139"/>
      <c r="Y191" s="139"/>
      <c r="Z191" s="140"/>
      <c r="AA191" s="177">
        <v>181900</v>
      </c>
      <c r="AB191" s="177"/>
      <c r="AC191" s="177"/>
      <c r="AD191" s="177"/>
      <c r="AE191" s="177"/>
      <c r="AF191" s="177">
        <v>0</v>
      </c>
      <c r="AG191" s="177"/>
      <c r="AH191" s="177"/>
      <c r="AI191" s="177"/>
      <c r="AJ191" s="177"/>
      <c r="AK191" s="177">
        <f>IF(ISNUMBER(AA191),AA191,0)+IF(ISNUMBER(AF191),AF191,0)</f>
        <v>181900</v>
      </c>
      <c r="AL191" s="177"/>
      <c r="AM191" s="177"/>
      <c r="AN191" s="177"/>
      <c r="AO191" s="177"/>
      <c r="AP191" s="177">
        <v>192450</v>
      </c>
      <c r="AQ191" s="177"/>
      <c r="AR191" s="177"/>
      <c r="AS191" s="177"/>
      <c r="AT191" s="177"/>
      <c r="AU191" s="177">
        <v>0</v>
      </c>
      <c r="AV191" s="177"/>
      <c r="AW191" s="177"/>
      <c r="AX191" s="177"/>
      <c r="AY191" s="177"/>
      <c r="AZ191" s="177">
        <f>IF(ISNUMBER(AP191),AP191,0)+IF(ISNUMBER(AU191),AU191,0)</f>
        <v>192450</v>
      </c>
      <c r="BA191" s="177"/>
      <c r="BB191" s="177"/>
      <c r="BC191" s="177"/>
      <c r="BD191" s="177"/>
    </row>
    <row r="194" spans="1:79" ht="14.25" customHeight="1" x14ac:dyDescent="0.2">
      <c r="A194" s="67" t="s">
        <v>349</v>
      </c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</row>
    <row r="195" spans="1:79" ht="15" customHeight="1" x14ac:dyDescent="0.2">
      <c r="A195" s="78" t="s">
        <v>256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</row>
    <row r="196" spans="1:79" ht="23.1" customHeight="1" x14ac:dyDescent="0.2">
      <c r="A196" s="57" t="s">
        <v>159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86" t="s">
        <v>160</v>
      </c>
      <c r="O196" s="87"/>
      <c r="P196" s="87"/>
      <c r="Q196" s="87"/>
      <c r="R196" s="87"/>
      <c r="S196" s="87"/>
      <c r="T196" s="87"/>
      <c r="U196" s="88"/>
      <c r="V196" s="86" t="s">
        <v>161</v>
      </c>
      <c r="W196" s="87"/>
      <c r="X196" s="87"/>
      <c r="Y196" s="87"/>
      <c r="Z196" s="88"/>
      <c r="AA196" s="57" t="s">
        <v>257</v>
      </c>
      <c r="AB196" s="57"/>
      <c r="AC196" s="57"/>
      <c r="AD196" s="57"/>
      <c r="AE196" s="57"/>
      <c r="AF196" s="57"/>
      <c r="AG196" s="57"/>
      <c r="AH196" s="57"/>
      <c r="AI196" s="57"/>
      <c r="AJ196" s="57" t="s">
        <v>258</v>
      </c>
      <c r="AK196" s="57"/>
      <c r="AL196" s="57"/>
      <c r="AM196" s="57"/>
      <c r="AN196" s="57"/>
      <c r="AO196" s="57"/>
      <c r="AP196" s="57"/>
      <c r="AQ196" s="57"/>
      <c r="AR196" s="57"/>
      <c r="AS196" s="57" t="s">
        <v>259</v>
      </c>
      <c r="AT196" s="57"/>
      <c r="AU196" s="57"/>
      <c r="AV196" s="57"/>
      <c r="AW196" s="57"/>
      <c r="AX196" s="57"/>
      <c r="AY196" s="57"/>
      <c r="AZ196" s="57"/>
      <c r="BA196" s="57"/>
      <c r="BB196" s="57" t="s">
        <v>260</v>
      </c>
      <c r="BC196" s="57"/>
      <c r="BD196" s="57"/>
      <c r="BE196" s="57"/>
      <c r="BF196" s="57"/>
      <c r="BG196" s="57"/>
      <c r="BH196" s="57"/>
      <c r="BI196" s="57"/>
      <c r="BJ196" s="57"/>
      <c r="BK196" s="57" t="s">
        <v>262</v>
      </c>
      <c r="BL196" s="57"/>
      <c r="BM196" s="57"/>
      <c r="BN196" s="57"/>
      <c r="BO196" s="57"/>
      <c r="BP196" s="57"/>
      <c r="BQ196" s="57"/>
      <c r="BR196" s="57"/>
      <c r="BS196" s="57"/>
    </row>
    <row r="197" spans="1:79" ht="95.25" customHeight="1" x14ac:dyDescent="0.2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89"/>
      <c r="O197" s="90"/>
      <c r="P197" s="90"/>
      <c r="Q197" s="90"/>
      <c r="R197" s="90"/>
      <c r="S197" s="90"/>
      <c r="T197" s="90"/>
      <c r="U197" s="91"/>
      <c r="V197" s="89"/>
      <c r="W197" s="90"/>
      <c r="X197" s="90"/>
      <c r="Y197" s="90"/>
      <c r="Z197" s="91"/>
      <c r="AA197" s="74" t="s">
        <v>164</v>
      </c>
      <c r="AB197" s="74"/>
      <c r="AC197" s="74"/>
      <c r="AD197" s="74"/>
      <c r="AE197" s="74"/>
      <c r="AF197" s="74" t="s">
        <v>165</v>
      </c>
      <c r="AG197" s="74"/>
      <c r="AH197" s="74"/>
      <c r="AI197" s="74"/>
      <c r="AJ197" s="74" t="s">
        <v>164</v>
      </c>
      <c r="AK197" s="74"/>
      <c r="AL197" s="74"/>
      <c r="AM197" s="74"/>
      <c r="AN197" s="74"/>
      <c r="AO197" s="74" t="s">
        <v>165</v>
      </c>
      <c r="AP197" s="74"/>
      <c r="AQ197" s="74"/>
      <c r="AR197" s="74"/>
      <c r="AS197" s="74" t="s">
        <v>164</v>
      </c>
      <c r="AT197" s="74"/>
      <c r="AU197" s="74"/>
      <c r="AV197" s="74"/>
      <c r="AW197" s="74"/>
      <c r="AX197" s="74" t="s">
        <v>165</v>
      </c>
      <c r="AY197" s="74"/>
      <c r="AZ197" s="74"/>
      <c r="BA197" s="74"/>
      <c r="BB197" s="74" t="s">
        <v>164</v>
      </c>
      <c r="BC197" s="74"/>
      <c r="BD197" s="74"/>
      <c r="BE197" s="74"/>
      <c r="BF197" s="74"/>
      <c r="BG197" s="74" t="s">
        <v>165</v>
      </c>
      <c r="BH197" s="74"/>
      <c r="BI197" s="74"/>
      <c r="BJ197" s="74"/>
      <c r="BK197" s="74" t="s">
        <v>164</v>
      </c>
      <c r="BL197" s="74"/>
      <c r="BM197" s="74"/>
      <c r="BN197" s="74"/>
      <c r="BO197" s="74"/>
      <c r="BP197" s="74" t="s">
        <v>165</v>
      </c>
      <c r="BQ197" s="74"/>
      <c r="BR197" s="74"/>
      <c r="BS197" s="74"/>
    </row>
    <row r="198" spans="1:79" ht="15" customHeight="1" x14ac:dyDescent="0.2">
      <c r="A198" s="57">
        <v>1</v>
      </c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1">
        <v>2</v>
      </c>
      <c r="O198" s="52"/>
      <c r="P198" s="52"/>
      <c r="Q198" s="52"/>
      <c r="R198" s="52"/>
      <c r="S198" s="52"/>
      <c r="T198" s="52"/>
      <c r="U198" s="53"/>
      <c r="V198" s="57">
        <v>3</v>
      </c>
      <c r="W198" s="57"/>
      <c r="X198" s="57"/>
      <c r="Y198" s="57"/>
      <c r="Z198" s="57"/>
      <c r="AA198" s="57">
        <v>4</v>
      </c>
      <c r="AB198" s="57"/>
      <c r="AC198" s="57"/>
      <c r="AD198" s="57"/>
      <c r="AE198" s="57"/>
      <c r="AF198" s="57">
        <v>5</v>
      </c>
      <c r="AG198" s="57"/>
      <c r="AH198" s="57"/>
      <c r="AI198" s="57"/>
      <c r="AJ198" s="57">
        <v>6</v>
      </c>
      <c r="AK198" s="57"/>
      <c r="AL198" s="57"/>
      <c r="AM198" s="57"/>
      <c r="AN198" s="57"/>
      <c r="AO198" s="57">
        <v>7</v>
      </c>
      <c r="AP198" s="57"/>
      <c r="AQ198" s="57"/>
      <c r="AR198" s="57"/>
      <c r="AS198" s="57">
        <v>8</v>
      </c>
      <c r="AT198" s="57"/>
      <c r="AU198" s="57"/>
      <c r="AV198" s="57"/>
      <c r="AW198" s="57"/>
      <c r="AX198" s="57">
        <v>9</v>
      </c>
      <c r="AY198" s="57"/>
      <c r="AZ198" s="57"/>
      <c r="BA198" s="57"/>
      <c r="BB198" s="57">
        <v>10</v>
      </c>
      <c r="BC198" s="57"/>
      <c r="BD198" s="57"/>
      <c r="BE198" s="57"/>
      <c r="BF198" s="57"/>
      <c r="BG198" s="57">
        <v>11</v>
      </c>
      <c r="BH198" s="57"/>
      <c r="BI198" s="57"/>
      <c r="BJ198" s="57"/>
      <c r="BK198" s="57">
        <v>12</v>
      </c>
      <c r="BL198" s="57"/>
      <c r="BM198" s="57"/>
      <c r="BN198" s="57"/>
      <c r="BO198" s="57"/>
      <c r="BP198" s="57">
        <v>13</v>
      </c>
      <c r="BQ198" s="57"/>
      <c r="BR198" s="57"/>
      <c r="BS198" s="57"/>
    </row>
    <row r="199" spans="1:79" s="2" customFormat="1" ht="12" hidden="1" customHeight="1" x14ac:dyDescent="0.2">
      <c r="A199" s="99" t="s">
        <v>177</v>
      </c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60" t="s">
        <v>162</v>
      </c>
      <c r="O199" s="60"/>
      <c r="P199" s="60"/>
      <c r="Q199" s="60"/>
      <c r="R199" s="60"/>
      <c r="S199" s="60"/>
      <c r="T199" s="60"/>
      <c r="U199" s="60"/>
      <c r="V199" s="60" t="s">
        <v>163</v>
      </c>
      <c r="W199" s="60"/>
      <c r="X199" s="60"/>
      <c r="Y199" s="60"/>
      <c r="Z199" s="60"/>
      <c r="AA199" s="59" t="s">
        <v>86</v>
      </c>
      <c r="AB199" s="59"/>
      <c r="AC199" s="59"/>
      <c r="AD199" s="59"/>
      <c r="AE199" s="59"/>
      <c r="AF199" s="59" t="s">
        <v>87</v>
      </c>
      <c r="AG199" s="59"/>
      <c r="AH199" s="59"/>
      <c r="AI199" s="59"/>
      <c r="AJ199" s="59" t="s">
        <v>88</v>
      </c>
      <c r="AK199" s="59"/>
      <c r="AL199" s="59"/>
      <c r="AM199" s="59"/>
      <c r="AN199" s="59"/>
      <c r="AO199" s="59" t="s">
        <v>89</v>
      </c>
      <c r="AP199" s="59"/>
      <c r="AQ199" s="59"/>
      <c r="AR199" s="59"/>
      <c r="AS199" s="59" t="s">
        <v>79</v>
      </c>
      <c r="AT199" s="59"/>
      <c r="AU199" s="59"/>
      <c r="AV199" s="59"/>
      <c r="AW199" s="59"/>
      <c r="AX199" s="59" t="s">
        <v>80</v>
      </c>
      <c r="AY199" s="59"/>
      <c r="AZ199" s="59"/>
      <c r="BA199" s="59"/>
      <c r="BB199" s="59" t="s">
        <v>81</v>
      </c>
      <c r="BC199" s="59"/>
      <c r="BD199" s="59"/>
      <c r="BE199" s="59"/>
      <c r="BF199" s="59"/>
      <c r="BG199" s="59" t="s">
        <v>82</v>
      </c>
      <c r="BH199" s="59"/>
      <c r="BI199" s="59"/>
      <c r="BJ199" s="59"/>
      <c r="BK199" s="59" t="s">
        <v>83</v>
      </c>
      <c r="BL199" s="59"/>
      <c r="BM199" s="59"/>
      <c r="BN199" s="59"/>
      <c r="BO199" s="59"/>
      <c r="BP199" s="59" t="s">
        <v>84</v>
      </c>
      <c r="BQ199" s="59"/>
      <c r="BR199" s="59"/>
      <c r="BS199" s="59"/>
      <c r="CA199" s="2" t="s">
        <v>56</v>
      </c>
    </row>
    <row r="200" spans="1:79" s="9" customFormat="1" ht="12.75" customHeight="1" x14ac:dyDescent="0.2">
      <c r="A200" s="179" t="s">
        <v>179</v>
      </c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19"/>
      <c r="O200" s="117"/>
      <c r="P200" s="117"/>
      <c r="Q200" s="117"/>
      <c r="R200" s="117"/>
      <c r="S200" s="117"/>
      <c r="T200" s="117"/>
      <c r="U200" s="118"/>
      <c r="V200" s="181"/>
      <c r="W200" s="181"/>
      <c r="X200" s="181"/>
      <c r="Y200" s="181"/>
      <c r="Z200" s="181"/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/>
      <c r="AT200" s="181"/>
      <c r="AU200" s="181"/>
      <c r="AV200" s="181"/>
      <c r="AW200" s="181"/>
      <c r="AX200" s="181"/>
      <c r="AY200" s="181"/>
      <c r="AZ200" s="181"/>
      <c r="BA200" s="181"/>
      <c r="BB200" s="181"/>
      <c r="BC200" s="181"/>
      <c r="BD200" s="181"/>
      <c r="BE200" s="181"/>
      <c r="BF200" s="181"/>
      <c r="BG200" s="181"/>
      <c r="BH200" s="181"/>
      <c r="BI200" s="181"/>
      <c r="BJ200" s="181"/>
      <c r="BK200" s="181"/>
      <c r="BL200" s="181"/>
      <c r="BM200" s="181"/>
      <c r="BN200" s="181"/>
      <c r="BO200" s="181"/>
      <c r="BP200" s="182"/>
      <c r="BQ200" s="183"/>
      <c r="BR200" s="183"/>
      <c r="BS200" s="184"/>
      <c r="CA200" s="9" t="s">
        <v>57</v>
      </c>
    </row>
    <row r="203" spans="1:79" ht="35.25" customHeight="1" x14ac:dyDescent="0.2">
      <c r="A203" s="67" t="s">
        <v>350</v>
      </c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</row>
    <row r="204" spans="1:79" ht="165" customHeight="1" x14ac:dyDescent="0.2">
      <c r="A204" s="149" t="s">
        <v>396</v>
      </c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0"/>
      <c r="BH204" s="150"/>
      <c r="BI204" s="150"/>
      <c r="BJ204" s="150"/>
      <c r="BK204" s="150"/>
      <c r="BL204" s="150"/>
    </row>
    <row r="205" spans="1:79" ht="1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</row>
    <row r="207" spans="1:79" ht="28.5" customHeight="1" x14ac:dyDescent="0.2">
      <c r="A207" s="61" t="s">
        <v>336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</row>
    <row r="208" spans="1:79" ht="14.25" customHeight="1" x14ac:dyDescent="0.2">
      <c r="A208" s="67" t="s">
        <v>321</v>
      </c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</row>
    <row r="209" spans="1:79" ht="15" customHeight="1" x14ac:dyDescent="0.2">
      <c r="A209" s="62" t="s">
        <v>256</v>
      </c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</row>
    <row r="210" spans="1:79" ht="42.95" customHeight="1" x14ac:dyDescent="0.2">
      <c r="A210" s="74" t="s">
        <v>166</v>
      </c>
      <c r="B210" s="74"/>
      <c r="C210" s="74"/>
      <c r="D210" s="74"/>
      <c r="E210" s="74"/>
      <c r="F210" s="74"/>
      <c r="G210" s="57" t="s">
        <v>20</v>
      </c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 t="s">
        <v>16</v>
      </c>
      <c r="U210" s="57"/>
      <c r="V210" s="57"/>
      <c r="W210" s="57"/>
      <c r="X210" s="57"/>
      <c r="Y210" s="57"/>
      <c r="Z210" s="57" t="s">
        <v>15</v>
      </c>
      <c r="AA210" s="57"/>
      <c r="AB210" s="57"/>
      <c r="AC210" s="57"/>
      <c r="AD210" s="57"/>
      <c r="AE210" s="57" t="s">
        <v>167</v>
      </c>
      <c r="AF210" s="57"/>
      <c r="AG210" s="57"/>
      <c r="AH210" s="57"/>
      <c r="AI210" s="57"/>
      <c r="AJ210" s="57"/>
      <c r="AK210" s="57" t="s">
        <v>168</v>
      </c>
      <c r="AL210" s="57"/>
      <c r="AM210" s="57"/>
      <c r="AN210" s="57"/>
      <c r="AO210" s="57"/>
      <c r="AP210" s="57"/>
      <c r="AQ210" s="57" t="s">
        <v>169</v>
      </c>
      <c r="AR210" s="57"/>
      <c r="AS210" s="57"/>
      <c r="AT210" s="57"/>
      <c r="AU210" s="57"/>
      <c r="AV210" s="57"/>
      <c r="AW210" s="57" t="s">
        <v>120</v>
      </c>
      <c r="AX210" s="57"/>
      <c r="AY210" s="57"/>
      <c r="AZ210" s="57"/>
      <c r="BA210" s="57"/>
      <c r="BB210" s="57"/>
      <c r="BC210" s="57"/>
      <c r="BD210" s="57"/>
      <c r="BE210" s="57"/>
      <c r="BF210" s="57"/>
      <c r="BG210" s="57" t="s">
        <v>170</v>
      </c>
      <c r="BH210" s="57"/>
      <c r="BI210" s="57"/>
      <c r="BJ210" s="57"/>
      <c r="BK210" s="57"/>
      <c r="BL210" s="57"/>
    </row>
    <row r="211" spans="1:79" ht="39.950000000000003" customHeight="1" x14ac:dyDescent="0.2">
      <c r="A211" s="74"/>
      <c r="B211" s="74"/>
      <c r="C211" s="74"/>
      <c r="D211" s="74"/>
      <c r="E211" s="74"/>
      <c r="F211" s="74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 t="s">
        <v>18</v>
      </c>
      <c r="AX211" s="57"/>
      <c r="AY211" s="57"/>
      <c r="AZ211" s="57"/>
      <c r="BA211" s="57"/>
      <c r="BB211" s="57" t="s">
        <v>17</v>
      </c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</row>
    <row r="212" spans="1:79" ht="15" customHeight="1" x14ac:dyDescent="0.2">
      <c r="A212" s="57">
        <v>1</v>
      </c>
      <c r="B212" s="57"/>
      <c r="C212" s="57"/>
      <c r="D212" s="57"/>
      <c r="E212" s="57"/>
      <c r="F212" s="57"/>
      <c r="G212" s="57">
        <v>2</v>
      </c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>
        <v>3</v>
      </c>
      <c r="U212" s="57"/>
      <c r="V212" s="57"/>
      <c r="W212" s="57"/>
      <c r="X212" s="57"/>
      <c r="Y212" s="57"/>
      <c r="Z212" s="57">
        <v>4</v>
      </c>
      <c r="AA212" s="57"/>
      <c r="AB212" s="57"/>
      <c r="AC212" s="57"/>
      <c r="AD212" s="57"/>
      <c r="AE212" s="57">
        <v>5</v>
      </c>
      <c r="AF212" s="57"/>
      <c r="AG212" s="57"/>
      <c r="AH212" s="57"/>
      <c r="AI212" s="57"/>
      <c r="AJ212" s="57"/>
      <c r="AK212" s="57">
        <v>6</v>
      </c>
      <c r="AL212" s="57"/>
      <c r="AM212" s="57"/>
      <c r="AN212" s="57"/>
      <c r="AO212" s="57"/>
      <c r="AP212" s="57"/>
      <c r="AQ212" s="57">
        <v>7</v>
      </c>
      <c r="AR212" s="57"/>
      <c r="AS212" s="57"/>
      <c r="AT212" s="57"/>
      <c r="AU212" s="57"/>
      <c r="AV212" s="57"/>
      <c r="AW212" s="57">
        <v>8</v>
      </c>
      <c r="AX212" s="57"/>
      <c r="AY212" s="57"/>
      <c r="AZ212" s="57"/>
      <c r="BA212" s="57"/>
      <c r="BB212" s="57">
        <v>9</v>
      </c>
      <c r="BC212" s="57"/>
      <c r="BD212" s="57"/>
      <c r="BE212" s="57"/>
      <c r="BF212" s="57"/>
      <c r="BG212" s="57">
        <v>10</v>
      </c>
      <c r="BH212" s="57"/>
      <c r="BI212" s="57"/>
      <c r="BJ212" s="57"/>
      <c r="BK212" s="57"/>
      <c r="BL212" s="57"/>
    </row>
    <row r="213" spans="1:79" s="2" customFormat="1" ht="12" hidden="1" customHeight="1" x14ac:dyDescent="0.2">
      <c r="A213" s="60" t="s">
        <v>85</v>
      </c>
      <c r="B213" s="60"/>
      <c r="C213" s="60"/>
      <c r="D213" s="60"/>
      <c r="E213" s="60"/>
      <c r="F213" s="60"/>
      <c r="G213" s="99" t="s">
        <v>78</v>
      </c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59" t="s">
        <v>101</v>
      </c>
      <c r="U213" s="59"/>
      <c r="V213" s="59"/>
      <c r="W213" s="59"/>
      <c r="X213" s="59"/>
      <c r="Y213" s="59"/>
      <c r="Z213" s="59" t="s">
        <v>102</v>
      </c>
      <c r="AA213" s="59"/>
      <c r="AB213" s="59"/>
      <c r="AC213" s="59"/>
      <c r="AD213" s="59"/>
      <c r="AE213" s="59" t="s">
        <v>103</v>
      </c>
      <c r="AF213" s="59"/>
      <c r="AG213" s="59"/>
      <c r="AH213" s="59"/>
      <c r="AI213" s="59"/>
      <c r="AJ213" s="59"/>
      <c r="AK213" s="59" t="s">
        <v>104</v>
      </c>
      <c r="AL213" s="59"/>
      <c r="AM213" s="59"/>
      <c r="AN213" s="59"/>
      <c r="AO213" s="59"/>
      <c r="AP213" s="59"/>
      <c r="AQ213" s="100" t="s">
        <v>122</v>
      </c>
      <c r="AR213" s="59"/>
      <c r="AS213" s="59"/>
      <c r="AT213" s="59"/>
      <c r="AU213" s="59"/>
      <c r="AV213" s="59"/>
      <c r="AW213" s="59" t="s">
        <v>105</v>
      </c>
      <c r="AX213" s="59"/>
      <c r="AY213" s="59"/>
      <c r="AZ213" s="59"/>
      <c r="BA213" s="59"/>
      <c r="BB213" s="59" t="s">
        <v>106</v>
      </c>
      <c r="BC213" s="59"/>
      <c r="BD213" s="59"/>
      <c r="BE213" s="59"/>
      <c r="BF213" s="59"/>
      <c r="BG213" s="100" t="s">
        <v>123</v>
      </c>
      <c r="BH213" s="59"/>
      <c r="BI213" s="59"/>
      <c r="BJ213" s="59"/>
      <c r="BK213" s="59"/>
      <c r="BL213" s="59"/>
      <c r="CA213" s="2" t="s">
        <v>58</v>
      </c>
    </row>
    <row r="214" spans="1:79" s="9" customFormat="1" ht="12.75" customHeight="1" x14ac:dyDescent="0.2">
      <c r="A214" s="120"/>
      <c r="B214" s="120"/>
      <c r="C214" s="120"/>
      <c r="D214" s="120"/>
      <c r="E214" s="120"/>
      <c r="F214" s="120"/>
      <c r="G214" s="179" t="s">
        <v>179</v>
      </c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7"/>
      <c r="U214" s="177"/>
      <c r="V214" s="177"/>
      <c r="W214" s="177"/>
      <c r="X214" s="177"/>
      <c r="Y214" s="177"/>
      <c r="Z214" s="177"/>
      <c r="AA214" s="177"/>
      <c r="AB214" s="177"/>
      <c r="AC214" s="177"/>
      <c r="AD214" s="177"/>
      <c r="AE214" s="177"/>
      <c r="AF214" s="177"/>
      <c r="AG214" s="177"/>
      <c r="AH214" s="177"/>
      <c r="AI214" s="177"/>
      <c r="AJ214" s="177"/>
      <c r="AK214" s="177"/>
      <c r="AL214" s="177"/>
      <c r="AM214" s="177"/>
      <c r="AN214" s="177"/>
      <c r="AO214" s="177"/>
      <c r="AP214" s="177"/>
      <c r="AQ214" s="177">
        <f>IF(ISNUMBER(AK214),AK214,0)-IF(ISNUMBER(AE214),AE214,0)</f>
        <v>0</v>
      </c>
      <c r="AR214" s="177"/>
      <c r="AS214" s="177"/>
      <c r="AT214" s="177"/>
      <c r="AU214" s="177"/>
      <c r="AV214" s="177"/>
      <c r="AW214" s="177"/>
      <c r="AX214" s="177"/>
      <c r="AY214" s="177"/>
      <c r="AZ214" s="177"/>
      <c r="BA214" s="177"/>
      <c r="BB214" s="177"/>
      <c r="BC214" s="177"/>
      <c r="BD214" s="177"/>
      <c r="BE214" s="177"/>
      <c r="BF214" s="177"/>
      <c r="BG214" s="177">
        <f>IF(ISNUMBER(Z214),Z214,0)+IF(ISNUMBER(AK214),AK214,0)</f>
        <v>0</v>
      </c>
      <c r="BH214" s="177"/>
      <c r="BI214" s="177"/>
      <c r="BJ214" s="177"/>
      <c r="BK214" s="177"/>
      <c r="BL214" s="177"/>
      <c r="CA214" s="9" t="s">
        <v>59</v>
      </c>
    </row>
    <row r="216" spans="1:79" ht="14.25" customHeight="1" x14ac:dyDescent="0.2">
      <c r="A216" s="67" t="s">
        <v>337</v>
      </c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</row>
    <row r="217" spans="1:79" ht="15" customHeight="1" x14ac:dyDescent="0.2">
      <c r="A217" s="62" t="s">
        <v>256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</row>
    <row r="218" spans="1:79" ht="18" customHeight="1" x14ac:dyDescent="0.2">
      <c r="A218" s="57" t="s">
        <v>166</v>
      </c>
      <c r="B218" s="57"/>
      <c r="C218" s="57"/>
      <c r="D218" s="57"/>
      <c r="E218" s="57"/>
      <c r="F218" s="57"/>
      <c r="G218" s="57" t="s">
        <v>20</v>
      </c>
      <c r="H218" s="57"/>
      <c r="I218" s="57"/>
      <c r="J218" s="57"/>
      <c r="K218" s="57"/>
      <c r="L218" s="57"/>
      <c r="M218" s="57"/>
      <c r="N218" s="57"/>
      <c r="O218" s="57"/>
      <c r="P218" s="57"/>
      <c r="Q218" s="57" t="s">
        <v>324</v>
      </c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 t="s">
        <v>334</v>
      </c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</row>
    <row r="219" spans="1:79" ht="42.95" customHeight="1" x14ac:dyDescent="0.2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 t="s">
        <v>171</v>
      </c>
      <c r="R219" s="57"/>
      <c r="S219" s="57"/>
      <c r="T219" s="57"/>
      <c r="U219" s="57"/>
      <c r="V219" s="74" t="s">
        <v>172</v>
      </c>
      <c r="W219" s="74"/>
      <c r="X219" s="74"/>
      <c r="Y219" s="74"/>
      <c r="Z219" s="57" t="s">
        <v>173</v>
      </c>
      <c r="AA219" s="57"/>
      <c r="AB219" s="57"/>
      <c r="AC219" s="57"/>
      <c r="AD219" s="57"/>
      <c r="AE219" s="57"/>
      <c r="AF219" s="57"/>
      <c r="AG219" s="57"/>
      <c r="AH219" s="57"/>
      <c r="AI219" s="57"/>
      <c r="AJ219" s="57" t="s">
        <v>174</v>
      </c>
      <c r="AK219" s="57"/>
      <c r="AL219" s="57"/>
      <c r="AM219" s="57"/>
      <c r="AN219" s="57"/>
      <c r="AO219" s="57" t="s">
        <v>21</v>
      </c>
      <c r="AP219" s="57"/>
      <c r="AQ219" s="57"/>
      <c r="AR219" s="57"/>
      <c r="AS219" s="57"/>
      <c r="AT219" s="74" t="s">
        <v>175</v>
      </c>
      <c r="AU219" s="74"/>
      <c r="AV219" s="74"/>
      <c r="AW219" s="74"/>
      <c r="AX219" s="57" t="s">
        <v>173</v>
      </c>
      <c r="AY219" s="57"/>
      <c r="AZ219" s="57"/>
      <c r="BA219" s="57"/>
      <c r="BB219" s="57"/>
      <c r="BC219" s="57"/>
      <c r="BD219" s="57"/>
      <c r="BE219" s="57"/>
      <c r="BF219" s="57"/>
      <c r="BG219" s="57"/>
      <c r="BH219" s="57" t="s">
        <v>176</v>
      </c>
      <c r="BI219" s="57"/>
      <c r="BJ219" s="57"/>
      <c r="BK219" s="57"/>
      <c r="BL219" s="57"/>
    </row>
    <row r="220" spans="1:79" ht="63" customHeight="1" x14ac:dyDescent="0.2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74"/>
      <c r="W220" s="74"/>
      <c r="X220" s="74"/>
      <c r="Y220" s="74"/>
      <c r="Z220" s="57" t="s">
        <v>18</v>
      </c>
      <c r="AA220" s="57"/>
      <c r="AB220" s="57"/>
      <c r="AC220" s="57"/>
      <c r="AD220" s="57"/>
      <c r="AE220" s="57" t="s">
        <v>17</v>
      </c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74"/>
      <c r="AU220" s="74"/>
      <c r="AV220" s="74"/>
      <c r="AW220" s="74"/>
      <c r="AX220" s="57" t="s">
        <v>18</v>
      </c>
      <c r="AY220" s="57"/>
      <c r="AZ220" s="57"/>
      <c r="BA220" s="57"/>
      <c r="BB220" s="57"/>
      <c r="BC220" s="57" t="s">
        <v>17</v>
      </c>
      <c r="BD220" s="57"/>
      <c r="BE220" s="57"/>
      <c r="BF220" s="57"/>
      <c r="BG220" s="57"/>
      <c r="BH220" s="57"/>
      <c r="BI220" s="57"/>
      <c r="BJ220" s="57"/>
      <c r="BK220" s="57"/>
      <c r="BL220" s="57"/>
    </row>
    <row r="221" spans="1:79" ht="15" customHeight="1" x14ac:dyDescent="0.2">
      <c r="A221" s="57">
        <v>1</v>
      </c>
      <c r="B221" s="57"/>
      <c r="C221" s="57"/>
      <c r="D221" s="57"/>
      <c r="E221" s="57"/>
      <c r="F221" s="57"/>
      <c r="G221" s="57">
        <v>2</v>
      </c>
      <c r="H221" s="57"/>
      <c r="I221" s="57"/>
      <c r="J221" s="57"/>
      <c r="K221" s="57"/>
      <c r="L221" s="57"/>
      <c r="M221" s="57"/>
      <c r="N221" s="57"/>
      <c r="O221" s="57"/>
      <c r="P221" s="57"/>
      <c r="Q221" s="57">
        <v>3</v>
      </c>
      <c r="R221" s="57"/>
      <c r="S221" s="57"/>
      <c r="T221" s="57"/>
      <c r="U221" s="57"/>
      <c r="V221" s="57">
        <v>4</v>
      </c>
      <c r="W221" s="57"/>
      <c r="X221" s="57"/>
      <c r="Y221" s="57"/>
      <c r="Z221" s="57">
        <v>5</v>
      </c>
      <c r="AA221" s="57"/>
      <c r="AB221" s="57"/>
      <c r="AC221" s="57"/>
      <c r="AD221" s="57"/>
      <c r="AE221" s="57">
        <v>6</v>
      </c>
      <c r="AF221" s="57"/>
      <c r="AG221" s="57"/>
      <c r="AH221" s="57"/>
      <c r="AI221" s="57"/>
      <c r="AJ221" s="57">
        <v>7</v>
      </c>
      <c r="AK221" s="57"/>
      <c r="AL221" s="57"/>
      <c r="AM221" s="57"/>
      <c r="AN221" s="57"/>
      <c r="AO221" s="57">
        <v>8</v>
      </c>
      <c r="AP221" s="57"/>
      <c r="AQ221" s="57"/>
      <c r="AR221" s="57"/>
      <c r="AS221" s="57"/>
      <c r="AT221" s="57">
        <v>9</v>
      </c>
      <c r="AU221" s="57"/>
      <c r="AV221" s="57"/>
      <c r="AW221" s="57"/>
      <c r="AX221" s="57">
        <v>10</v>
      </c>
      <c r="AY221" s="57"/>
      <c r="AZ221" s="57"/>
      <c r="BA221" s="57"/>
      <c r="BB221" s="57"/>
      <c r="BC221" s="57">
        <v>11</v>
      </c>
      <c r="BD221" s="57"/>
      <c r="BE221" s="57"/>
      <c r="BF221" s="57"/>
      <c r="BG221" s="57"/>
      <c r="BH221" s="57">
        <v>12</v>
      </c>
      <c r="BI221" s="57"/>
      <c r="BJ221" s="57"/>
      <c r="BK221" s="57"/>
      <c r="BL221" s="57"/>
    </row>
    <row r="222" spans="1:79" s="2" customFormat="1" ht="12" hidden="1" customHeight="1" x14ac:dyDescent="0.2">
      <c r="A222" s="60" t="s">
        <v>85</v>
      </c>
      <c r="B222" s="60"/>
      <c r="C222" s="60"/>
      <c r="D222" s="60"/>
      <c r="E222" s="60"/>
      <c r="F222" s="60"/>
      <c r="G222" s="99" t="s">
        <v>78</v>
      </c>
      <c r="H222" s="99"/>
      <c r="I222" s="99"/>
      <c r="J222" s="99"/>
      <c r="K222" s="99"/>
      <c r="L222" s="99"/>
      <c r="M222" s="99"/>
      <c r="N222" s="99"/>
      <c r="O222" s="99"/>
      <c r="P222" s="99"/>
      <c r="Q222" s="59" t="s">
        <v>101</v>
      </c>
      <c r="R222" s="59"/>
      <c r="S222" s="59"/>
      <c r="T222" s="59"/>
      <c r="U222" s="59"/>
      <c r="V222" s="59" t="s">
        <v>102</v>
      </c>
      <c r="W222" s="59"/>
      <c r="X222" s="59"/>
      <c r="Y222" s="59"/>
      <c r="Z222" s="59" t="s">
        <v>103</v>
      </c>
      <c r="AA222" s="59"/>
      <c r="AB222" s="59"/>
      <c r="AC222" s="59"/>
      <c r="AD222" s="59"/>
      <c r="AE222" s="59" t="s">
        <v>104</v>
      </c>
      <c r="AF222" s="59"/>
      <c r="AG222" s="59"/>
      <c r="AH222" s="59"/>
      <c r="AI222" s="59"/>
      <c r="AJ222" s="100" t="s">
        <v>124</v>
      </c>
      <c r="AK222" s="59"/>
      <c r="AL222" s="59"/>
      <c r="AM222" s="59"/>
      <c r="AN222" s="59"/>
      <c r="AO222" s="59" t="s">
        <v>105</v>
      </c>
      <c r="AP222" s="59"/>
      <c r="AQ222" s="59"/>
      <c r="AR222" s="59"/>
      <c r="AS222" s="59"/>
      <c r="AT222" s="100" t="s">
        <v>125</v>
      </c>
      <c r="AU222" s="59"/>
      <c r="AV222" s="59"/>
      <c r="AW222" s="59"/>
      <c r="AX222" s="59" t="s">
        <v>106</v>
      </c>
      <c r="AY222" s="59"/>
      <c r="AZ222" s="59"/>
      <c r="BA222" s="59"/>
      <c r="BB222" s="59"/>
      <c r="BC222" s="59" t="s">
        <v>107</v>
      </c>
      <c r="BD222" s="59"/>
      <c r="BE222" s="59"/>
      <c r="BF222" s="59"/>
      <c r="BG222" s="59"/>
      <c r="BH222" s="100" t="s">
        <v>124</v>
      </c>
      <c r="BI222" s="59"/>
      <c r="BJ222" s="59"/>
      <c r="BK222" s="59"/>
      <c r="BL222" s="59"/>
      <c r="CA222" s="2" t="s">
        <v>60</v>
      </c>
    </row>
    <row r="223" spans="1:79" s="137" customFormat="1" ht="25.5" customHeight="1" x14ac:dyDescent="0.2">
      <c r="A223" s="171">
        <v>2210</v>
      </c>
      <c r="B223" s="171"/>
      <c r="C223" s="171"/>
      <c r="D223" s="171"/>
      <c r="E223" s="171"/>
      <c r="F223" s="171"/>
      <c r="G223" s="131" t="s">
        <v>269</v>
      </c>
      <c r="H223" s="132"/>
      <c r="I223" s="132"/>
      <c r="J223" s="132"/>
      <c r="K223" s="132"/>
      <c r="L223" s="132"/>
      <c r="M223" s="132"/>
      <c r="N223" s="132"/>
      <c r="O223" s="132"/>
      <c r="P223" s="133"/>
      <c r="Q223" s="178">
        <v>126298</v>
      </c>
      <c r="R223" s="178"/>
      <c r="S223" s="178"/>
      <c r="T223" s="178"/>
      <c r="U223" s="178"/>
      <c r="V223" s="178">
        <v>2998</v>
      </c>
      <c r="W223" s="178"/>
      <c r="X223" s="178"/>
      <c r="Y223" s="178"/>
      <c r="Z223" s="178">
        <v>2998</v>
      </c>
      <c r="AA223" s="178"/>
      <c r="AB223" s="178"/>
      <c r="AC223" s="178"/>
      <c r="AD223" s="178"/>
      <c r="AE223" s="178">
        <v>0</v>
      </c>
      <c r="AF223" s="178"/>
      <c r="AG223" s="178"/>
      <c r="AH223" s="178"/>
      <c r="AI223" s="178"/>
      <c r="AJ223" s="178">
        <f>IF(ISNUMBER(Q223),Q223,0)-IF(ISNUMBER(Z223),Z223,0)</f>
        <v>123300</v>
      </c>
      <c r="AK223" s="178"/>
      <c r="AL223" s="178"/>
      <c r="AM223" s="178"/>
      <c r="AN223" s="178"/>
      <c r="AO223" s="178">
        <v>141200</v>
      </c>
      <c r="AP223" s="178"/>
      <c r="AQ223" s="178"/>
      <c r="AR223" s="178"/>
      <c r="AS223" s="178"/>
      <c r="AT223" s="178">
        <f>IF(ISNUMBER(V223),V223,0)-IF(ISNUMBER(Z223),Z223,0)-IF(ISNUMBER(AE223),AE223,0)</f>
        <v>0</v>
      </c>
      <c r="AU223" s="178"/>
      <c r="AV223" s="178"/>
      <c r="AW223" s="178"/>
      <c r="AX223" s="178">
        <v>0</v>
      </c>
      <c r="AY223" s="178"/>
      <c r="AZ223" s="178"/>
      <c r="BA223" s="178"/>
      <c r="BB223" s="178"/>
      <c r="BC223" s="178">
        <v>0</v>
      </c>
      <c r="BD223" s="178"/>
      <c r="BE223" s="178"/>
      <c r="BF223" s="178"/>
      <c r="BG223" s="178"/>
      <c r="BH223" s="178">
        <f>IF(ISNUMBER(AO223),AO223,0)-IF(ISNUMBER(AX223),AX223,0)</f>
        <v>141200</v>
      </c>
      <c r="BI223" s="178"/>
      <c r="BJ223" s="178"/>
      <c r="BK223" s="178"/>
      <c r="BL223" s="178"/>
      <c r="CA223" s="137" t="s">
        <v>61</v>
      </c>
    </row>
    <row r="224" spans="1:79" s="137" customFormat="1" ht="12.75" customHeight="1" x14ac:dyDescent="0.2">
      <c r="A224" s="171">
        <v>2730</v>
      </c>
      <c r="B224" s="171"/>
      <c r="C224" s="171"/>
      <c r="D224" s="171"/>
      <c r="E224" s="171"/>
      <c r="F224" s="171"/>
      <c r="G224" s="131" t="s">
        <v>380</v>
      </c>
      <c r="H224" s="132"/>
      <c r="I224" s="132"/>
      <c r="J224" s="132"/>
      <c r="K224" s="132"/>
      <c r="L224" s="132"/>
      <c r="M224" s="132"/>
      <c r="N224" s="132"/>
      <c r="O224" s="132"/>
      <c r="P224" s="133"/>
      <c r="Q224" s="178">
        <v>25525</v>
      </c>
      <c r="R224" s="178"/>
      <c r="S224" s="178"/>
      <c r="T224" s="178"/>
      <c r="U224" s="178"/>
      <c r="V224" s="178">
        <v>0</v>
      </c>
      <c r="W224" s="178"/>
      <c r="X224" s="178"/>
      <c r="Y224" s="178"/>
      <c r="Z224" s="178">
        <v>0</v>
      </c>
      <c r="AA224" s="178"/>
      <c r="AB224" s="178"/>
      <c r="AC224" s="178"/>
      <c r="AD224" s="178"/>
      <c r="AE224" s="178">
        <v>0</v>
      </c>
      <c r="AF224" s="178"/>
      <c r="AG224" s="178"/>
      <c r="AH224" s="178"/>
      <c r="AI224" s="178"/>
      <c r="AJ224" s="178">
        <f>IF(ISNUMBER(Q224),Q224,0)-IF(ISNUMBER(Z224),Z224,0)</f>
        <v>25525</v>
      </c>
      <c r="AK224" s="178"/>
      <c r="AL224" s="178"/>
      <c r="AM224" s="178"/>
      <c r="AN224" s="178"/>
      <c r="AO224" s="178">
        <v>28800</v>
      </c>
      <c r="AP224" s="178"/>
      <c r="AQ224" s="178"/>
      <c r="AR224" s="178"/>
      <c r="AS224" s="178"/>
      <c r="AT224" s="178">
        <f>IF(ISNUMBER(V224),V224,0)-IF(ISNUMBER(Z224),Z224,0)-IF(ISNUMBER(AE224),AE224,0)</f>
        <v>0</v>
      </c>
      <c r="AU224" s="178"/>
      <c r="AV224" s="178"/>
      <c r="AW224" s="178"/>
      <c r="AX224" s="178">
        <v>0</v>
      </c>
      <c r="AY224" s="178"/>
      <c r="AZ224" s="178"/>
      <c r="BA224" s="178"/>
      <c r="BB224" s="178"/>
      <c r="BC224" s="178">
        <v>0</v>
      </c>
      <c r="BD224" s="178"/>
      <c r="BE224" s="178"/>
      <c r="BF224" s="178"/>
      <c r="BG224" s="178"/>
      <c r="BH224" s="178">
        <f>IF(ISNUMBER(AO224),AO224,0)-IF(ISNUMBER(AX224),AX224,0)</f>
        <v>28800</v>
      </c>
      <c r="BI224" s="178"/>
      <c r="BJ224" s="178"/>
      <c r="BK224" s="178"/>
      <c r="BL224" s="178"/>
    </row>
    <row r="225" spans="1:79" s="9" customFormat="1" ht="12.75" customHeight="1" x14ac:dyDescent="0.2">
      <c r="A225" s="120"/>
      <c r="B225" s="120"/>
      <c r="C225" s="120"/>
      <c r="D225" s="120"/>
      <c r="E225" s="120"/>
      <c r="F225" s="120"/>
      <c r="G225" s="138" t="s">
        <v>179</v>
      </c>
      <c r="H225" s="139"/>
      <c r="I225" s="139"/>
      <c r="J225" s="139"/>
      <c r="K225" s="139"/>
      <c r="L225" s="139"/>
      <c r="M225" s="139"/>
      <c r="N225" s="139"/>
      <c r="O225" s="139"/>
      <c r="P225" s="140"/>
      <c r="Q225" s="177">
        <v>151823</v>
      </c>
      <c r="R225" s="177"/>
      <c r="S225" s="177"/>
      <c r="T225" s="177"/>
      <c r="U225" s="177"/>
      <c r="V225" s="177">
        <v>2998</v>
      </c>
      <c r="W225" s="177"/>
      <c r="X225" s="177"/>
      <c r="Y225" s="177"/>
      <c r="Z225" s="177">
        <v>2998</v>
      </c>
      <c r="AA225" s="177"/>
      <c r="AB225" s="177"/>
      <c r="AC225" s="177"/>
      <c r="AD225" s="177"/>
      <c r="AE225" s="177">
        <v>0</v>
      </c>
      <c r="AF225" s="177"/>
      <c r="AG225" s="177"/>
      <c r="AH225" s="177"/>
      <c r="AI225" s="177"/>
      <c r="AJ225" s="177">
        <f>IF(ISNUMBER(Q225),Q225,0)-IF(ISNUMBER(Z225),Z225,0)</f>
        <v>148825</v>
      </c>
      <c r="AK225" s="177"/>
      <c r="AL225" s="177"/>
      <c r="AM225" s="177"/>
      <c r="AN225" s="177"/>
      <c r="AO225" s="177">
        <v>170000</v>
      </c>
      <c r="AP225" s="177"/>
      <c r="AQ225" s="177"/>
      <c r="AR225" s="177"/>
      <c r="AS225" s="177"/>
      <c r="AT225" s="177">
        <f>IF(ISNUMBER(V225),V225,0)-IF(ISNUMBER(Z225),Z225,0)-IF(ISNUMBER(AE225),AE225,0)</f>
        <v>0</v>
      </c>
      <c r="AU225" s="177"/>
      <c r="AV225" s="177"/>
      <c r="AW225" s="177"/>
      <c r="AX225" s="177">
        <v>0</v>
      </c>
      <c r="AY225" s="177"/>
      <c r="AZ225" s="177"/>
      <c r="BA225" s="177"/>
      <c r="BB225" s="177"/>
      <c r="BC225" s="177">
        <v>0</v>
      </c>
      <c r="BD225" s="177"/>
      <c r="BE225" s="177"/>
      <c r="BF225" s="177"/>
      <c r="BG225" s="177"/>
      <c r="BH225" s="177">
        <f>IF(ISNUMBER(AO225),AO225,0)-IF(ISNUMBER(AX225),AX225,0)</f>
        <v>170000</v>
      </c>
      <c r="BI225" s="177"/>
      <c r="BJ225" s="177"/>
      <c r="BK225" s="177"/>
      <c r="BL225" s="177"/>
    </row>
    <row r="227" spans="1:79" ht="14.25" customHeight="1" x14ac:dyDescent="0.2">
      <c r="A227" s="67" t="s">
        <v>325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</row>
    <row r="228" spans="1:79" ht="15" customHeight="1" x14ac:dyDescent="0.2">
      <c r="A228" s="62" t="s">
        <v>256</v>
      </c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</row>
    <row r="229" spans="1:79" ht="42.95" customHeight="1" x14ac:dyDescent="0.2">
      <c r="A229" s="74" t="s">
        <v>166</v>
      </c>
      <c r="B229" s="74"/>
      <c r="C229" s="74"/>
      <c r="D229" s="74"/>
      <c r="E229" s="74"/>
      <c r="F229" s="74"/>
      <c r="G229" s="57" t="s">
        <v>20</v>
      </c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 t="s">
        <v>16</v>
      </c>
      <c r="U229" s="57"/>
      <c r="V229" s="57"/>
      <c r="W229" s="57"/>
      <c r="X229" s="57"/>
      <c r="Y229" s="57"/>
      <c r="Z229" s="57" t="s">
        <v>15</v>
      </c>
      <c r="AA229" s="57"/>
      <c r="AB229" s="57"/>
      <c r="AC229" s="57"/>
      <c r="AD229" s="57"/>
      <c r="AE229" s="57" t="s">
        <v>322</v>
      </c>
      <c r="AF229" s="57"/>
      <c r="AG229" s="57"/>
      <c r="AH229" s="57"/>
      <c r="AI229" s="57"/>
      <c r="AJ229" s="57"/>
      <c r="AK229" s="57" t="s">
        <v>326</v>
      </c>
      <c r="AL229" s="57"/>
      <c r="AM229" s="57"/>
      <c r="AN229" s="57"/>
      <c r="AO229" s="57"/>
      <c r="AP229" s="57"/>
      <c r="AQ229" s="57" t="s">
        <v>338</v>
      </c>
      <c r="AR229" s="57"/>
      <c r="AS229" s="57"/>
      <c r="AT229" s="57"/>
      <c r="AU229" s="57"/>
      <c r="AV229" s="57"/>
      <c r="AW229" s="57" t="s">
        <v>19</v>
      </c>
      <c r="AX229" s="57"/>
      <c r="AY229" s="57"/>
      <c r="AZ229" s="57"/>
      <c r="BA229" s="57"/>
      <c r="BB229" s="57"/>
      <c r="BC229" s="57"/>
      <c r="BD229" s="57"/>
      <c r="BE229" s="57" t="s">
        <v>190</v>
      </c>
      <c r="BF229" s="57"/>
      <c r="BG229" s="57"/>
      <c r="BH229" s="57"/>
      <c r="BI229" s="57"/>
      <c r="BJ229" s="57"/>
      <c r="BK229" s="57"/>
      <c r="BL229" s="57"/>
    </row>
    <row r="230" spans="1:79" ht="21.75" customHeight="1" x14ac:dyDescent="0.2">
      <c r="A230" s="74"/>
      <c r="B230" s="74"/>
      <c r="C230" s="74"/>
      <c r="D230" s="74"/>
      <c r="E230" s="74"/>
      <c r="F230" s="74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</row>
    <row r="231" spans="1:79" ht="15" customHeight="1" x14ac:dyDescent="0.2">
      <c r="A231" s="57">
        <v>1</v>
      </c>
      <c r="B231" s="57"/>
      <c r="C231" s="57"/>
      <c r="D231" s="57"/>
      <c r="E231" s="57"/>
      <c r="F231" s="57"/>
      <c r="G231" s="57">
        <v>2</v>
      </c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>
        <v>3</v>
      </c>
      <c r="U231" s="57"/>
      <c r="V231" s="57"/>
      <c r="W231" s="57"/>
      <c r="X231" s="57"/>
      <c r="Y231" s="57"/>
      <c r="Z231" s="57">
        <v>4</v>
      </c>
      <c r="AA231" s="57"/>
      <c r="AB231" s="57"/>
      <c r="AC231" s="57"/>
      <c r="AD231" s="57"/>
      <c r="AE231" s="57">
        <v>5</v>
      </c>
      <c r="AF231" s="57"/>
      <c r="AG231" s="57"/>
      <c r="AH231" s="57"/>
      <c r="AI231" s="57"/>
      <c r="AJ231" s="57"/>
      <c r="AK231" s="57">
        <v>6</v>
      </c>
      <c r="AL231" s="57"/>
      <c r="AM231" s="57"/>
      <c r="AN231" s="57"/>
      <c r="AO231" s="57"/>
      <c r="AP231" s="57"/>
      <c r="AQ231" s="57">
        <v>7</v>
      </c>
      <c r="AR231" s="57"/>
      <c r="AS231" s="57"/>
      <c r="AT231" s="57"/>
      <c r="AU231" s="57"/>
      <c r="AV231" s="57"/>
      <c r="AW231" s="60">
        <v>8</v>
      </c>
      <c r="AX231" s="60"/>
      <c r="AY231" s="60"/>
      <c r="AZ231" s="60"/>
      <c r="BA231" s="60"/>
      <c r="BB231" s="60"/>
      <c r="BC231" s="60"/>
      <c r="BD231" s="60"/>
      <c r="BE231" s="60">
        <v>9</v>
      </c>
      <c r="BF231" s="60"/>
      <c r="BG231" s="60"/>
      <c r="BH231" s="60"/>
      <c r="BI231" s="60"/>
      <c r="BJ231" s="60"/>
      <c r="BK231" s="60"/>
      <c r="BL231" s="60"/>
    </row>
    <row r="232" spans="1:79" s="2" customFormat="1" ht="18.75" hidden="1" customHeight="1" x14ac:dyDescent="0.2">
      <c r="A232" s="60" t="s">
        <v>85</v>
      </c>
      <c r="B232" s="60"/>
      <c r="C232" s="60"/>
      <c r="D232" s="60"/>
      <c r="E232" s="60"/>
      <c r="F232" s="60"/>
      <c r="G232" s="99" t="s">
        <v>78</v>
      </c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59" t="s">
        <v>101</v>
      </c>
      <c r="U232" s="59"/>
      <c r="V232" s="59"/>
      <c r="W232" s="59"/>
      <c r="X232" s="59"/>
      <c r="Y232" s="59"/>
      <c r="Z232" s="59" t="s">
        <v>102</v>
      </c>
      <c r="AA232" s="59"/>
      <c r="AB232" s="59"/>
      <c r="AC232" s="59"/>
      <c r="AD232" s="59"/>
      <c r="AE232" s="59" t="s">
        <v>103</v>
      </c>
      <c r="AF232" s="59"/>
      <c r="AG232" s="59"/>
      <c r="AH232" s="59"/>
      <c r="AI232" s="59"/>
      <c r="AJ232" s="59"/>
      <c r="AK232" s="59" t="s">
        <v>104</v>
      </c>
      <c r="AL232" s="59"/>
      <c r="AM232" s="59"/>
      <c r="AN232" s="59"/>
      <c r="AO232" s="59"/>
      <c r="AP232" s="59"/>
      <c r="AQ232" s="59" t="s">
        <v>105</v>
      </c>
      <c r="AR232" s="59"/>
      <c r="AS232" s="59"/>
      <c r="AT232" s="59"/>
      <c r="AU232" s="59"/>
      <c r="AV232" s="59"/>
      <c r="AW232" s="99" t="s">
        <v>108</v>
      </c>
      <c r="AX232" s="99"/>
      <c r="AY232" s="99"/>
      <c r="AZ232" s="99"/>
      <c r="BA232" s="99"/>
      <c r="BB232" s="99"/>
      <c r="BC232" s="99"/>
      <c r="BD232" s="99"/>
      <c r="BE232" s="99" t="s">
        <v>109</v>
      </c>
      <c r="BF232" s="99"/>
      <c r="BG232" s="99"/>
      <c r="BH232" s="99"/>
      <c r="BI232" s="99"/>
      <c r="BJ232" s="99"/>
      <c r="BK232" s="99"/>
      <c r="BL232" s="99"/>
      <c r="CA232" s="2" t="s">
        <v>62</v>
      </c>
    </row>
    <row r="233" spans="1:79" s="9" customFormat="1" ht="12.75" customHeight="1" x14ac:dyDescent="0.2">
      <c r="A233" s="120"/>
      <c r="B233" s="120"/>
      <c r="C233" s="120"/>
      <c r="D233" s="120"/>
      <c r="E233" s="120"/>
      <c r="F233" s="120"/>
      <c r="G233" s="179" t="s">
        <v>179</v>
      </c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7"/>
      <c r="U233" s="177"/>
      <c r="V233" s="177"/>
      <c r="W233" s="177"/>
      <c r="X233" s="177"/>
      <c r="Y233" s="177"/>
      <c r="Z233" s="177"/>
      <c r="AA233" s="177"/>
      <c r="AB233" s="177"/>
      <c r="AC233" s="177"/>
      <c r="AD233" s="177"/>
      <c r="AE233" s="177"/>
      <c r="AF233" s="177"/>
      <c r="AG233" s="177"/>
      <c r="AH233" s="177"/>
      <c r="AI233" s="177"/>
      <c r="AJ233" s="177"/>
      <c r="AK233" s="177"/>
      <c r="AL233" s="177"/>
      <c r="AM233" s="177"/>
      <c r="AN233" s="177"/>
      <c r="AO233" s="177"/>
      <c r="AP233" s="177"/>
      <c r="AQ233" s="177"/>
      <c r="AR233" s="177"/>
      <c r="AS233" s="177"/>
      <c r="AT233" s="177"/>
      <c r="AU233" s="177"/>
      <c r="AV233" s="177"/>
      <c r="AW233" s="179"/>
      <c r="AX233" s="179"/>
      <c r="AY233" s="179"/>
      <c r="AZ233" s="179"/>
      <c r="BA233" s="179"/>
      <c r="BB233" s="179"/>
      <c r="BC233" s="179"/>
      <c r="BD233" s="179"/>
      <c r="BE233" s="179"/>
      <c r="BF233" s="179"/>
      <c r="BG233" s="179"/>
      <c r="BH233" s="179"/>
      <c r="BI233" s="179"/>
      <c r="BJ233" s="179"/>
      <c r="BK233" s="179"/>
      <c r="BL233" s="179"/>
      <c r="CA233" s="9" t="s">
        <v>63</v>
      </c>
    </row>
    <row r="235" spans="1:79" ht="14.25" customHeight="1" x14ac:dyDescent="0.2">
      <c r="A235" s="67" t="s">
        <v>327</v>
      </c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</row>
    <row r="236" spans="1:79" ht="15" customHeight="1" x14ac:dyDescent="0.2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</row>
    <row r="237" spans="1:79" ht="1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</row>
    <row r="239" spans="1:79" ht="14.25" x14ac:dyDescent="0.2">
      <c r="A239" s="67" t="s">
        <v>351</v>
      </c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</row>
    <row r="240" spans="1:79" ht="14.25" x14ac:dyDescent="0.2">
      <c r="A240" s="67" t="s">
        <v>328</v>
      </c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</row>
    <row r="241" spans="1:64" ht="15" customHeight="1" x14ac:dyDescent="0.2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</row>
    <row r="242" spans="1:64" ht="1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</row>
    <row r="245" spans="1:64" ht="18.95" customHeight="1" x14ac:dyDescent="0.2">
      <c r="A245" s="153" t="s">
        <v>250</v>
      </c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40"/>
      <c r="AC245" s="40"/>
      <c r="AD245" s="40"/>
      <c r="AE245" s="40"/>
      <c r="AF245" s="40"/>
      <c r="AG245" s="40"/>
      <c r="AH245" s="43"/>
      <c r="AI245" s="43"/>
      <c r="AJ245" s="43"/>
      <c r="AK245" s="43"/>
      <c r="AL245" s="43"/>
      <c r="AM245" s="43"/>
      <c r="AN245" s="43"/>
      <c r="AO245" s="43"/>
      <c r="AP245" s="43"/>
      <c r="AQ245" s="40"/>
      <c r="AR245" s="40"/>
      <c r="AS245" s="40"/>
      <c r="AT245" s="40"/>
      <c r="AU245" s="154" t="s">
        <v>252</v>
      </c>
      <c r="AV245" s="152"/>
      <c r="AW245" s="152"/>
      <c r="AX245" s="152"/>
      <c r="AY245" s="152"/>
      <c r="AZ245" s="152"/>
      <c r="BA245" s="152"/>
      <c r="BB245" s="152"/>
      <c r="BC245" s="152"/>
      <c r="BD245" s="152"/>
      <c r="BE245" s="152"/>
      <c r="BF245" s="152"/>
    </row>
    <row r="246" spans="1:64" ht="12.75" customHeight="1" x14ac:dyDescent="0.2">
      <c r="AB246" s="41"/>
      <c r="AC246" s="41"/>
      <c r="AD246" s="41"/>
      <c r="AE246" s="41"/>
      <c r="AF246" s="41"/>
      <c r="AG246" s="41"/>
      <c r="AH246" s="45" t="s">
        <v>2</v>
      </c>
      <c r="AI246" s="45"/>
      <c r="AJ246" s="45"/>
      <c r="AK246" s="45"/>
      <c r="AL246" s="45"/>
      <c r="AM246" s="45"/>
      <c r="AN246" s="45"/>
      <c r="AO246" s="45"/>
      <c r="AP246" s="45"/>
      <c r="AQ246" s="41"/>
      <c r="AR246" s="41"/>
      <c r="AS246" s="41"/>
      <c r="AT246" s="41"/>
      <c r="AU246" s="45" t="s">
        <v>205</v>
      </c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</row>
    <row r="247" spans="1:64" ht="15" x14ac:dyDescent="0.2">
      <c r="AB247" s="41"/>
      <c r="AC247" s="41"/>
      <c r="AD247" s="41"/>
      <c r="AE247" s="41"/>
      <c r="AF247" s="41"/>
      <c r="AG247" s="41"/>
      <c r="AH247" s="42"/>
      <c r="AI247" s="42"/>
      <c r="AJ247" s="42"/>
      <c r="AK247" s="42"/>
      <c r="AL247" s="42"/>
      <c r="AM247" s="42"/>
      <c r="AN247" s="42"/>
      <c r="AO247" s="42"/>
      <c r="AP247" s="42"/>
      <c r="AQ247" s="41"/>
      <c r="AR247" s="41"/>
      <c r="AS247" s="41"/>
      <c r="AT247" s="41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</row>
    <row r="248" spans="1:64" ht="18" customHeight="1" x14ac:dyDescent="0.2">
      <c r="A248" s="153" t="s">
        <v>251</v>
      </c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41"/>
      <c r="AC248" s="41"/>
      <c r="AD248" s="41"/>
      <c r="AE248" s="41"/>
      <c r="AF248" s="41"/>
      <c r="AG248" s="41"/>
      <c r="AH248" s="44"/>
      <c r="AI248" s="44"/>
      <c r="AJ248" s="44"/>
      <c r="AK248" s="44"/>
      <c r="AL248" s="44"/>
      <c r="AM248" s="44"/>
      <c r="AN248" s="44"/>
      <c r="AO248" s="44"/>
      <c r="AP248" s="44"/>
      <c r="AQ248" s="41"/>
      <c r="AR248" s="41"/>
      <c r="AS248" s="41"/>
      <c r="AT248" s="41"/>
      <c r="AU248" s="155" t="s">
        <v>253</v>
      </c>
      <c r="AV248" s="152"/>
      <c r="AW248" s="152"/>
      <c r="AX248" s="152"/>
      <c r="AY248" s="152"/>
      <c r="AZ248" s="152"/>
      <c r="BA248" s="152"/>
      <c r="BB248" s="152"/>
      <c r="BC248" s="152"/>
      <c r="BD248" s="152"/>
      <c r="BE248" s="152"/>
      <c r="BF248" s="152"/>
    </row>
    <row r="249" spans="1:64" ht="12" customHeight="1" x14ac:dyDescent="0.2">
      <c r="AB249" s="41"/>
      <c r="AC249" s="41"/>
      <c r="AD249" s="41"/>
      <c r="AE249" s="41"/>
      <c r="AF249" s="41"/>
      <c r="AG249" s="41"/>
      <c r="AH249" s="45" t="s">
        <v>2</v>
      </c>
      <c r="AI249" s="45"/>
      <c r="AJ249" s="45"/>
      <c r="AK249" s="45"/>
      <c r="AL249" s="45"/>
      <c r="AM249" s="45"/>
      <c r="AN249" s="45"/>
      <c r="AO249" s="45"/>
      <c r="AP249" s="45"/>
      <c r="AQ249" s="41"/>
      <c r="AR249" s="41"/>
      <c r="AS249" s="41"/>
      <c r="AT249" s="41"/>
      <c r="AU249" s="45" t="s">
        <v>205</v>
      </c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</row>
  </sheetData>
  <mergeCells count="1593"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P191:AT191"/>
    <mergeCell ref="AU191:AY191"/>
    <mergeCell ref="AZ191:BD191"/>
    <mergeCell ref="A191:F191"/>
    <mergeCell ref="G191:S191"/>
    <mergeCell ref="T191:Z191"/>
    <mergeCell ref="AA191:AE191"/>
    <mergeCell ref="AF191:AJ191"/>
    <mergeCell ref="AK191:AO191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BA171:BC171"/>
    <mergeCell ref="BD171:BF171"/>
    <mergeCell ref="BG171:BI171"/>
    <mergeCell ref="BJ171:BL171"/>
    <mergeCell ref="A171:C171"/>
    <mergeCell ref="D171:V171"/>
    <mergeCell ref="W171:Y171"/>
    <mergeCell ref="Z171:AB171"/>
    <mergeCell ref="AC171:AE171"/>
    <mergeCell ref="AF171:AH171"/>
    <mergeCell ref="AI171:AK171"/>
    <mergeCell ref="AL171:AN171"/>
    <mergeCell ref="BN161:BR161"/>
    <mergeCell ref="A161:T161"/>
    <mergeCell ref="U161:Y161"/>
    <mergeCell ref="Z161:AD161"/>
    <mergeCell ref="AE161:AI161"/>
    <mergeCell ref="AJ161:AN161"/>
    <mergeCell ref="AO161:AS161"/>
    <mergeCell ref="AP152:AT152"/>
    <mergeCell ref="AU152:AY152"/>
    <mergeCell ref="AZ152:BD152"/>
    <mergeCell ref="BE152:BI152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138:C138"/>
    <mergeCell ref="D138:P138"/>
    <mergeCell ref="Q138:U138"/>
    <mergeCell ref="V138:AE138"/>
    <mergeCell ref="AF138:AJ138"/>
    <mergeCell ref="AK138:AO138"/>
    <mergeCell ref="A137:C137"/>
    <mergeCell ref="D137:P137"/>
    <mergeCell ref="Q137:U137"/>
    <mergeCell ref="V137:AE137"/>
    <mergeCell ref="AF137:AJ137"/>
    <mergeCell ref="AK137:AO137"/>
    <mergeCell ref="BT129:BX129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D104:BH104"/>
    <mergeCell ref="BD103:BH103"/>
    <mergeCell ref="A104:C104"/>
    <mergeCell ref="D104:T104"/>
    <mergeCell ref="U104:Y104"/>
    <mergeCell ref="Z104:AD104"/>
    <mergeCell ref="AE104:AI104"/>
    <mergeCell ref="AJ104:AN104"/>
    <mergeCell ref="AO104:AS104"/>
    <mergeCell ref="AT104:AX104"/>
    <mergeCell ref="AY104:BC104"/>
    <mergeCell ref="BD102:BH102"/>
    <mergeCell ref="A103:C103"/>
    <mergeCell ref="D103:T103"/>
    <mergeCell ref="U103:Y103"/>
    <mergeCell ref="Z103:AD103"/>
    <mergeCell ref="AE103:AI103"/>
    <mergeCell ref="AJ103:AN103"/>
    <mergeCell ref="AO103:AS103"/>
    <mergeCell ref="AT103:AX103"/>
    <mergeCell ref="AY103:BC103"/>
    <mergeCell ref="A102:C102"/>
    <mergeCell ref="D102:T102"/>
    <mergeCell ref="U102:Y102"/>
    <mergeCell ref="Z102:AD102"/>
    <mergeCell ref="AE102:AI102"/>
    <mergeCell ref="BU93:BY93"/>
    <mergeCell ref="AS93:AW93"/>
    <mergeCell ref="AX93:BA93"/>
    <mergeCell ref="BB93:BF93"/>
    <mergeCell ref="BG93:BK93"/>
    <mergeCell ref="BL93:BP93"/>
    <mergeCell ref="BQ93:BT93"/>
    <mergeCell ref="BL92:BP92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I92:AM92"/>
    <mergeCell ref="AN92:AR92"/>
    <mergeCell ref="AS92:AW92"/>
    <mergeCell ref="AX92:BA92"/>
    <mergeCell ref="BB92:BF92"/>
    <mergeCell ref="BG92:BK92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B71:BF71"/>
    <mergeCell ref="A70:D70"/>
    <mergeCell ref="E70:W70"/>
    <mergeCell ref="X70:AB70"/>
    <mergeCell ref="AC70:AG70"/>
    <mergeCell ref="AH70:AL70"/>
    <mergeCell ref="BL53:BP53"/>
    <mergeCell ref="BQ53:BT53"/>
    <mergeCell ref="BU53:BY53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8:AA248"/>
    <mergeCell ref="AH248:AP248"/>
    <mergeCell ref="AU248:BF248"/>
    <mergeCell ref="AH249:AP249"/>
    <mergeCell ref="AU249:BF249"/>
    <mergeCell ref="A31:D31"/>
    <mergeCell ref="E31:T31"/>
    <mergeCell ref="U31:Y31"/>
    <mergeCell ref="Z31:AD31"/>
    <mergeCell ref="AE31:AH31"/>
    <mergeCell ref="A241:BL241"/>
    <mergeCell ref="A245:AA245"/>
    <mergeCell ref="AH245:AP245"/>
    <mergeCell ref="AU245:BF245"/>
    <mergeCell ref="AH246:AP246"/>
    <mergeCell ref="AU246:BF246"/>
    <mergeCell ref="AW233:BD233"/>
    <mergeCell ref="BE233:BL233"/>
    <mergeCell ref="A235:BL235"/>
    <mergeCell ref="A236:BL236"/>
    <mergeCell ref="A239:BL239"/>
    <mergeCell ref="A240:BL240"/>
    <mergeCell ref="AQ232:AV232"/>
    <mergeCell ref="AW232:BD232"/>
    <mergeCell ref="BE232:BL232"/>
    <mergeCell ref="A233:F233"/>
    <mergeCell ref="G233:S233"/>
    <mergeCell ref="T233:Y233"/>
    <mergeCell ref="Z233:AD233"/>
    <mergeCell ref="AE233:AJ233"/>
    <mergeCell ref="AK233:AP233"/>
    <mergeCell ref="AQ233:AV233"/>
    <mergeCell ref="A232:F232"/>
    <mergeCell ref="G232:S232"/>
    <mergeCell ref="T232:Y232"/>
    <mergeCell ref="Z232:AD232"/>
    <mergeCell ref="AE232:AJ232"/>
    <mergeCell ref="AK232:AP232"/>
    <mergeCell ref="BE229:BL230"/>
    <mergeCell ref="A231:F231"/>
    <mergeCell ref="G231:S231"/>
    <mergeCell ref="T231:Y231"/>
    <mergeCell ref="Z231:AD231"/>
    <mergeCell ref="AE231:AJ231"/>
    <mergeCell ref="AK231:AP231"/>
    <mergeCell ref="AQ231:AV231"/>
    <mergeCell ref="AW231:BD231"/>
    <mergeCell ref="BE231:BL231"/>
    <mergeCell ref="A227:BL227"/>
    <mergeCell ref="A228:BL228"/>
    <mergeCell ref="A229:F230"/>
    <mergeCell ref="G229:S230"/>
    <mergeCell ref="T229:Y230"/>
    <mergeCell ref="Z229:AD230"/>
    <mergeCell ref="AE229:AJ230"/>
    <mergeCell ref="AK229:AP230"/>
    <mergeCell ref="AQ229:AV230"/>
    <mergeCell ref="AW229:BD230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T219:AW220"/>
    <mergeCell ref="AX219:BG219"/>
    <mergeCell ref="BH219:BL220"/>
    <mergeCell ref="Z220:AD220"/>
    <mergeCell ref="AE220:AI220"/>
    <mergeCell ref="AX220:BB220"/>
    <mergeCell ref="BC220:BG220"/>
    <mergeCell ref="A217:BL217"/>
    <mergeCell ref="A218:F220"/>
    <mergeCell ref="G218:P220"/>
    <mergeCell ref="Q218:AN218"/>
    <mergeCell ref="AO218:BL218"/>
    <mergeCell ref="Q219:U220"/>
    <mergeCell ref="V219:Y220"/>
    <mergeCell ref="Z219:AI219"/>
    <mergeCell ref="AJ219:AN220"/>
    <mergeCell ref="AO219:AS220"/>
    <mergeCell ref="AK214:AP214"/>
    <mergeCell ref="AQ214:AV214"/>
    <mergeCell ref="AW214:BA214"/>
    <mergeCell ref="BB214:BF214"/>
    <mergeCell ref="BG214:BL214"/>
    <mergeCell ref="A216:BL216"/>
    <mergeCell ref="AK213:AP213"/>
    <mergeCell ref="AQ213:AV213"/>
    <mergeCell ref="AW213:BA213"/>
    <mergeCell ref="BB213:BF213"/>
    <mergeCell ref="BG213:BL213"/>
    <mergeCell ref="A214:F214"/>
    <mergeCell ref="G214:S214"/>
    <mergeCell ref="T214:Y214"/>
    <mergeCell ref="Z214:AD214"/>
    <mergeCell ref="AE214:AJ214"/>
    <mergeCell ref="AK212:AP212"/>
    <mergeCell ref="AQ212:AV212"/>
    <mergeCell ref="AW212:BA212"/>
    <mergeCell ref="BB212:BF212"/>
    <mergeCell ref="BG212:BL212"/>
    <mergeCell ref="A213:F213"/>
    <mergeCell ref="G213:S213"/>
    <mergeCell ref="T213:Y213"/>
    <mergeCell ref="Z213:AD213"/>
    <mergeCell ref="AE213:AJ213"/>
    <mergeCell ref="AQ210:AV211"/>
    <mergeCell ref="AW210:BF210"/>
    <mergeCell ref="BG210:BL211"/>
    <mergeCell ref="AW211:BA211"/>
    <mergeCell ref="BB211:BF211"/>
    <mergeCell ref="A212:F212"/>
    <mergeCell ref="G212:S212"/>
    <mergeCell ref="T212:Y212"/>
    <mergeCell ref="Z212:AD212"/>
    <mergeCell ref="AE212:AJ212"/>
    <mergeCell ref="A210:F211"/>
    <mergeCell ref="G210:S211"/>
    <mergeCell ref="T210:Y211"/>
    <mergeCell ref="Z210:AD211"/>
    <mergeCell ref="AE210:AJ211"/>
    <mergeCell ref="AK210:AP211"/>
    <mergeCell ref="BP200:BS200"/>
    <mergeCell ref="A203:BL203"/>
    <mergeCell ref="A204:BL204"/>
    <mergeCell ref="A207:BL207"/>
    <mergeCell ref="A208:BL208"/>
    <mergeCell ref="A209:BL209"/>
    <mergeCell ref="AO200:AR200"/>
    <mergeCell ref="AS200:AW200"/>
    <mergeCell ref="AX200:BA200"/>
    <mergeCell ref="BB200:BF200"/>
    <mergeCell ref="BG200:BJ200"/>
    <mergeCell ref="BK200:BO200"/>
    <mergeCell ref="BB199:BF199"/>
    <mergeCell ref="BG199:BJ199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BP198:BS198"/>
    <mergeCell ref="A199:M199"/>
    <mergeCell ref="N199:U199"/>
    <mergeCell ref="V199:Z199"/>
    <mergeCell ref="AA199:AE199"/>
    <mergeCell ref="AF199:AI199"/>
    <mergeCell ref="AJ199:AN199"/>
    <mergeCell ref="AO199:AR199"/>
    <mergeCell ref="AS199:AW199"/>
    <mergeCell ref="AX199:BA199"/>
    <mergeCell ref="AO198:AR198"/>
    <mergeCell ref="AS198:AW198"/>
    <mergeCell ref="AX198:BA198"/>
    <mergeCell ref="BB198:BF198"/>
    <mergeCell ref="BG198:BJ198"/>
    <mergeCell ref="BK198:BO198"/>
    <mergeCell ref="BB197:BF197"/>
    <mergeCell ref="BG197:BJ197"/>
    <mergeCell ref="BK197:BO197"/>
    <mergeCell ref="BP197:BS197"/>
    <mergeCell ref="A198:M198"/>
    <mergeCell ref="N198:U198"/>
    <mergeCell ref="V198:Z198"/>
    <mergeCell ref="AA198:AE198"/>
    <mergeCell ref="AF198:AI198"/>
    <mergeCell ref="AJ198:AN198"/>
    <mergeCell ref="AA197:AE197"/>
    <mergeCell ref="AF197:AI197"/>
    <mergeCell ref="AJ197:AN197"/>
    <mergeCell ref="AO197:AR197"/>
    <mergeCell ref="AS197:AW197"/>
    <mergeCell ref="AX197:BA197"/>
    <mergeCell ref="A194:BL194"/>
    <mergeCell ref="A195:BM195"/>
    <mergeCell ref="A196:M197"/>
    <mergeCell ref="N196:U197"/>
    <mergeCell ref="V196:Z197"/>
    <mergeCell ref="AA196:AI196"/>
    <mergeCell ref="AJ196:AR196"/>
    <mergeCell ref="AS196:BA196"/>
    <mergeCell ref="BB196:BJ196"/>
    <mergeCell ref="BK196:BS196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U190:AY190"/>
    <mergeCell ref="AZ190:BD190"/>
    <mergeCell ref="AU188:AY188"/>
    <mergeCell ref="AZ188:BD188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AP187:AT187"/>
    <mergeCell ref="AU187:AY187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184:BL184"/>
    <mergeCell ref="A185:BD185"/>
    <mergeCell ref="A186:F187"/>
    <mergeCell ref="G186:S187"/>
    <mergeCell ref="T186:Z187"/>
    <mergeCell ref="AA186:AO186"/>
    <mergeCell ref="AP186:BD186"/>
    <mergeCell ref="AA187:AE187"/>
    <mergeCell ref="AF187:AJ187"/>
    <mergeCell ref="AK187:AO187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6:BS176"/>
    <mergeCell ref="A177:F178"/>
    <mergeCell ref="G177:S178"/>
    <mergeCell ref="T177:Z178"/>
    <mergeCell ref="AA177:AO177"/>
    <mergeCell ref="AP177:BD177"/>
    <mergeCell ref="BE177:BS177"/>
    <mergeCell ref="AA178:AE178"/>
    <mergeCell ref="AF178:AJ178"/>
    <mergeCell ref="AK178:AO178"/>
    <mergeCell ref="BA170:BC170"/>
    <mergeCell ref="BD170:BF170"/>
    <mergeCell ref="BG170:BI170"/>
    <mergeCell ref="BJ170:BL170"/>
    <mergeCell ref="A174:BL174"/>
    <mergeCell ref="A175:BS175"/>
    <mergeCell ref="AO171:AQ171"/>
    <mergeCell ref="AR171:AT171"/>
    <mergeCell ref="AU171:AW171"/>
    <mergeCell ref="AX171:AZ171"/>
    <mergeCell ref="AI170:AK170"/>
    <mergeCell ref="AL170:AN170"/>
    <mergeCell ref="AO170:AQ170"/>
    <mergeCell ref="AR170:AT170"/>
    <mergeCell ref="AU170:AW170"/>
    <mergeCell ref="AX170:AZ170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69:AK169"/>
    <mergeCell ref="AL169:AN169"/>
    <mergeCell ref="AO169:AQ169"/>
    <mergeCell ref="AR169:AT169"/>
    <mergeCell ref="AU169:AW169"/>
    <mergeCell ref="AX169:AZ169"/>
    <mergeCell ref="BA168:BC168"/>
    <mergeCell ref="BD168:BF168"/>
    <mergeCell ref="BG168:BI168"/>
    <mergeCell ref="BJ168:BL168"/>
    <mergeCell ref="A169:C169"/>
    <mergeCell ref="D169:V169"/>
    <mergeCell ref="W169:Y169"/>
    <mergeCell ref="Z169:AB169"/>
    <mergeCell ref="AC169:AE169"/>
    <mergeCell ref="AF169:AH169"/>
    <mergeCell ref="AI168:AK168"/>
    <mergeCell ref="AL168:AN168"/>
    <mergeCell ref="AO168:AQ168"/>
    <mergeCell ref="AR168:AT168"/>
    <mergeCell ref="AU168:AW168"/>
    <mergeCell ref="AX168:AZ168"/>
    <mergeCell ref="A168:C168"/>
    <mergeCell ref="D168:V168"/>
    <mergeCell ref="W168:Y168"/>
    <mergeCell ref="Z168:AB168"/>
    <mergeCell ref="AC168:AE168"/>
    <mergeCell ref="AF168:AH168"/>
    <mergeCell ref="BJ166:BL167"/>
    <mergeCell ref="W167:Y167"/>
    <mergeCell ref="Z167:AB167"/>
    <mergeCell ref="AC167:AE167"/>
    <mergeCell ref="AF167:AH167"/>
    <mergeCell ref="AI167:AK167"/>
    <mergeCell ref="AL167:AN167"/>
    <mergeCell ref="AO167:AQ167"/>
    <mergeCell ref="AR167:AT167"/>
    <mergeCell ref="BG165:BL165"/>
    <mergeCell ref="W166:AB166"/>
    <mergeCell ref="AC166:AH166"/>
    <mergeCell ref="AI166:AN166"/>
    <mergeCell ref="AO166:AT166"/>
    <mergeCell ref="AU166:AW167"/>
    <mergeCell ref="AX166:AZ167"/>
    <mergeCell ref="BA166:BC167"/>
    <mergeCell ref="BD166:BF167"/>
    <mergeCell ref="BG166:BI167"/>
    <mergeCell ref="A165:C167"/>
    <mergeCell ref="D165:V167"/>
    <mergeCell ref="W165:AH165"/>
    <mergeCell ref="AI165:AT165"/>
    <mergeCell ref="AU165:AZ165"/>
    <mergeCell ref="BA165:BF165"/>
    <mergeCell ref="AT160:AX160"/>
    <mergeCell ref="AY160:BC160"/>
    <mergeCell ref="BD160:BH160"/>
    <mergeCell ref="BI160:BM160"/>
    <mergeCell ref="BN160:BR160"/>
    <mergeCell ref="A164:BL164"/>
    <mergeCell ref="AT161:AX161"/>
    <mergeCell ref="AY161:BC161"/>
    <mergeCell ref="BD161:BH161"/>
    <mergeCell ref="BI161:BM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156:T157"/>
    <mergeCell ref="U156:AD156"/>
    <mergeCell ref="AE156:AN156"/>
    <mergeCell ref="AO156:AX156"/>
    <mergeCell ref="AY156:BH156"/>
    <mergeCell ref="BI156:BR156"/>
    <mergeCell ref="U157:Y157"/>
    <mergeCell ref="Z157:AD157"/>
    <mergeCell ref="AE157:AI157"/>
    <mergeCell ref="AJ157:AN157"/>
    <mergeCell ref="AP136:AT136"/>
    <mergeCell ref="AU136:AY136"/>
    <mergeCell ref="AZ136:BD136"/>
    <mergeCell ref="BE136:BI136"/>
    <mergeCell ref="A154:BL154"/>
    <mergeCell ref="A155:BR155"/>
    <mergeCell ref="AP137:AT137"/>
    <mergeCell ref="AU137:AY137"/>
    <mergeCell ref="AZ137:BD137"/>
    <mergeCell ref="BE137:BI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BT113:BX113"/>
    <mergeCell ref="A131:BL131"/>
    <mergeCell ref="A132:C133"/>
    <mergeCell ref="D132:P133"/>
    <mergeCell ref="Q132:U133"/>
    <mergeCell ref="V132:AE133"/>
    <mergeCell ref="AF132:AT132"/>
    <mergeCell ref="AU132:BI132"/>
    <mergeCell ref="AF133:AJ133"/>
    <mergeCell ref="AK133:AO133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1:AS101"/>
    <mergeCell ref="AT101:AX101"/>
    <mergeCell ref="AY101:BC101"/>
    <mergeCell ref="BD101:BH101"/>
    <mergeCell ref="A107:BL107"/>
    <mergeCell ref="A108:BL108"/>
    <mergeCell ref="AJ102:AN102"/>
    <mergeCell ref="AO102:AS102"/>
    <mergeCell ref="AT102:AX102"/>
    <mergeCell ref="AY102:BC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0:BT90"/>
    <mergeCell ref="BU90:BY90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R69:AV69"/>
    <mergeCell ref="AW69:BA69"/>
    <mergeCell ref="BB69:BF69"/>
    <mergeCell ref="BG69:BK69"/>
    <mergeCell ref="A74:BL74"/>
    <mergeCell ref="A75:BK75"/>
    <mergeCell ref="AM70:AQ70"/>
    <mergeCell ref="AR70:AV70"/>
    <mergeCell ref="AW70:BA70"/>
    <mergeCell ref="BB70:BF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0:BY50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0 A170 A101">
    <cfRule type="cellIs" dxfId="75" priority="79" stopIfTrue="1" operator="equal">
      <formula>A89</formula>
    </cfRule>
  </conditionalFormatting>
  <conditionalFormatting sqref="A113:C113 A136:C136">
    <cfRule type="cellIs" dxfId="74" priority="80" stopIfTrue="1" operator="equal">
      <formula>A112</formula>
    </cfRule>
    <cfRule type="cellIs" dxfId="73" priority="81" stopIfTrue="1" operator="equal">
      <formula>0</formula>
    </cfRule>
  </conditionalFormatting>
  <conditionalFormatting sqref="A91">
    <cfRule type="cellIs" dxfId="72" priority="78" stopIfTrue="1" operator="equal">
      <formula>A90</formula>
    </cfRule>
  </conditionalFormatting>
  <conditionalFormatting sqref="A92">
    <cfRule type="cellIs" dxfId="71" priority="77" stopIfTrue="1" operator="equal">
      <formula>A91</formula>
    </cfRule>
  </conditionalFormatting>
  <conditionalFormatting sqref="A93">
    <cfRule type="cellIs" dxfId="70" priority="76" stopIfTrue="1" operator="equal">
      <formula>A92</formula>
    </cfRule>
  </conditionalFormatting>
  <conditionalFormatting sqref="A105">
    <cfRule type="cellIs" dxfId="69" priority="199" stopIfTrue="1" operator="equal">
      <formula>A101</formula>
    </cfRule>
  </conditionalFormatting>
  <conditionalFormatting sqref="A102">
    <cfRule type="cellIs" dxfId="68" priority="74" stopIfTrue="1" operator="equal">
      <formula>A101</formula>
    </cfRule>
  </conditionalFormatting>
  <conditionalFormatting sqref="A103">
    <cfRule type="cellIs" dxfId="67" priority="73" stopIfTrue="1" operator="equal">
      <formula>A102</formula>
    </cfRule>
  </conditionalFormatting>
  <conditionalFormatting sqref="A104">
    <cfRule type="cellIs" dxfId="66" priority="72" stopIfTrue="1" operator="equal">
      <formula>A103</formula>
    </cfRule>
  </conditionalFormatting>
  <conditionalFormatting sqref="A171">
    <cfRule type="cellIs" dxfId="65" priority="2" stopIfTrue="1" operator="equal">
      <formula>A170</formula>
    </cfRule>
  </conditionalFormatting>
  <conditionalFormatting sqref="A114:C114">
    <cfRule type="cellIs" dxfId="64" priority="69" stopIfTrue="1" operator="equal">
      <formula>A113</formula>
    </cfRule>
    <cfRule type="cellIs" dxfId="63" priority="70" stopIfTrue="1" operator="equal">
      <formula>0</formula>
    </cfRule>
  </conditionalFormatting>
  <conditionalFormatting sqref="A115:C115">
    <cfRule type="cellIs" dxfId="62" priority="67" stopIfTrue="1" operator="equal">
      <formula>A114</formula>
    </cfRule>
    <cfRule type="cellIs" dxfId="61" priority="68" stopIfTrue="1" operator="equal">
      <formula>0</formula>
    </cfRule>
  </conditionalFormatting>
  <conditionalFormatting sqref="A116:C116">
    <cfRule type="cellIs" dxfId="60" priority="65" stopIfTrue="1" operator="equal">
      <formula>A115</formula>
    </cfRule>
    <cfRule type="cellIs" dxfId="59" priority="66" stopIfTrue="1" operator="equal">
      <formula>0</formula>
    </cfRule>
  </conditionalFormatting>
  <conditionalFormatting sqref="A117:C117">
    <cfRule type="cellIs" dxfId="58" priority="63" stopIfTrue="1" operator="equal">
      <formula>A116</formula>
    </cfRule>
    <cfRule type="cellIs" dxfId="57" priority="64" stopIfTrue="1" operator="equal">
      <formula>0</formula>
    </cfRule>
  </conditionalFormatting>
  <conditionalFormatting sqref="A118:C118">
    <cfRule type="cellIs" dxfId="56" priority="61" stopIfTrue="1" operator="equal">
      <formula>A117</formula>
    </cfRule>
    <cfRule type="cellIs" dxfId="55" priority="62" stopIfTrue="1" operator="equal">
      <formula>0</formula>
    </cfRule>
  </conditionalFormatting>
  <conditionalFormatting sqref="A119:C119">
    <cfRule type="cellIs" dxfId="54" priority="59" stopIfTrue="1" operator="equal">
      <formula>A118</formula>
    </cfRule>
    <cfRule type="cellIs" dxfId="53" priority="60" stopIfTrue="1" operator="equal">
      <formula>0</formula>
    </cfRule>
  </conditionalFormatting>
  <conditionalFormatting sqref="A120:C120">
    <cfRule type="cellIs" dxfId="52" priority="57" stopIfTrue="1" operator="equal">
      <formula>A119</formula>
    </cfRule>
    <cfRule type="cellIs" dxfId="51" priority="58" stopIfTrue="1" operator="equal">
      <formula>0</formula>
    </cfRule>
  </conditionalFormatting>
  <conditionalFormatting sqref="A121:C121">
    <cfRule type="cellIs" dxfId="50" priority="55" stopIfTrue="1" operator="equal">
      <formula>A120</formula>
    </cfRule>
    <cfRule type="cellIs" dxfId="49" priority="56" stopIfTrue="1" operator="equal">
      <formula>0</formula>
    </cfRule>
  </conditionalFormatting>
  <conditionalFormatting sqref="A122:C122">
    <cfRule type="cellIs" dxfId="48" priority="53" stopIfTrue="1" operator="equal">
      <formula>A121</formula>
    </cfRule>
    <cfRule type="cellIs" dxfId="47" priority="54" stopIfTrue="1" operator="equal">
      <formula>0</formula>
    </cfRule>
  </conditionalFormatting>
  <conditionalFormatting sqref="A123:C123">
    <cfRule type="cellIs" dxfId="46" priority="51" stopIfTrue="1" operator="equal">
      <formula>A122</formula>
    </cfRule>
    <cfRule type="cellIs" dxfId="45" priority="52" stopIfTrue="1" operator="equal">
      <formula>0</formula>
    </cfRule>
  </conditionalFormatting>
  <conditionalFormatting sqref="A124:C124">
    <cfRule type="cellIs" dxfId="44" priority="49" stopIfTrue="1" operator="equal">
      <formula>A123</formula>
    </cfRule>
    <cfRule type="cellIs" dxfId="43" priority="50" stopIfTrue="1" operator="equal">
      <formula>0</formula>
    </cfRule>
  </conditionalFormatting>
  <conditionalFormatting sqref="A125:C125">
    <cfRule type="cellIs" dxfId="42" priority="47" stopIfTrue="1" operator="equal">
      <formula>A124</formula>
    </cfRule>
    <cfRule type="cellIs" dxfId="41" priority="48" stopIfTrue="1" operator="equal">
      <formula>0</formula>
    </cfRule>
  </conditionalFormatting>
  <conditionalFormatting sqref="A126:C126">
    <cfRule type="cellIs" dxfId="40" priority="45" stopIfTrue="1" operator="equal">
      <formula>A125</formula>
    </cfRule>
    <cfRule type="cellIs" dxfId="39" priority="46" stopIfTrue="1" operator="equal">
      <formula>0</formula>
    </cfRule>
  </conditionalFormatting>
  <conditionalFormatting sqref="A127:C127">
    <cfRule type="cellIs" dxfId="38" priority="43" stopIfTrue="1" operator="equal">
      <formula>A126</formula>
    </cfRule>
    <cfRule type="cellIs" dxfId="37" priority="44" stopIfTrue="1" operator="equal">
      <formula>0</formula>
    </cfRule>
  </conditionalFormatting>
  <conditionalFormatting sqref="A128:C128">
    <cfRule type="cellIs" dxfId="36" priority="41" stopIfTrue="1" operator="equal">
      <formula>A127</formula>
    </cfRule>
    <cfRule type="cellIs" dxfId="35" priority="42" stopIfTrue="1" operator="equal">
      <formula>0</formula>
    </cfRule>
  </conditionalFormatting>
  <conditionalFormatting sqref="A129:C129">
    <cfRule type="cellIs" dxfId="34" priority="39" stopIfTrue="1" operator="equal">
      <formula>A128</formula>
    </cfRule>
    <cfRule type="cellIs" dxfId="33" priority="40" stopIfTrue="1" operator="equal">
      <formula>0</formula>
    </cfRule>
  </conditionalFormatting>
  <conditionalFormatting sqref="A137:C137">
    <cfRule type="cellIs" dxfId="32" priority="35" stopIfTrue="1" operator="equal">
      <formula>A136</formula>
    </cfRule>
    <cfRule type="cellIs" dxfId="31" priority="36" stopIfTrue="1" operator="equal">
      <formula>0</formula>
    </cfRule>
  </conditionalFormatting>
  <conditionalFormatting sqref="A138:C138">
    <cfRule type="cellIs" dxfId="30" priority="33" stopIfTrue="1" operator="equal">
      <formula>A137</formula>
    </cfRule>
    <cfRule type="cellIs" dxfId="29" priority="34" stopIfTrue="1" operator="equal">
      <formula>0</formula>
    </cfRule>
  </conditionalFormatting>
  <conditionalFormatting sqref="A139:C139">
    <cfRule type="cellIs" dxfId="28" priority="31" stopIfTrue="1" operator="equal">
      <formula>A138</formula>
    </cfRule>
    <cfRule type="cellIs" dxfId="27" priority="32" stopIfTrue="1" operator="equal">
      <formula>0</formula>
    </cfRule>
  </conditionalFormatting>
  <conditionalFormatting sqref="A140:C140">
    <cfRule type="cellIs" dxfId="26" priority="29" stopIfTrue="1" operator="equal">
      <formula>A139</formula>
    </cfRule>
    <cfRule type="cellIs" dxfId="25" priority="30" stopIfTrue="1" operator="equal">
      <formula>0</formula>
    </cfRule>
  </conditionalFormatting>
  <conditionalFormatting sqref="A141:C141">
    <cfRule type="cellIs" dxfId="24" priority="27" stopIfTrue="1" operator="equal">
      <formula>A140</formula>
    </cfRule>
    <cfRule type="cellIs" dxfId="23" priority="28" stopIfTrue="1" operator="equal">
      <formula>0</formula>
    </cfRule>
  </conditionalFormatting>
  <conditionalFormatting sqref="A142:C142">
    <cfRule type="cellIs" dxfId="22" priority="25" stopIfTrue="1" operator="equal">
      <formula>A141</formula>
    </cfRule>
    <cfRule type="cellIs" dxfId="21" priority="26" stopIfTrue="1" operator="equal">
      <formula>0</formula>
    </cfRule>
  </conditionalFormatting>
  <conditionalFormatting sqref="A143:C143">
    <cfRule type="cellIs" dxfId="20" priority="23" stopIfTrue="1" operator="equal">
      <formula>A142</formula>
    </cfRule>
    <cfRule type="cellIs" dxfId="19" priority="24" stopIfTrue="1" operator="equal">
      <formula>0</formula>
    </cfRule>
  </conditionalFormatting>
  <conditionalFormatting sqref="A144:C144">
    <cfRule type="cellIs" dxfId="18" priority="21" stopIfTrue="1" operator="equal">
      <formula>A143</formula>
    </cfRule>
    <cfRule type="cellIs" dxfId="17" priority="22" stopIfTrue="1" operator="equal">
      <formula>0</formula>
    </cfRule>
  </conditionalFormatting>
  <conditionalFormatting sqref="A145:C145">
    <cfRule type="cellIs" dxfId="16" priority="19" stopIfTrue="1" operator="equal">
      <formula>A144</formula>
    </cfRule>
    <cfRule type="cellIs" dxfId="15" priority="20" stopIfTrue="1" operator="equal">
      <formula>0</formula>
    </cfRule>
  </conditionalFormatting>
  <conditionalFormatting sqref="A146:C146">
    <cfRule type="cellIs" dxfId="14" priority="17" stopIfTrue="1" operator="equal">
      <formula>A145</formula>
    </cfRule>
    <cfRule type="cellIs" dxfId="13" priority="18" stopIfTrue="1" operator="equal">
      <formula>0</formula>
    </cfRule>
  </conditionalFormatting>
  <conditionalFormatting sqref="A147:C147">
    <cfRule type="cellIs" dxfId="12" priority="15" stopIfTrue="1" operator="equal">
      <formula>A146</formula>
    </cfRule>
    <cfRule type="cellIs" dxfId="11" priority="16" stopIfTrue="1" operator="equal">
      <formula>0</formula>
    </cfRule>
  </conditionalFormatting>
  <conditionalFormatting sqref="A148:C148">
    <cfRule type="cellIs" dxfId="10" priority="13" stopIfTrue="1" operator="equal">
      <formula>A147</formula>
    </cfRule>
    <cfRule type="cellIs" dxfId="9" priority="14" stopIfTrue="1" operator="equal">
      <formula>0</formula>
    </cfRule>
  </conditionalFormatting>
  <conditionalFormatting sqref="A149:C149">
    <cfRule type="cellIs" dxfId="8" priority="11" stopIfTrue="1" operator="equal">
      <formula>A148</formula>
    </cfRule>
    <cfRule type="cellIs" dxfId="7" priority="12" stopIfTrue="1" operator="equal">
      <formula>0</formula>
    </cfRule>
  </conditionalFormatting>
  <conditionalFormatting sqref="A150:C150">
    <cfRule type="cellIs" dxfId="6" priority="9" stopIfTrue="1" operator="equal">
      <formula>A149</formula>
    </cfRule>
    <cfRule type="cellIs" dxfId="5" priority="10" stopIfTrue="1" operator="equal">
      <formula>0</formula>
    </cfRule>
  </conditionalFormatting>
  <conditionalFormatting sqref="A151:C151">
    <cfRule type="cellIs" dxfId="4" priority="7" stopIfTrue="1" operator="equal">
      <formula>A150</formula>
    </cfRule>
    <cfRule type="cellIs" dxfId="3" priority="8" stopIfTrue="1" operator="equal">
      <formula>0</formula>
    </cfRule>
  </conditionalFormatting>
  <conditionalFormatting sqref="A152:C152">
    <cfRule type="cellIs" dxfId="2" priority="5" stopIfTrue="1" operator="equal">
      <formula>A151</formula>
    </cfRule>
    <cfRule type="cellIs" dxfId="1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5" t="s">
        <v>143</v>
      </c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9" ht="14.25" customHeight="1" x14ac:dyDescent="0.2">
      <c r="A2" s="123" t="s">
        <v>408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5" customHeight="1" x14ac:dyDescent="0.2">
      <c r="A4" s="27" t="s">
        <v>199</v>
      </c>
      <c r="B4" s="151" t="s">
        <v>249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46" t="s">
        <v>248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6" t="s">
        <v>254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1" t="s">
        <v>237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46" t="s">
        <v>355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6" t="s">
        <v>254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46" t="s">
        <v>352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353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354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5" t="s">
        <v>239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255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67" t="s">
        <v>178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79" ht="14.25" customHeight="1" x14ac:dyDescent="0.2">
      <c r="A15" s="83" t="s">
        <v>401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79" ht="15" customHeight="1" x14ac:dyDescent="0.2">
      <c r="A16" s="62" t="s">
        <v>256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36.75" customHeight="1" x14ac:dyDescent="0.2">
      <c r="A17" s="74" t="s">
        <v>166</v>
      </c>
      <c r="B17" s="74"/>
      <c r="C17" s="74"/>
      <c r="D17" s="74"/>
      <c r="E17" s="74"/>
      <c r="F17" s="74"/>
      <c r="G17" s="57" t="s">
        <v>20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257</v>
      </c>
      <c r="U17" s="57"/>
      <c r="V17" s="57"/>
      <c r="W17" s="57"/>
      <c r="X17" s="57"/>
      <c r="Y17" s="57"/>
      <c r="Z17" s="57"/>
      <c r="AA17" s="57" t="s">
        <v>258</v>
      </c>
      <c r="AB17" s="57"/>
      <c r="AC17" s="57"/>
      <c r="AD17" s="57"/>
      <c r="AE17" s="57"/>
      <c r="AF17" s="57"/>
      <c r="AG17" s="57"/>
      <c r="AH17" s="57" t="s">
        <v>259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402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48" customHeight="1" x14ac:dyDescent="0.2">
      <c r="A18" s="74"/>
      <c r="B18" s="74"/>
      <c r="C18" s="74"/>
      <c r="D18" s="74"/>
      <c r="E18" s="74"/>
      <c r="F18" s="7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21</v>
      </c>
      <c r="AI18" s="57"/>
      <c r="AJ18" s="57"/>
      <c r="AK18" s="57"/>
      <c r="AL18" s="57"/>
      <c r="AM18" s="57"/>
      <c r="AN18" s="57"/>
      <c r="AO18" s="57" t="s">
        <v>121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15" customHeight="1" x14ac:dyDescent="0.2">
      <c r="A19" s="57">
        <v>1</v>
      </c>
      <c r="B19" s="57"/>
      <c r="C19" s="57"/>
      <c r="D19" s="57"/>
      <c r="E19" s="57"/>
      <c r="F19" s="57"/>
      <c r="G19" s="57">
        <v>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3</v>
      </c>
      <c r="U19" s="57"/>
      <c r="V19" s="57"/>
      <c r="W19" s="57"/>
      <c r="X19" s="57"/>
      <c r="Y19" s="57"/>
      <c r="Z19" s="57"/>
      <c r="AA19" s="57">
        <v>4</v>
      </c>
      <c r="AB19" s="57"/>
      <c r="AC19" s="57"/>
      <c r="AD19" s="57"/>
      <c r="AE19" s="57"/>
      <c r="AF19" s="57"/>
      <c r="AG19" s="57"/>
      <c r="AH19" s="57">
        <v>5</v>
      </c>
      <c r="AI19" s="57"/>
      <c r="AJ19" s="57"/>
      <c r="AK19" s="57"/>
      <c r="AL19" s="57"/>
      <c r="AM19" s="57"/>
      <c r="AN19" s="57"/>
      <c r="AO19" s="57">
        <v>6</v>
      </c>
      <c r="AP19" s="57"/>
      <c r="AQ19" s="57"/>
      <c r="AR19" s="57"/>
      <c r="AS19" s="57"/>
      <c r="AT19" s="57"/>
      <c r="AU19" s="57"/>
      <c r="AV19" s="57">
        <v>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idden="1" x14ac:dyDescent="0.2">
      <c r="A20" s="111" t="s">
        <v>128</v>
      </c>
      <c r="B20" s="111"/>
      <c r="C20" s="111"/>
      <c r="D20" s="111"/>
      <c r="E20" s="111"/>
      <c r="F20" s="111"/>
      <c r="G20" s="111" t="s">
        <v>78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 t="s">
        <v>101</v>
      </c>
      <c r="U20" s="111"/>
      <c r="V20" s="111"/>
      <c r="W20" s="111"/>
      <c r="X20" s="111"/>
      <c r="Y20" s="111"/>
      <c r="Z20" s="111"/>
      <c r="AA20" s="111" t="s">
        <v>102</v>
      </c>
      <c r="AB20" s="111"/>
      <c r="AC20" s="111"/>
      <c r="AD20" s="111"/>
      <c r="AE20" s="111"/>
      <c r="AF20" s="111"/>
      <c r="AG20" s="111"/>
      <c r="AH20" s="111" t="s">
        <v>103</v>
      </c>
      <c r="AI20" s="111"/>
      <c r="AJ20" s="111"/>
      <c r="AK20" s="111"/>
      <c r="AL20" s="111"/>
      <c r="AM20" s="111"/>
      <c r="AN20" s="111"/>
      <c r="AO20" s="111" t="s">
        <v>104</v>
      </c>
      <c r="AP20" s="111"/>
      <c r="AQ20" s="111"/>
      <c r="AR20" s="111"/>
      <c r="AS20" s="111"/>
      <c r="AT20" s="111"/>
      <c r="AU20" s="111"/>
      <c r="AV20" s="111" t="s">
        <v>110</v>
      </c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CA20" t="s">
        <v>64</v>
      </c>
    </row>
    <row r="21" spans="1:79" s="7" customFormat="1" x14ac:dyDescent="0.2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CA21" s="7" t="s">
        <v>65</v>
      </c>
    </row>
    <row r="23" spans="1:79" ht="15" customHeight="1" x14ac:dyDescent="0.2">
      <c r="A23" s="67" t="s">
        <v>186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5" spans="1:79" ht="48" customHeight="1" x14ac:dyDescent="0.2">
      <c r="A25" s="57" t="s">
        <v>7</v>
      </c>
      <c r="B25" s="57"/>
      <c r="C25" s="57"/>
      <c r="D25" s="57"/>
      <c r="E25" s="57"/>
      <c r="F25" s="57"/>
      <c r="G25" s="51" t="s">
        <v>20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  <c r="AF25" s="57" t="s">
        <v>9</v>
      </c>
      <c r="AG25" s="57"/>
      <c r="AH25" s="57"/>
      <c r="AI25" s="57"/>
      <c r="AJ25" s="57"/>
      <c r="AK25" s="57" t="s">
        <v>8</v>
      </c>
      <c r="AL25" s="57"/>
      <c r="AM25" s="57"/>
      <c r="AN25" s="57"/>
      <c r="AO25" s="57"/>
      <c r="AP25" s="57"/>
      <c r="AQ25" s="57"/>
      <c r="AR25" s="57"/>
      <c r="AS25" s="57"/>
      <c r="AT25" s="57"/>
      <c r="AU25" s="57" t="s">
        <v>403</v>
      </c>
      <c r="AV25" s="57"/>
      <c r="AW25" s="57"/>
      <c r="AX25" s="57"/>
      <c r="AY25" s="57"/>
      <c r="AZ25" s="57"/>
      <c r="BA25" s="57"/>
      <c r="BB25" s="57"/>
      <c r="BC25" s="57"/>
      <c r="BD25" s="57"/>
      <c r="BE25" s="57" t="s">
        <v>404</v>
      </c>
      <c r="BF25" s="57"/>
      <c r="BG25" s="57"/>
      <c r="BH25" s="57"/>
      <c r="BI25" s="57"/>
      <c r="BJ25" s="57"/>
      <c r="BK25" s="57"/>
      <c r="BL25" s="57"/>
      <c r="BM25" s="57"/>
      <c r="BN25" s="57"/>
    </row>
    <row r="26" spans="1:79" ht="15" customHeight="1" x14ac:dyDescent="0.2">
      <c r="A26" s="57">
        <v>1</v>
      </c>
      <c r="B26" s="57"/>
      <c r="C26" s="57"/>
      <c r="D26" s="57"/>
      <c r="E26" s="57"/>
      <c r="F26" s="57"/>
      <c r="G26" s="51">
        <v>2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  <c r="AF26" s="57">
        <v>3</v>
      </c>
      <c r="AG26" s="57"/>
      <c r="AH26" s="57"/>
      <c r="AI26" s="57"/>
      <c r="AJ26" s="57"/>
      <c r="AK26" s="57">
        <v>4</v>
      </c>
      <c r="AL26" s="57"/>
      <c r="AM26" s="57"/>
      <c r="AN26" s="57"/>
      <c r="AO26" s="57"/>
      <c r="AP26" s="57"/>
      <c r="AQ26" s="57"/>
      <c r="AR26" s="57"/>
      <c r="AS26" s="57"/>
      <c r="AT26" s="57"/>
      <c r="AU26" s="57">
        <v>5</v>
      </c>
      <c r="AV26" s="57"/>
      <c r="AW26" s="57"/>
      <c r="AX26" s="57"/>
      <c r="AY26" s="57"/>
      <c r="AZ26" s="57"/>
      <c r="BA26" s="57"/>
      <c r="BB26" s="57"/>
      <c r="BC26" s="57"/>
      <c r="BD26" s="57"/>
      <c r="BE26" s="57">
        <v>6</v>
      </c>
      <c r="BF26" s="57"/>
      <c r="BG26" s="57"/>
      <c r="BH26" s="57"/>
      <c r="BI26" s="57"/>
      <c r="BJ26" s="57"/>
      <c r="BK26" s="57"/>
      <c r="BL26" s="57"/>
      <c r="BM26" s="57"/>
      <c r="BN26" s="57"/>
    </row>
    <row r="27" spans="1:79" ht="15" hidden="1" customHeight="1" x14ac:dyDescent="0.2">
      <c r="A27" s="111" t="s">
        <v>187</v>
      </c>
      <c r="B27" s="111"/>
      <c r="C27" s="111"/>
      <c r="D27" s="111"/>
      <c r="E27" s="111"/>
      <c r="F27" s="111"/>
      <c r="G27" s="114" t="s">
        <v>78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6"/>
      <c r="AF27" s="111" t="s">
        <v>91</v>
      </c>
      <c r="AG27" s="111"/>
      <c r="AH27" s="111"/>
      <c r="AI27" s="111"/>
      <c r="AJ27" s="111"/>
      <c r="AK27" s="111" t="s">
        <v>92</v>
      </c>
      <c r="AL27" s="111"/>
      <c r="AM27" s="111"/>
      <c r="AN27" s="111"/>
      <c r="AO27" s="111"/>
      <c r="AP27" s="111"/>
      <c r="AQ27" s="111"/>
      <c r="AR27" s="111"/>
      <c r="AS27" s="111"/>
      <c r="AT27" s="111"/>
      <c r="AU27" s="111" t="s">
        <v>139</v>
      </c>
      <c r="AV27" s="111"/>
      <c r="AW27" s="111"/>
      <c r="AX27" s="111"/>
      <c r="AY27" s="111"/>
      <c r="AZ27" s="111"/>
      <c r="BA27" s="111"/>
      <c r="BB27" s="111"/>
      <c r="BC27" s="111"/>
      <c r="BD27" s="111"/>
      <c r="BE27" s="111" t="s">
        <v>141</v>
      </c>
      <c r="BF27" s="111"/>
      <c r="BG27" s="111"/>
      <c r="BH27" s="111"/>
      <c r="BI27" s="111"/>
      <c r="BJ27" s="111"/>
      <c r="BK27" s="111"/>
      <c r="BL27" s="111"/>
      <c r="BM27" s="111"/>
      <c r="BN27" s="111"/>
      <c r="CA27" t="s">
        <v>66</v>
      </c>
    </row>
    <row r="28" spans="1:79" s="7" customFormat="1" x14ac:dyDescent="0.2">
      <c r="A28" s="113"/>
      <c r="B28" s="113"/>
      <c r="C28" s="113"/>
      <c r="D28" s="113"/>
      <c r="E28" s="113"/>
      <c r="F28" s="113"/>
      <c r="G28" s="125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7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CA28" s="7" t="s">
        <v>67</v>
      </c>
    </row>
    <row r="30" spans="1:79" ht="14.25" customHeight="1" x14ac:dyDescent="0.2">
      <c r="A30" s="66" t="s">
        <v>405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</row>
    <row r="31" spans="1:79" ht="15" customHeight="1" x14ac:dyDescent="0.2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</row>
    <row r="33" spans="1:79" s="1" customFormat="1" ht="28.5" hidden="1" customHeight="1" x14ac:dyDescent="0.2">
      <c r="A33" s="120"/>
      <c r="B33" s="120"/>
      <c r="C33" s="120"/>
      <c r="D33" s="120"/>
      <c r="E33" s="120"/>
      <c r="F33" s="120"/>
      <c r="G33" s="119" t="s">
        <v>1</v>
      </c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 t="s">
        <v>101</v>
      </c>
      <c r="U33" s="117"/>
      <c r="V33" s="117"/>
      <c r="W33" s="117"/>
      <c r="X33" s="117"/>
      <c r="Y33" s="117"/>
      <c r="Z33" s="117"/>
      <c r="AA33" s="117" t="s">
        <v>102</v>
      </c>
      <c r="AB33" s="117"/>
      <c r="AC33" s="117"/>
      <c r="AD33" s="117"/>
      <c r="AE33" s="117"/>
      <c r="AF33" s="117"/>
      <c r="AG33" s="117"/>
      <c r="AH33" s="117" t="s">
        <v>103</v>
      </c>
      <c r="AI33" s="117"/>
      <c r="AJ33" s="117"/>
      <c r="AK33" s="117"/>
      <c r="AL33" s="117"/>
      <c r="AM33" s="117"/>
      <c r="AN33" s="118"/>
      <c r="AO33" s="119" t="s">
        <v>104</v>
      </c>
      <c r="AP33" s="117"/>
      <c r="AQ33" s="117"/>
      <c r="AR33" s="117"/>
      <c r="AS33" s="117"/>
      <c r="AT33" s="117"/>
      <c r="AU33" s="117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">
      <c r="A34" s="120" t="s">
        <v>179</v>
      </c>
      <c r="B34" s="120"/>
      <c r="C34" s="120"/>
      <c r="D34" s="120"/>
      <c r="E34" s="120"/>
      <c r="F34" s="120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">
      <c r="A37" s="83" t="s">
        <v>409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5" x14ac:dyDescent="0.25">
      <c r="A38" s="121" t="s">
        <v>256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</row>
    <row r="39" spans="1:79" ht="12.95" customHeight="1" x14ac:dyDescent="0.2">
      <c r="A39" s="57" t="s">
        <v>3</v>
      </c>
      <c r="B39" s="57"/>
      <c r="C39" s="57"/>
      <c r="D39" s="57"/>
      <c r="E39" s="57"/>
      <c r="F39" s="57"/>
      <c r="G39" s="57" t="s">
        <v>20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 t="s">
        <v>260</v>
      </c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 t="s">
        <v>262</v>
      </c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 t="s">
        <v>410</v>
      </c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47.1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 t="s">
        <v>22</v>
      </c>
      <c r="U40" s="57"/>
      <c r="V40" s="57"/>
      <c r="W40" s="57"/>
      <c r="X40" s="57"/>
      <c r="Y40" s="57"/>
      <c r="Z40" s="57"/>
      <c r="AA40" s="57" t="s">
        <v>121</v>
      </c>
      <c r="AB40" s="57"/>
      <c r="AC40" s="57"/>
      <c r="AD40" s="57"/>
      <c r="AE40" s="57"/>
      <c r="AF40" s="57"/>
      <c r="AG40" s="57"/>
      <c r="AH40" s="57" t="s">
        <v>22</v>
      </c>
      <c r="AI40" s="57"/>
      <c r="AJ40" s="57"/>
      <c r="AK40" s="57"/>
      <c r="AL40" s="57"/>
      <c r="AM40" s="57"/>
      <c r="AN40" s="57"/>
      <c r="AO40" s="57" t="s">
        <v>121</v>
      </c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79" ht="15" customHeight="1" x14ac:dyDescent="0.2">
      <c r="A41" s="57">
        <v>1</v>
      </c>
      <c r="B41" s="57"/>
      <c r="C41" s="57"/>
      <c r="D41" s="57"/>
      <c r="E41" s="57"/>
      <c r="F41" s="57"/>
      <c r="G41" s="57">
        <v>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>
        <v>3</v>
      </c>
      <c r="U41" s="57"/>
      <c r="V41" s="57"/>
      <c r="W41" s="57"/>
      <c r="X41" s="57"/>
      <c r="Y41" s="57"/>
      <c r="Z41" s="57"/>
      <c r="AA41" s="57">
        <v>4</v>
      </c>
      <c r="AB41" s="57"/>
      <c r="AC41" s="57"/>
      <c r="AD41" s="57"/>
      <c r="AE41" s="57"/>
      <c r="AF41" s="57"/>
      <c r="AG41" s="57"/>
      <c r="AH41" s="57">
        <v>5</v>
      </c>
      <c r="AI41" s="57"/>
      <c r="AJ41" s="57"/>
      <c r="AK41" s="57"/>
      <c r="AL41" s="57"/>
      <c r="AM41" s="57"/>
      <c r="AN41" s="57"/>
      <c r="AO41" s="57">
        <v>6</v>
      </c>
      <c r="AP41" s="57"/>
      <c r="AQ41" s="57"/>
      <c r="AR41" s="57"/>
      <c r="AS41" s="57"/>
      <c r="AT41" s="57"/>
      <c r="AU41" s="57"/>
      <c r="AV41" s="57">
        <v>7</v>
      </c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</row>
    <row r="42" spans="1:79" s="2" customFormat="1" ht="12.75" hidden="1" customHeight="1" x14ac:dyDescent="0.2">
      <c r="A42" s="60" t="s">
        <v>128</v>
      </c>
      <c r="B42" s="60"/>
      <c r="C42" s="60"/>
      <c r="D42" s="60"/>
      <c r="E42" s="60"/>
      <c r="F42" s="60"/>
      <c r="G42" s="99" t="s">
        <v>78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59" t="s">
        <v>101</v>
      </c>
      <c r="U42" s="59"/>
      <c r="V42" s="59"/>
      <c r="W42" s="59"/>
      <c r="X42" s="59"/>
      <c r="Y42" s="59"/>
      <c r="Z42" s="59"/>
      <c r="AA42" s="59" t="s">
        <v>102</v>
      </c>
      <c r="AB42" s="59"/>
      <c r="AC42" s="59"/>
      <c r="AD42" s="59"/>
      <c r="AE42" s="59"/>
      <c r="AF42" s="59"/>
      <c r="AG42" s="59"/>
      <c r="AH42" s="59" t="s">
        <v>103</v>
      </c>
      <c r="AI42" s="59"/>
      <c r="AJ42" s="59"/>
      <c r="AK42" s="59"/>
      <c r="AL42" s="59"/>
      <c r="AM42" s="59"/>
      <c r="AN42" s="59"/>
      <c r="AO42" s="59" t="s">
        <v>104</v>
      </c>
      <c r="AP42" s="59"/>
      <c r="AQ42" s="59"/>
      <c r="AR42" s="59"/>
      <c r="AS42" s="59"/>
      <c r="AT42" s="59"/>
      <c r="AU42" s="59"/>
      <c r="AV42" s="60" t="s">
        <v>110</v>
      </c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CA42" s="2" t="s">
        <v>68</v>
      </c>
    </row>
    <row r="43" spans="1:79" s="8" customFormat="1" ht="12.75" customHeight="1" x14ac:dyDescent="0.2">
      <c r="A43" s="60" t="s">
        <v>1</v>
      </c>
      <c r="B43" s="60"/>
      <c r="C43" s="60"/>
      <c r="D43" s="60"/>
      <c r="E43" s="60"/>
      <c r="F43" s="6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CA43" s="8" t="s">
        <v>69</v>
      </c>
    </row>
    <row r="45" spans="1:79" ht="15" customHeight="1" x14ac:dyDescent="0.2">
      <c r="A45" s="83" t="s">
        <v>189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</row>
    <row r="47" spans="1:79" ht="90.95" customHeight="1" x14ac:dyDescent="0.2">
      <c r="A47" s="57" t="s">
        <v>7</v>
      </c>
      <c r="B47" s="57"/>
      <c r="C47" s="57"/>
      <c r="D47" s="57"/>
      <c r="E47" s="57"/>
      <c r="F47" s="57"/>
      <c r="G47" s="51" t="s">
        <v>20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3"/>
      <c r="AF47" s="57" t="s">
        <v>9</v>
      </c>
      <c r="AG47" s="57"/>
      <c r="AH47" s="57"/>
      <c r="AI47" s="57"/>
      <c r="AJ47" s="57"/>
      <c r="AK47" s="57" t="s">
        <v>8</v>
      </c>
      <c r="AL47" s="57"/>
      <c r="AM47" s="57"/>
      <c r="AN47" s="57"/>
      <c r="AO47" s="57"/>
      <c r="AP47" s="57"/>
      <c r="AQ47" s="57"/>
      <c r="AR47" s="57"/>
      <c r="AS47" s="57"/>
      <c r="AT47" s="57"/>
      <c r="AU47" s="57" t="s">
        <v>406</v>
      </c>
      <c r="AV47" s="57"/>
      <c r="AW47" s="57"/>
      <c r="AX47" s="57"/>
      <c r="AY47" s="57"/>
      <c r="AZ47" s="57"/>
      <c r="BA47" s="57" t="s">
        <v>407</v>
      </c>
      <c r="BB47" s="57"/>
      <c r="BC47" s="57"/>
      <c r="BD47" s="57"/>
      <c r="BE47" s="57"/>
      <c r="BF47" s="57"/>
      <c r="BG47" s="57" t="s">
        <v>411</v>
      </c>
      <c r="BH47" s="57"/>
      <c r="BI47" s="57"/>
      <c r="BJ47" s="57"/>
      <c r="BK47" s="57"/>
      <c r="BL47" s="57"/>
      <c r="BM47" s="57" t="s">
        <v>412</v>
      </c>
      <c r="BN47" s="57"/>
      <c r="BO47" s="57"/>
      <c r="BP47" s="57"/>
      <c r="BQ47" s="57"/>
      <c r="BR47" s="57"/>
    </row>
    <row r="48" spans="1:79" ht="15" customHeight="1" x14ac:dyDescent="0.2">
      <c r="A48" s="57">
        <v>1</v>
      </c>
      <c r="B48" s="57"/>
      <c r="C48" s="57"/>
      <c r="D48" s="57"/>
      <c r="E48" s="57"/>
      <c r="F48" s="57"/>
      <c r="G48" s="51">
        <v>2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3"/>
      <c r="AF48" s="57">
        <v>3</v>
      </c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/>
      <c r="AT48" s="57"/>
      <c r="AU48" s="57">
        <v>5</v>
      </c>
      <c r="AV48" s="57"/>
      <c r="AW48" s="57"/>
      <c r="AX48" s="57"/>
      <c r="AY48" s="57"/>
      <c r="AZ48" s="57"/>
      <c r="BA48" s="57">
        <v>6</v>
      </c>
      <c r="BB48" s="57"/>
      <c r="BC48" s="57"/>
      <c r="BD48" s="57"/>
      <c r="BE48" s="57"/>
      <c r="BF48" s="57"/>
      <c r="BG48" s="57">
        <v>7</v>
      </c>
      <c r="BH48" s="57"/>
      <c r="BI48" s="57"/>
      <c r="BJ48" s="57"/>
      <c r="BK48" s="57"/>
      <c r="BL48" s="57"/>
      <c r="BM48" s="57">
        <v>8</v>
      </c>
      <c r="BN48" s="57"/>
      <c r="BO48" s="57"/>
      <c r="BP48" s="57"/>
      <c r="BQ48" s="57"/>
      <c r="BR48" s="57"/>
    </row>
    <row r="49" spans="1:79" ht="9.75" hidden="1" customHeight="1" x14ac:dyDescent="0.2">
      <c r="A49" s="111" t="s">
        <v>187</v>
      </c>
      <c r="B49" s="111"/>
      <c r="C49" s="111"/>
      <c r="D49" s="111"/>
      <c r="E49" s="111"/>
      <c r="F49" s="111"/>
      <c r="G49" s="114" t="s">
        <v>78</v>
      </c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6"/>
      <c r="AF49" s="111" t="s">
        <v>91</v>
      </c>
      <c r="AG49" s="111"/>
      <c r="AH49" s="111"/>
      <c r="AI49" s="111"/>
      <c r="AJ49" s="111"/>
      <c r="AK49" s="111" t="s">
        <v>92</v>
      </c>
      <c r="AL49" s="111"/>
      <c r="AM49" s="111"/>
      <c r="AN49" s="111"/>
      <c r="AO49" s="111"/>
      <c r="AP49" s="111"/>
      <c r="AQ49" s="111"/>
      <c r="AR49" s="111"/>
      <c r="AS49" s="111"/>
      <c r="AT49" s="111"/>
      <c r="AU49" s="111" t="s">
        <v>139</v>
      </c>
      <c r="AV49" s="111"/>
      <c r="AW49" s="111"/>
      <c r="AX49" s="111"/>
      <c r="AY49" s="111"/>
      <c r="AZ49" s="111"/>
      <c r="BA49" s="111" t="s">
        <v>141</v>
      </c>
      <c r="BB49" s="111"/>
      <c r="BC49" s="111"/>
      <c r="BD49" s="111"/>
      <c r="BE49" s="111"/>
      <c r="BF49" s="111"/>
      <c r="BG49" s="111" t="s">
        <v>133</v>
      </c>
      <c r="BH49" s="111"/>
      <c r="BI49" s="111"/>
      <c r="BJ49" s="111"/>
      <c r="BK49" s="111"/>
      <c r="BL49" s="111"/>
      <c r="BM49" s="111" t="s">
        <v>135</v>
      </c>
      <c r="BN49" s="111"/>
      <c r="BO49" s="111"/>
      <c r="BP49" s="111"/>
      <c r="BQ49" s="111"/>
      <c r="BR49" s="111"/>
      <c r="CA49" t="s">
        <v>70</v>
      </c>
    </row>
    <row r="50" spans="1:79" s="7" customFormat="1" x14ac:dyDescent="0.2">
      <c r="A50" s="113"/>
      <c r="B50" s="113"/>
      <c r="C50" s="113"/>
      <c r="D50" s="113"/>
      <c r="E50" s="113"/>
      <c r="F50" s="113"/>
      <c r="G50" s="125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7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CA50" s="7" t="s">
        <v>71</v>
      </c>
    </row>
    <row r="52" spans="1:79" ht="28.5" customHeight="1" x14ac:dyDescent="0.2">
      <c r="A52" s="61" t="s">
        <v>413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</row>
    <row r="54" spans="1:79" s="21" customFormat="1" ht="1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">
      <c r="A55" s="60"/>
      <c r="B55" s="60"/>
      <c r="C55" s="60"/>
      <c r="D55" s="60"/>
      <c r="E55" s="60"/>
      <c r="F55" s="60"/>
      <c r="G55" s="54" t="s">
        <v>1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 t="s">
        <v>101</v>
      </c>
      <c r="U55" s="55"/>
      <c r="V55" s="55"/>
      <c r="W55" s="55"/>
      <c r="X55" s="55"/>
      <c r="Y55" s="55"/>
      <c r="Z55" s="55"/>
      <c r="AA55" s="55" t="s">
        <v>102</v>
      </c>
      <c r="AB55" s="55"/>
      <c r="AC55" s="55"/>
      <c r="AD55" s="55"/>
      <c r="AE55" s="55"/>
      <c r="AF55" s="55"/>
      <c r="AG55" s="55"/>
      <c r="AH55" s="55" t="s">
        <v>103</v>
      </c>
      <c r="AI55" s="55"/>
      <c r="AJ55" s="55"/>
      <c r="AK55" s="55"/>
      <c r="AL55" s="55"/>
      <c r="AM55" s="55"/>
      <c r="AN55" s="55"/>
      <c r="AO55" s="128" t="s">
        <v>104</v>
      </c>
      <c r="AP55" s="128"/>
      <c r="AQ55" s="128"/>
      <c r="AR55" s="128"/>
      <c r="AS55" s="128"/>
      <c r="AT55" s="128"/>
      <c r="AU55" s="129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">
      <c r="A56" s="120" t="s">
        <v>179</v>
      </c>
      <c r="B56" s="120"/>
      <c r="C56" s="120"/>
      <c r="D56" s="120"/>
      <c r="E56" s="120"/>
      <c r="F56" s="120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1"/>
      <c r="CA56" s="9" t="s">
        <v>132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53" t="s">
        <v>250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40"/>
      <c r="AC60" s="40"/>
      <c r="AD60" s="40"/>
      <c r="AE60" s="40"/>
      <c r="AF60" s="40"/>
      <c r="AG60" s="40"/>
      <c r="AH60" s="43"/>
      <c r="AI60" s="43"/>
      <c r="AJ60" s="43"/>
      <c r="AK60" s="43"/>
      <c r="AL60" s="43"/>
      <c r="AM60" s="43"/>
      <c r="AN60" s="43"/>
      <c r="AO60" s="43"/>
      <c r="AP60" s="43"/>
      <c r="AQ60" s="40"/>
      <c r="AR60" s="40"/>
      <c r="AS60" s="40"/>
      <c r="AT60" s="40"/>
      <c r="AU60" s="154" t="s">
        <v>252</v>
      </c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</row>
    <row r="61" spans="1:79" ht="12.75" customHeight="1" x14ac:dyDescent="0.2">
      <c r="AB61" s="41"/>
      <c r="AC61" s="41"/>
      <c r="AD61" s="41"/>
      <c r="AE61" s="41"/>
      <c r="AF61" s="41"/>
      <c r="AG61" s="41"/>
      <c r="AH61" s="45" t="s">
        <v>2</v>
      </c>
      <c r="AI61" s="45"/>
      <c r="AJ61" s="45"/>
      <c r="AK61" s="45"/>
      <c r="AL61" s="45"/>
      <c r="AM61" s="45"/>
      <c r="AN61" s="45"/>
      <c r="AO61" s="45"/>
      <c r="AP61" s="45"/>
      <c r="AQ61" s="41"/>
      <c r="AR61" s="41"/>
      <c r="AS61" s="41"/>
      <c r="AT61" s="41"/>
      <c r="AU61" s="45" t="s">
        <v>205</v>
      </c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</row>
    <row r="62" spans="1:79" ht="15" x14ac:dyDescent="0.2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">
      <c r="A63" s="153" t="s">
        <v>251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41"/>
      <c r="AC63" s="41"/>
      <c r="AD63" s="41"/>
      <c r="AE63" s="41"/>
      <c r="AF63" s="41"/>
      <c r="AG63" s="41"/>
      <c r="AH63" s="44"/>
      <c r="AI63" s="44"/>
      <c r="AJ63" s="44"/>
      <c r="AK63" s="44"/>
      <c r="AL63" s="44"/>
      <c r="AM63" s="44"/>
      <c r="AN63" s="44"/>
      <c r="AO63" s="44"/>
      <c r="AP63" s="44"/>
      <c r="AQ63" s="41"/>
      <c r="AR63" s="41"/>
      <c r="AS63" s="41"/>
      <c r="AT63" s="41"/>
      <c r="AU63" s="155" t="s">
        <v>253</v>
      </c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spans="1:79" ht="12" customHeight="1" x14ac:dyDescent="0.2">
      <c r="AB64" s="41"/>
      <c r="AC64" s="41"/>
      <c r="AD64" s="41"/>
      <c r="AE64" s="41"/>
      <c r="AF64" s="41"/>
      <c r="AG64" s="41"/>
      <c r="AH64" s="45" t="s">
        <v>2</v>
      </c>
      <c r="AI64" s="45"/>
      <c r="AJ64" s="45"/>
      <c r="AK64" s="45"/>
      <c r="AL64" s="45"/>
      <c r="AM64" s="45"/>
      <c r="AN64" s="45"/>
      <c r="AO64" s="45"/>
      <c r="AP64" s="45"/>
      <c r="AQ64" s="41"/>
      <c r="AR64" s="41"/>
      <c r="AS64" s="41"/>
      <c r="AT64" s="41"/>
      <c r="AU64" s="45" t="s">
        <v>205</v>
      </c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Додаток1</vt:lpstr>
      <vt:lpstr>Додаток2 КПК0910160</vt:lpstr>
      <vt:lpstr>Додаток2 КПК0913111</vt:lpstr>
      <vt:lpstr>Додаток2 КПК0913112</vt:lpstr>
      <vt:lpstr>Додаток3 КПК0910160</vt:lpstr>
      <vt:lpstr>Додаток1!Область_печати</vt:lpstr>
      <vt:lpstr>'Додаток2 КПК0910160'!Область_печати</vt:lpstr>
      <vt:lpstr>'Додаток2 КПК0913111'!Область_печати</vt:lpstr>
      <vt:lpstr>'Додаток2 КПК0913112'!Область_печати</vt:lpstr>
      <vt:lpstr>'Додаток3 КПК0910160'!Область_печати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Черток Оксана Григорівна</cp:lastModifiedBy>
  <cp:lastPrinted>2023-12-21T15:11:05Z</cp:lastPrinted>
  <dcterms:created xsi:type="dcterms:W3CDTF">2016-07-02T12:27:50Z</dcterms:created>
  <dcterms:modified xsi:type="dcterms:W3CDTF">2023-12-21T15:12:07Z</dcterms:modified>
</cp:coreProperties>
</file>