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ДЕПАРТАМЕНТ ФІНАНСІВ\Кошторис 2025\Бюджетний запит\"/>
    </mc:Choice>
  </mc:AlternateContent>
  <bookViews>
    <workbookView xWindow="390" yWindow="1005" windowWidth="27795" windowHeight="14385" tabRatio="522" activeTab="2"/>
  </bookViews>
  <sheets>
    <sheet name="Додаток1" sheetId="1" r:id="rId1"/>
    <sheet name="Додаток2 КПК0910160" sheetId="6" r:id="rId2"/>
    <sheet name="Додаток2 КПК0913111" sheetId="7" r:id="rId3"/>
    <sheet name="Додаток2 КПК0913112" sheetId="8" r:id="rId4"/>
    <sheet name="Додаток3 КПК0910160" sheetId="9" r:id="rId5"/>
  </sheets>
  <definedNames>
    <definedName name="_xlnm.Print_Area" localSheetId="0">Додаток1!$A$1:$BL$52</definedName>
    <definedName name="_xlnm.Print_Area" localSheetId="1">'Додаток2 КПК0910160'!$A$1:$BY$274</definedName>
    <definedName name="_xlnm.Print_Area" localSheetId="2">'Додаток2 КПК0913111'!$A$1:$BY$242</definedName>
    <definedName name="_xlnm.Print_Area" localSheetId="3">'Додаток2 КПК0913112'!$A$1:$BY$251</definedName>
    <definedName name="_xlnm.Print_Area" localSheetId="4">'Додаток3 КПК0910160'!$A$1:$BS$63</definedName>
  </definedNames>
  <calcPr calcId="162913"/>
</workbook>
</file>

<file path=xl/calcChain.xml><?xml version="1.0" encoding="utf-8"?>
<calcChain xmlns="http://schemas.openxmlformats.org/spreadsheetml/2006/main">
  <c r="BH228" i="8" l="1"/>
  <c r="AT228" i="8"/>
  <c r="AJ228" i="8"/>
  <c r="BG219" i="8"/>
  <c r="AQ219" i="8"/>
  <c r="BG218" i="8"/>
  <c r="AQ218" i="8"/>
  <c r="AZ195" i="8"/>
  <c r="AK195" i="8"/>
  <c r="AZ194" i="8"/>
  <c r="AK194" i="8"/>
  <c r="AZ193" i="8"/>
  <c r="AK193" i="8"/>
  <c r="BO185" i="8"/>
  <c r="AZ185" i="8"/>
  <c r="AK185" i="8"/>
  <c r="BO184" i="8"/>
  <c r="AZ184" i="8"/>
  <c r="AK184" i="8"/>
  <c r="BO183" i="8"/>
  <c r="AZ183" i="8"/>
  <c r="AK183" i="8"/>
  <c r="BD102" i="8"/>
  <c r="AJ102" i="8"/>
  <c r="BD101" i="8"/>
  <c r="AJ101" i="8"/>
  <c r="BD100" i="8"/>
  <c r="AJ100" i="8"/>
  <c r="BD99" i="8"/>
  <c r="AJ99" i="8"/>
  <c r="BU91" i="8"/>
  <c r="BB91" i="8"/>
  <c r="AI91" i="8"/>
  <c r="BU90" i="8"/>
  <c r="BB90" i="8"/>
  <c r="AI90" i="8"/>
  <c r="BU89" i="8"/>
  <c r="BB89" i="8"/>
  <c r="AI89" i="8"/>
  <c r="BU88" i="8"/>
  <c r="BB88" i="8"/>
  <c r="AI88" i="8"/>
  <c r="BG78" i="8"/>
  <c r="AM78" i="8"/>
  <c r="BG70" i="8"/>
  <c r="AM70" i="8"/>
  <c r="BG69" i="8"/>
  <c r="AM69" i="8"/>
  <c r="BG68" i="8"/>
  <c r="AM68" i="8"/>
  <c r="BU60" i="8"/>
  <c r="BB60" i="8"/>
  <c r="AI60" i="8"/>
  <c r="BU52" i="8"/>
  <c r="BB52" i="8"/>
  <c r="AI52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219" i="7"/>
  <c r="AT219" i="7"/>
  <c r="AJ219" i="7"/>
  <c r="BG210" i="7"/>
  <c r="AQ210" i="7"/>
  <c r="AZ187" i="7"/>
  <c r="AK187" i="7"/>
  <c r="AZ186" i="7"/>
  <c r="AK186" i="7"/>
  <c r="AZ185" i="7"/>
  <c r="AK185" i="7"/>
  <c r="BO177" i="7"/>
  <c r="AZ177" i="7"/>
  <c r="AK177" i="7"/>
  <c r="BO176" i="7"/>
  <c r="AZ176" i="7"/>
  <c r="AK176" i="7"/>
  <c r="BO175" i="7"/>
  <c r="AZ175" i="7"/>
  <c r="AK175" i="7"/>
  <c r="BD108" i="7"/>
  <c r="AJ108" i="7"/>
  <c r="BD107" i="7"/>
  <c r="AJ107" i="7"/>
  <c r="BD106" i="7"/>
  <c r="AJ106" i="7"/>
  <c r="BD105" i="7"/>
  <c r="AJ105" i="7"/>
  <c r="BD104" i="7"/>
  <c r="AJ104" i="7"/>
  <c r="BU96" i="7"/>
  <c r="BB96" i="7"/>
  <c r="AI96" i="7"/>
  <c r="BU95" i="7"/>
  <c r="BB95" i="7"/>
  <c r="AI95" i="7"/>
  <c r="BU94" i="7"/>
  <c r="BB94" i="7"/>
  <c r="AI94" i="7"/>
  <c r="BU93" i="7"/>
  <c r="BB93" i="7"/>
  <c r="AI93" i="7"/>
  <c r="BU92" i="7"/>
  <c r="BB92" i="7"/>
  <c r="AI92" i="7"/>
  <c r="BG82" i="7"/>
  <c r="AM82" i="7"/>
  <c r="BG74" i="7"/>
  <c r="AM74" i="7"/>
  <c r="BG73" i="7"/>
  <c r="AM73" i="7"/>
  <c r="BG72" i="7"/>
  <c r="AM72" i="7"/>
  <c r="BU64" i="7"/>
  <c r="BB64" i="7"/>
  <c r="AI64" i="7"/>
  <c r="BU56" i="7"/>
  <c r="BB56" i="7"/>
  <c r="AI56" i="7"/>
  <c r="BU55" i="7"/>
  <c r="BB55" i="7"/>
  <c r="AI55" i="7"/>
  <c r="BU54" i="7"/>
  <c r="BB54" i="7"/>
  <c r="AI54" i="7"/>
  <c r="BG44" i="7"/>
  <c r="AM44" i="7"/>
  <c r="BG43" i="7"/>
  <c r="AM43" i="7"/>
  <c r="BG42" i="7"/>
  <c r="AM42" i="7"/>
  <c r="BG41" i="7"/>
  <c r="AM41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51" i="6"/>
  <c r="AT251" i="6"/>
  <c r="AJ251" i="6"/>
  <c r="BG242" i="6"/>
  <c r="AQ242" i="6"/>
  <c r="BG241" i="6"/>
  <c r="AQ241" i="6"/>
  <c r="BG240" i="6"/>
  <c r="AQ240" i="6"/>
  <c r="BG239" i="6"/>
  <c r="AQ239" i="6"/>
  <c r="BG238" i="6"/>
  <c r="AQ238" i="6"/>
  <c r="BG237" i="6"/>
  <c r="AQ237" i="6"/>
  <c r="BG236" i="6"/>
  <c r="AQ236" i="6"/>
  <c r="BG235" i="6"/>
  <c r="AQ235" i="6"/>
  <c r="BG234" i="6"/>
  <c r="AQ234" i="6"/>
  <c r="BG233" i="6"/>
  <c r="AQ233" i="6"/>
  <c r="BG232" i="6"/>
  <c r="AQ232" i="6"/>
  <c r="BG231" i="6"/>
  <c r="AQ231" i="6"/>
  <c r="AZ208" i="6"/>
  <c r="AK208" i="6"/>
  <c r="BO200" i="6"/>
  <c r="AZ200" i="6"/>
  <c r="AK200" i="6"/>
  <c r="BD118" i="6"/>
  <c r="AJ118" i="6"/>
  <c r="BD117" i="6"/>
  <c r="AJ117" i="6"/>
  <c r="BD116" i="6"/>
  <c r="AJ116" i="6"/>
  <c r="BU108" i="6"/>
  <c r="BB108" i="6"/>
  <c r="AI108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U69" i="6"/>
  <c r="BB69" i="6"/>
  <c r="AI69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<sst xmlns="http://schemas.openxmlformats.org/spreadsheetml/2006/main" count="2494" uniqueCount="432">
  <si>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</si>
  <si>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</si>
  <si>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</si>
  <si>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</si>
  <si>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</si>
  <si>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</si>
  <si>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</si>
  <si>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</si>
  <si>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</si>
  <si>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</si>
  <si>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</si>
  <si>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</si>
  <si>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</si>
  <si>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</si>
  <si>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</si>
  <si>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</si>
  <si>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</si>
  <si>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</si>
  <si>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</si>
  <si>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</si>
  <si>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</si>
  <si>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</si>
  <si>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</si>
  <si>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</si>
  <si>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</si>
  <si>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</si>
  <si>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</si>
  <si>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</si>
  <si>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</si>
  <si>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</si>
  <si>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</si>
  <si>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</si>
  <si>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</si>
  <si>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</si>
  <si>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</si>
  <si>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</si>
  <si>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</si>
  <si>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</si>
  <si>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</si>
  <si>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</si>
  <si>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</si>
  <si>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</si>
  <si>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</si>
  <si>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</si>
  <si>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</si>
  <si>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</si>
  <si>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</si>
  <si>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</si>
  <si>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</si>
  <si>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</si>
  <si>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</si>
  <si>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</si>
  <si>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</si>
  <si>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</si>
  <si>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</si>
  <si>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</si>
  <si>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</si>
  <si>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</si>
  <si>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</si>
  <si>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</si>
  <si>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</si>
  <si>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</si>
  <si>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</si>
  <si>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</si>
  <si>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</si>
  <si>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</si>
  <si>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</si>
  <si>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</si>
  <si>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</si>
  <si>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</si>
  <si>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</si>
  <si>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</si>
  <si>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</si>
  <si>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</si>
  <si>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</si>
  <si>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</si>
  <si>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</si>
  <si>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</si>
  <si>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</si>
  <si>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</si>
  <si>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</si>
  <si>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</si>
  <si>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</si>
  <si>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</si>
  <si>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</si>
  <si>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</si>
  <si>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</si>
  <si>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</si>
  <si>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</si>
  <si>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</si>
  <si>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</si>
  <si>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</si>
  <si>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</si>
  <si>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</si>
  <si>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</si>
  <si>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</si>
  <si>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</si>
  <si>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</si>
  <si>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</si>
  <si>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</si>
  <si>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</si>
  <si>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</si>
  <si>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</si>
  <si>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</si>
  <si>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</si>
  <si>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</si>
  <si>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</si>
  <si>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</si>
  <si>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</si>
  <si>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</si>
  <si>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</si>
  <si>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</si>
  <si>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</si>
  <si>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</si>
  <si>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</si>
  <si>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</si>
  <si>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</si>
  <si>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</si>
  <si>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</si>
  <si>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</si>
  <si>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</si>
  <si>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</si>
  <si>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</si>
  <si>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</si>
  <si>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</si>
  <si>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</si>
  <si>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</si>
  <si>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</si>
  <si>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</si>
  <si>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</si>
  <si>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</si>
  <si>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</si>
  <si>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</si>
  <si>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</si>
  <si>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</si>
  <si>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</si>
  <si>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</si>
  <si>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</si>
  <si>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</si>
  <si>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</si>
  <si>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</si>
  <si>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</si>
  <si>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</si>
  <si>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</si>
  <si>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</si>
  <si>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</si>
  <si>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</si>
  <si>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</si>
  <si>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</si>
  <si>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</si>
  <si>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</si>
  <si>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</si>
  <si>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</si>
  <si>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</si>
  <si>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</si>
  <si>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</si>
  <si>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</si>
  <si>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</si>
  <si>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</si>
  <si>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</si>
  <si>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</si>
  <si>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</si>
  <si>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</si>
  <si>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</si>
  <si>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</si>
  <si>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</si>
  <si>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</si>
  <si>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</si>
  <si>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</si>
  <si>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</si>
  <si>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</si>
  <si>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</si>
  <si>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</si>
  <si>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</si>
  <si>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</si>
  <si>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</si>
  <si>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</si>
  <si>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</si>
  <si>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</si>
  <si>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</si>
  <si>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</si>
  <si>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</si>
  <si>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</si>
  <si>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</si>
  <si>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</si>
  <si>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</si>
  <si>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</si>
  <si>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</si>
  <si>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</si>
  <si>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</si>
  <si>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</si>
  <si>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</si>
  <si>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</si>
  <si>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</si>
  <si>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</si>
  <si>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</si>
  <si>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</si>
  <si>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</si>
  <si>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</si>
  <si>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</si>
  <si>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</si>
  <si>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</si>
  <si>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</si>
  <si>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</si>
  <si>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</si>
  <si>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</si>
  <si>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</si>
  <si>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</si>
  <si>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</si>
  <si>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</si>
  <si>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</si>
  <si>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</si>
  <si>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</si>
  <si>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</si>
  <si>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</si>
  <si>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</si>
  <si>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</si>
  <si>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</si>
  <si>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</si>
  <si>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</si>
  <si>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Реалізація на території Сумської міської територіальної громади державної політики з питань соціального захисту дітей, запобігання дитячій безпритульності  та бездоглядності,вчиненню дітьми правопорушень, забезпечення додержання вимог законодавства щодо встановлення опіки над дітьми, їх усиновлення, влаштування у дитячі будинки сімейного типу, прийомні сім`ї, сім`ї патронатного вихователя.</t>
  </si>
  <si>
    <t>A15:BL15</t>
  </si>
  <si>
    <t>кількість отриманих та виконаних листів, звернень, заяв, скарг</t>
  </si>
  <si>
    <t>од.</t>
  </si>
  <si>
    <t>кількість прийнятих нормативно-правових актів</t>
  </si>
  <si>
    <t>Ціль державної політики № 2 - Створення додаткових умов в громаді для соціальної адаптації, соціокультурного розвитку та матеріальної підтримки дітей-сиріт, дітей, позбавлених батьківського піклування.</t>
  </si>
  <si>
    <t>A18:BL18</t>
  </si>
  <si>
    <t>кількість об`єктів, що облаштовуються меблями, побутовою технікою</t>
  </si>
  <si>
    <t>кількість осіб, які проживають у будинку</t>
  </si>
  <si>
    <t>осіб</t>
  </si>
  <si>
    <t>відсоток забезпечення меблями, побутовою технікою придбаного житлового будинку для дитячого будинку сімейного типу</t>
  </si>
  <si>
    <t>відс.</t>
  </si>
  <si>
    <t>кількість міських заходів державної політики з питань дітей</t>
  </si>
  <si>
    <t>кількість учасників міських заходів державної політики з питань дітей</t>
  </si>
  <si>
    <t>кількість сімей патронатних вихователів</t>
  </si>
  <si>
    <t>забезпечення виплати поворотної фінансової допомоги (резервних коштів) патронитним вихователям до моменту отримання державної соціальної допомоги</t>
  </si>
  <si>
    <t>кількість дитячих будинків сімейного типу, які отримують підтримку</t>
  </si>
  <si>
    <t>0910000</t>
  </si>
  <si>
    <t>Управлiння "Служба у справах дiтей" Сумської мiської ради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</si>
  <si>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</si>
  <si>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</si>
  <si>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</si>
  <si>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0913111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</si>
  <si>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</si>
  <si>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1040</t>
  </si>
  <si>
    <t>0913112</t>
  </si>
  <si>
    <t>Заходи державної політики з питань дітей та їх соціального захисту</t>
  </si>
  <si>
    <t xml:space="preserve"> </t>
  </si>
  <si>
    <t>Забезпечення ефективної діяльності органу опіки та піклування щодо соціального захисту дітей-сиріт, дітей, позбавлених батьківського піклування, та дітей, які опинились у складних життєвих обставинах. _x000D_
Забезпечення надання соціальних послуг дітям, які опинились у складних життєвих обставинах, та забезпечення соціально-правового захисту дітей._x000D_
Створення належних умов для проживання дітей-сиріт, дітей, позбавлених батьківського піклування в дитячих будинках сімейного типу.</t>
  </si>
  <si>
    <t>(0)(9)</t>
  </si>
  <si>
    <t>Орган у справах дітей</t>
  </si>
  <si>
    <t>Керівник установи</t>
  </si>
  <si>
    <t>Керівник фінансової служби</t>
  </si>
  <si>
    <t>В. В. Подопригора</t>
  </si>
  <si>
    <t>О. Г. Черток</t>
  </si>
  <si>
    <t>34743343</t>
  </si>
  <si>
    <t>1853100000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</si>
  <si>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</si>
  <si>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</si>
  <si>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</si>
  <si>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</si>
  <si>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</si>
  <si>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</si>
  <si>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</si>
  <si>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</si>
  <si>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</si>
  <si>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</si>
  <si>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</si>
  <si>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</si>
  <si>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Благодійні внески, гранти та дарунки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</si>
  <si>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</si>
  <si>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</si>
  <si>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</si>
  <si>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</si>
  <si>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</si>
  <si>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</si>
  <si>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</si>
  <si>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</si>
  <si>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</si>
  <si>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</si>
  <si>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</si>
  <si>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</si>
  <si>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Здійснення Управлінням «Служба у справах дітей» Сумської міської ради наданих законодавством повноважень у сфері соціального захисту дітей-сиріт, дітей, позбавлених батьківського піклування, та дітей, які опинились у складних життєвих обставинах.</t>
  </si>
  <si>
    <t>Погашення кредиторської заборгованості 2022 року</t>
  </si>
  <si>
    <t>затрат</t>
  </si>
  <si>
    <t xml:space="preserve">formula=RC[-16]+RC[-8]                          </t>
  </si>
  <si>
    <t>погашення кредиторської заборгованості</t>
  </si>
  <si>
    <t>грн.</t>
  </si>
  <si>
    <t>звітні дані</t>
  </si>
  <si>
    <t>кількість штатних одиниць</t>
  </si>
  <si>
    <t>розпорядження міського голови від 03.10.2016 № 371-к "Про затвердження граничної чисельності та штатів апарату та виконавчих органів Сумської міської ради" (зі змінами)</t>
  </si>
  <si>
    <t>продукту</t>
  </si>
  <si>
    <t>кількість отриманих листів, звернень, заяв, скарг</t>
  </si>
  <si>
    <t>журнал реєстрації вхідної кореспонденції, журнал реєстрації звернень громадян, журнал обліку особистого прийому громадян</t>
  </si>
  <si>
    <t>журнал обліку підготовлених і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</si>
  <si>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</si>
  <si>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</si>
  <si>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розрахункові дані: відношення показника продукту 1 до показника затрат</t>
  </si>
  <si>
    <t>кількість прийнятих нормативно-правових актів на одного працівника</t>
  </si>
  <si>
    <t>розрахункові дані: відношення показника продукту 2 до показника затрат</t>
  </si>
  <si>
    <t>витрати на утримання однієї штатної одиниці</t>
  </si>
  <si>
    <t>розрахункові дані: відношення  обсягу видатків до показника затрат</t>
  </si>
  <si>
    <t>якості</t>
  </si>
  <si>
    <t>відсоток погашення заборгованості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</si>
  <si>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</si>
  <si>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</si>
  <si>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</si>
  <si>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</si>
  <si>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</si>
  <si>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</si>
  <si>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</si>
  <si>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</si>
  <si>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</si>
  <si>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</si>
  <si>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</si>
  <si>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</si>
  <si>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050 - Службовці</t>
  </si>
  <si>
    <t>090 - Працівників державних органів, які виконують функції з обслуговування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</si>
  <si>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</si>
  <si>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</si>
  <si>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</si>
  <si>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ефективної діяльності органу опіки та піклування щодо соціального захисту дітей-сиріт, дітей позбавлених батьківського піклування, та дітей, які опинились у складних життєвих обставинах</t>
  </si>
  <si>
    <t>Здійснення Управлінням "Служба у справах дітей" Сумської міської ради наданих законодавством повноважень у сфері соціального захисту дітей-сиріт, дітей, позбавлених батьківського піклування, та дітей, які опинились у складних життєвих обставинах</t>
  </si>
  <si>
    <t>- Конституція України; Бюджетний кодекс України; Закон України «Про службу в органах місцевого самоврядування»; Закон України «Про забезпечення організаційно–правових умов соціального захисту дітей-сиріт та дітей, позбавлених батьківського піклування»; Закон України «Про охорону дитинства»; Закон України «Про органи і служби в справах дітей та спеціальні установи для дітей»,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(із змінами); наказ Міністерства фінансів України від 20.09.2017 № 793 «Про затвердження складових програмної класифікації видатків та кредитування місцевих бюджетів» (із змінами); наказ Міністерства фінансів України від 15.06.2023 № 322  «Про затвердження Типового переліку  результативних показників бюджетних програм місцевих бюджетів у галузі «Державне управління».</t>
  </si>
  <si>
    <t xml:space="preserve">  Своєчасне та беззаперечне виконання посадових обов'язкув працівниками управління забезпечила здійснення на території  Сумської міської територіальної громади державної політики у сфері захисту законних прав та інтересів дітей. Управлінням «Служба у справах дітей» Сумської міської ради виконуються вимоги законодавчих та нормативних документів, що регламентують діяльність щодо захисту прав дітей. Щороку збільшується кількість дітей - сиріт, дітей, позбавлених батьківського піклування, які влаштовіні до сімейних форм виховання. Систематичною стала практика національного усиновлення._x000D_
Своєчасне виконання покладених на Управління «Служба у справах дітей» Сумської міської ради функцій забезпечить здійснення заходів щодо захисту прав, свобод і законних інтересів дітей, запобігання дитячій безпритульності та бездоглядності на території Сумської міської територіальної громади. Також досягнутими результатами внаслідок використання коштів у плановому та у наступних двох за плановим бюджетних періодах відбудеться зменшення кількості дітей - сиріт, дітей, позбавлених батьківського піклування, та дітей, які опинились в складних життєвих обставинах шляхом створення нових прийомних сімей та дитячих будинків сімейного типу, патронатних сімей.</t>
  </si>
  <si>
    <t>Подопригора В. В.</t>
  </si>
  <si>
    <t>Черток О. Г.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</si>
  <si>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</si>
  <si>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</si>
  <si>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</si>
  <si>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</si>
  <si>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</si>
  <si>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</si>
  <si>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</si>
  <si>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</si>
  <si>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</si>
  <si>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</si>
  <si>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</si>
  <si>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</si>
  <si>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</si>
  <si>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</si>
  <si>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</si>
  <si>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</si>
  <si>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</si>
  <si>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</si>
  <si>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</si>
  <si>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</si>
  <si>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</si>
  <si>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</si>
  <si>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</si>
  <si>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</si>
  <si>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</si>
  <si>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</si>
  <si>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</si>
  <si>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</si>
  <si>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</si>
  <si>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</si>
  <si>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</si>
  <si>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(0)(9)(1)(0)(1)(6)(0)</t>
  </si>
  <si>
    <t>(0)(1)(6)(0)</t>
  </si>
  <si>
    <t>(0)(1)(1)(1)</t>
  </si>
  <si>
    <t>(0)(9)(1)</t>
  </si>
  <si>
    <t>Підтримка функціонування дитячих будинків сімейного типу</t>
  </si>
  <si>
    <t>Придбання меблів для забезпечення належних умов дитячого будинку сімейного типу</t>
  </si>
  <si>
    <t>Придбання побутової техніки для дитячого будинку сімейного типу</t>
  </si>
  <si>
    <t>Забезпечення розвитку альтернативних форм влаштування дітей, забезпечення створення і функціонування прийомних сімей та ДБСТ, як альтернативних форм влаштування дітей</t>
  </si>
  <si>
    <t xml:space="preserve"> кількість  об`єктів, що облаштовуються меблями</t>
  </si>
  <si>
    <t>внутрішній облік</t>
  </si>
  <si>
    <t>кількість будинків сімейного типу</t>
  </si>
  <si>
    <t xml:space="preserve"> кількість осіб, які проживають у будинку</t>
  </si>
  <si>
    <t>соціальний паспорт дитячого будинку сімейного типу</t>
  </si>
  <si>
    <t>кількість дітей, які проживають у будинку</t>
  </si>
  <si>
    <t xml:space="preserve"> середні витрати на одну особу</t>
  </si>
  <si>
    <t>розрахунково</t>
  </si>
  <si>
    <t>середня сума витрат на один дитячий будинок сімейного типу</t>
  </si>
  <si>
    <t>відсоток забезпечення меблями дитячого будинку сімейного типу</t>
  </si>
  <si>
    <t>забезпеченість потреб дитячого будинку сімейног типу</t>
  </si>
  <si>
    <t>Програма з реалізації Конвенції ООН про права дитини Сумської міської територіальної громадина 2022-2024 роки</t>
  </si>
  <si>
    <t>Рішення Сумської міської ради від 29.09.2021 № 1604-МР "Про затвердження Програми з реалізації Конвенції ООН про права дитини Сумської міської територіальної громади на 2022-2024 роки" (із змінами)</t>
  </si>
  <si>
    <t>Програма з реалізації Конвенції ООН про рава дитини у Сумській міській територіальній громаді на 2025-2027 роки</t>
  </si>
  <si>
    <t>Наказ начальника Сумської міської військової адміністрації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</si>
  <si>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</si>
  <si>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Матеріальне та фінансове забезпечення дитячих будинків сімейного типу</t>
  </si>
  <si>
    <t>(0)(9)(1)(3)(1)(1)(1)</t>
  </si>
  <si>
    <t>(3)(1)(1)(1)</t>
  </si>
  <si>
    <t>(1)(0)(4)(0)</t>
  </si>
  <si>
    <t>Інші виплати населенню</t>
  </si>
  <si>
    <t>Надання поворотної фінансової допомоги (резервних коштів), що виплачується патронатним вихователям до моменту отримання державної соціальної допомоги</t>
  </si>
  <si>
    <t>Створення умов для забезпечення прав дітей, у т. ч. тих, які неспроможні або не бажають виконувати виховні функції</t>
  </si>
  <si>
    <t>рішення Сумської міської ради від 18.12.2019 № 6113-МР "Про затвердження Програми з реалізації Конвенції ООН про права дитини Сумської міської об'єднаної територіальної громади на 2020 - 2022 роки" (із змінами); рішення Сумської міської ради від 29.09.2021 № 1604-МР "Про затвердження Програми з реалізації Конвенції ООН про права дитини Сумської міської територіальної громади на 2022 - 2024 роки" (із змінами)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</si>
  <si>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</si>
  <si>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Договір про умови запровадження патронату</t>
  </si>
  <si>
    <t>кількість заходів з привітання сімейних форм виховання та сімей патронатних вихователів</t>
  </si>
  <si>
    <t>Програма з реалізації Конвенції ООН про права дитини Сумської міської територіальної громади</t>
  </si>
  <si>
    <t>середні витрати на проведення одного місцевого заходу державної політики з питань дітей</t>
  </si>
  <si>
    <t>розрахункові дані: відношення обсягу видатків до показника продукту 2</t>
  </si>
  <si>
    <t>середні витрати на забезпечення участі у міських заходах державної політики з питань дітей одного учасника</t>
  </si>
  <si>
    <t>розрахункові дані: відношення обсягу видатків до показника продукту 1</t>
  </si>
  <si>
    <t>Розмір поворотної фінансової допомоги на одного патронатного вихователя</t>
  </si>
  <si>
    <t>Середні витрати на один захід привітання сімейних форм виховання та сімей патронатних вихователів</t>
  </si>
  <si>
    <t>відсоток погашеної заборгованості</t>
  </si>
  <si>
    <t>динаміка кількості дітей, охоплених міськими заходами державної політики з питань дітей (порівняно з минулим роком)</t>
  </si>
  <si>
    <t>питома вага дітей, охоплених заходами, до кількості дітей, що перебувають на обліку Управління "Служба у справах дітей"</t>
  </si>
  <si>
    <t>Питома вага забезпечення патронатних вихователів поворотною фінансовою допомогою</t>
  </si>
  <si>
    <t>Динаміка офоплення привітанням сімейних форм виховання та сімей патронатних вихователів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</si>
  <si>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функції; _x000D_
Забезпечення виплати поворотної фінансової допомоги (резервних коштів) патронатним вихователям до моменту отримання державної соціальної допомоги</t>
  </si>
  <si>
    <t>- Конституція України; Бюджетний кодекс України; Закон України «Про забезпечення організаційно–правових умов соціального захисту дітей-сиріт та дітей, позбавлених батьківського піклування»; Закон України «Про охорону дитинства»; Закон України «Про органи і служби в справах дітей та спеціальні установи для дітей», 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(із змінами); наказ Міністерства фінансів України від 20.09.2017 № 793 «Про затвердження складових програмної класифікації видатків та кредитування місцевих бюджетів» (із змінами); наказ Міністерства соціальної політики України від 14.05.2018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 (із змінами); Постанова Кабінету Міністрів України від 20.08.2021 № 893 "Деякі питання захисту прав дитини та надання послуги патронату над дитиною"; проект наказу Сумської міської військової адміністрації "Про затвердження Програми з реалізації Конвенції ООН про права дитини Сумської міської об'єднаної територіальної громади на 2025 - 2027 роки".</t>
  </si>
  <si>
    <t>Протягом 2023 року було проведено святкові заходи з відзначенням дітей- сиріт, дітей, позбавлених батьківського піклування та дітей, які потрапили у складні життєві обставини, в процесі святкувань дітей було відзначено пам'ятними та солодкими подарунками. Проводились привітання новостворених прийомних сімей та привітання сімейних форм виховання з ювілейними датами від дати створення. В поточному році Управлінням "Служба у справах дітей" Сумської міської ради продовжує проводити підтримку соціально вразливого дитячого населення громади та сімей опікунів, батьків виховатетів.</t>
  </si>
  <si>
    <t>(0)(9)(1)(3)(1)(1)(2)</t>
  </si>
  <si>
    <t>(3)(1)(1)(2)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</si>
  <si>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</si>
  <si>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</si>
  <si>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</si>
  <si>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</si>
  <si>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</si>
  <si>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</si>
  <si>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</si>
  <si>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</si>
  <si>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</si>
  <si>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</si>
  <si>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</si>
  <si>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</si>
  <si>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</si>
  <si>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Управління "Служба у справах дітей" Сумської міської ради</t>
  </si>
  <si>
    <t>Програма з реалізації Конвенції ООН про права дитини Сумської міської об'єднаної територіальної громади на 2022 - 2024 роки (із змінами); Програми з реалізації Конвенції ООН про права дитини Сумської міської територіальної громади на 2025 - 2027 роки</t>
  </si>
  <si>
    <t>розрахункові дані</t>
  </si>
  <si>
    <t>п. 12 Порядку створення та діяльності сім'ї патронатного вихователя, влаштування, перебування дитини в сім'ї патронатного вихователя</t>
  </si>
  <si>
    <t>Програми з реалізації Конвенції ООН про права дитини Сумської міської територіальної громади на 2025 - 2027 роки</t>
  </si>
  <si>
    <t>- Конституція України; Бюджетний кодекс України; Закон України «Про забезпечення організаційно–правових умов соціального захисту дітей-сиріт та дітей, позбавлених батьківського піклування»; Закон України «Про охорону  дитинства»; Закон України «Про органи і служби в справах дітей та спеціальні установи для дітей»,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(із змінами); наказ Міністерства фінансів України від 20.09.2017 № 793 «Про затвердження складових програмної класифікації видатків та кредитування місцевих бюджетів» (із змінами); наказ Міністерства соціальної політики України від 14.05.2018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 (із змінами); постанова Кабінету Міністрів України від 26.04.2002 № 564 "Про затвердження Положення про дитячий будинок сімейного типу"; проект Програми з реалізації Конвенції ООН про права дитини Сумської міської об'єднаної територіальної громади на 2025 - 2027 роки.</t>
  </si>
  <si>
    <t>Наказ Сумської міської військової адміністрації</t>
  </si>
  <si>
    <t>Програма з реалізації Конвенції ООН про права дитини у Сумській міській територіальній громаді на 2025-2027 роки</t>
  </si>
  <si>
    <t>У 2023 році, за рахунок коштів місцевого бюджету, було облаштовано меблями один ДБСТ, також проведено підтримку дитячих будинків сімейного типу у вигляді придбання основних засобів, враховуючи потреби батьків-вихователів. У 2024 році планується провести підтримку дитячих будинків сімейного типу у вигляді придбання основних засобів, враховуючи потреби батьків-вихователів. Протягом 2025-2027 років планується продовжити підтримку ДБСТ для підтримки батьків -вихователів та спонукання до розвитку сімейних форм виховання у Сумській міській територіальній громаді.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</si>
</sst>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9" fillId="0" borderId="7" xfId="0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1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B53"/>
  <sheetViews>
    <sheetView view="pageBreakPreview" topLeftCell="A28" zoomScale="115" zoomScaleNormal="100" zoomScaleSheetLayoutView="115" workbookViewId="0">
      <selection activeCell="AJ39" sqref="AJ39"/>
    </sheetView>
  </sheetViews>
  <sheetFormatPr defaultRowHeight="12.75" x14ac:dyDescent="0.2"/>
  <cols>
    <col min="1" max="63" width="2.85546875" customWidth="1"/>
    <col min="64" max="64" width="4.42578125" customWidth="1"/>
    <col min="79" max="79" width="4.140625" hidden="1" customWidth="1"/>
  </cols>
  <sheetData>
    <row r="1" spans="1:80" ht="34.5" customHeight="1" x14ac:dyDescent="0.2">
      <c r="BA1" s="85" t="s">
        <v>218</v>
      </c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88" t="s">
        <v>262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5" spans="1:80" ht="14.25" customHeight="1" x14ac:dyDescent="0.2">
      <c r="A5" s="27" t="s">
        <v>198</v>
      </c>
      <c r="B5" s="91" t="s">
        <v>423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24"/>
      <c r="AH5" s="72" t="s">
        <v>249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4"/>
      <c r="AT5" s="24"/>
      <c r="AU5" s="71" t="s">
        <v>255</v>
      </c>
      <c r="AV5" s="72"/>
      <c r="AW5" s="72"/>
      <c r="AX5" s="72"/>
      <c r="AY5" s="72"/>
      <c r="AZ5" s="72"/>
      <c r="BA5" s="72"/>
      <c r="BB5" s="72"/>
      <c r="BC5" s="24"/>
      <c r="BD5" s="24"/>
      <c r="BE5" s="71" t="s">
        <v>256</v>
      </c>
      <c r="BF5" s="72"/>
      <c r="BG5" s="72"/>
      <c r="BH5" s="72"/>
      <c r="BI5" s="72"/>
      <c r="BJ5" s="72"/>
      <c r="BK5" s="72"/>
      <c r="BL5" s="72"/>
    </row>
    <row r="6" spans="1:80" s="23" customFormat="1" ht="24.75" customHeight="1" x14ac:dyDescent="0.2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22"/>
      <c r="AH6" s="73" t="s">
        <v>205</v>
      </c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22"/>
      <c r="AT6" s="22"/>
      <c r="AU6" s="73" t="s">
        <v>196</v>
      </c>
      <c r="AV6" s="73"/>
      <c r="AW6" s="73"/>
      <c r="AX6" s="73"/>
      <c r="AY6" s="73"/>
      <c r="AZ6" s="73"/>
      <c r="BA6" s="73"/>
      <c r="BB6" s="73"/>
      <c r="BC6" s="22"/>
      <c r="BD6" s="22"/>
      <c r="BE6" s="73" t="s">
        <v>197</v>
      </c>
      <c r="BF6" s="73"/>
      <c r="BG6" s="73"/>
      <c r="BH6" s="73"/>
      <c r="BI6" s="73"/>
      <c r="BJ6" s="73"/>
      <c r="BK6" s="73"/>
      <c r="BL6" s="73"/>
    </row>
    <row r="7" spans="1:80" ht="15" customHeight="1" x14ac:dyDescent="0.2"/>
    <row r="8" spans="1:80" ht="14.25" customHeight="1" x14ac:dyDescent="0.2">
      <c r="A8" s="87" t="s">
        <v>191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</row>
    <row r="9" spans="1:80" ht="60" customHeight="1" x14ac:dyDescent="0.2">
      <c r="A9" s="89" t="s">
        <v>248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80" x14ac:dyDescent="0.2">
      <c r="A10" s="83" t="s">
        <v>192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80" ht="15" customHeight="1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80" ht="37.5" customHeight="1" x14ac:dyDescent="0.2">
      <c r="A12" s="74" t="s">
        <v>202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  <c r="X12" s="74" t="s">
        <v>9</v>
      </c>
      <c r="Y12" s="75"/>
      <c r="Z12" s="75"/>
      <c r="AA12" s="75"/>
      <c r="AB12" s="75"/>
      <c r="AC12" s="75"/>
      <c r="AD12" s="75"/>
      <c r="AE12" s="75"/>
      <c r="AF12" s="75"/>
      <c r="AG12" s="75"/>
      <c r="AH12" s="76"/>
      <c r="AI12" s="80" t="s">
        <v>258</v>
      </c>
      <c r="AJ12" s="80"/>
      <c r="AK12" s="80"/>
      <c r="AL12" s="80"/>
      <c r="AM12" s="80"/>
      <c r="AN12" s="80"/>
      <c r="AO12" s="80" t="s">
        <v>259</v>
      </c>
      <c r="AP12" s="80"/>
      <c r="AQ12" s="80"/>
      <c r="AR12" s="80"/>
      <c r="AS12" s="80"/>
      <c r="AT12" s="80"/>
      <c r="AU12" s="80" t="s">
        <v>260</v>
      </c>
      <c r="AV12" s="80"/>
      <c r="AW12" s="80"/>
      <c r="AX12" s="80"/>
      <c r="AY12" s="80"/>
      <c r="AZ12" s="80"/>
      <c r="BA12" s="80" t="s">
        <v>261</v>
      </c>
      <c r="BB12" s="80"/>
      <c r="BC12" s="80"/>
      <c r="BD12" s="80"/>
      <c r="BE12" s="80"/>
      <c r="BF12" s="80"/>
      <c r="BG12" s="80" t="s">
        <v>263</v>
      </c>
      <c r="BH12" s="80"/>
      <c r="BI12" s="80"/>
      <c r="BJ12" s="80"/>
      <c r="BK12" s="80"/>
      <c r="BL12" s="80"/>
    </row>
    <row r="13" spans="1:80" ht="15" customHeight="1" x14ac:dyDescent="0.2">
      <c r="A13" s="77">
        <v>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  <c r="X13" s="77">
        <v>2</v>
      </c>
      <c r="Y13" s="78"/>
      <c r="Z13" s="78"/>
      <c r="AA13" s="78"/>
      <c r="AB13" s="78"/>
      <c r="AC13" s="78"/>
      <c r="AD13" s="78"/>
      <c r="AE13" s="78"/>
      <c r="AF13" s="78"/>
      <c r="AG13" s="78"/>
      <c r="AH13" s="79"/>
      <c r="AI13" s="82">
        <v>3</v>
      </c>
      <c r="AJ13" s="82"/>
      <c r="AK13" s="82"/>
      <c r="AL13" s="82"/>
      <c r="AM13" s="82"/>
      <c r="AN13" s="82"/>
      <c r="AO13" s="82">
        <v>4</v>
      </c>
      <c r="AP13" s="82"/>
      <c r="AQ13" s="82"/>
      <c r="AR13" s="82"/>
      <c r="AS13" s="82"/>
      <c r="AT13" s="82"/>
      <c r="AU13" s="82">
        <v>5</v>
      </c>
      <c r="AV13" s="82"/>
      <c r="AW13" s="82"/>
      <c r="AX13" s="82"/>
      <c r="AY13" s="82"/>
      <c r="AZ13" s="82"/>
      <c r="BA13" s="82">
        <v>6</v>
      </c>
      <c r="BB13" s="82"/>
      <c r="BC13" s="82"/>
      <c r="BD13" s="82"/>
      <c r="BE13" s="82"/>
      <c r="BF13" s="82"/>
      <c r="BG13" s="82">
        <v>7</v>
      </c>
      <c r="BH13" s="82"/>
      <c r="BI13" s="82"/>
      <c r="BJ13" s="82"/>
      <c r="BK13" s="82"/>
      <c r="BL13" s="82"/>
    </row>
    <row r="14" spans="1:80" hidden="1" x14ac:dyDescent="0.2">
      <c r="A14" s="67" t="s">
        <v>203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67" t="s">
        <v>91</v>
      </c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70" t="s">
        <v>72</v>
      </c>
      <c r="AJ14" s="70"/>
      <c r="AK14" s="70"/>
      <c r="AL14" s="70"/>
      <c r="AM14" s="70"/>
      <c r="AN14" s="70"/>
      <c r="AO14" s="70" t="s">
        <v>73</v>
      </c>
      <c r="AP14" s="70"/>
      <c r="AQ14" s="70"/>
      <c r="AR14" s="70"/>
      <c r="AS14" s="70"/>
      <c r="AT14" s="70"/>
      <c r="AU14" s="70" t="s">
        <v>74</v>
      </c>
      <c r="AV14" s="70"/>
      <c r="AW14" s="70"/>
      <c r="AX14" s="70"/>
      <c r="AY14" s="70"/>
      <c r="AZ14" s="70"/>
      <c r="BA14" s="70" t="s">
        <v>75</v>
      </c>
      <c r="BB14" s="70"/>
      <c r="BC14" s="70"/>
      <c r="BD14" s="70"/>
      <c r="BE14" s="70"/>
      <c r="BF14" s="70"/>
      <c r="BG14" s="70" t="s">
        <v>76</v>
      </c>
      <c r="BH14" s="70"/>
      <c r="BI14" s="70"/>
      <c r="BJ14" s="70"/>
      <c r="BK14" s="70"/>
      <c r="BL14" s="70"/>
      <c r="CA14" t="s">
        <v>199</v>
      </c>
    </row>
    <row r="15" spans="1:80" s="8" customFormat="1" ht="38.25" customHeight="1" x14ac:dyDescent="0.2">
      <c r="A15" s="53" t="s">
        <v>220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1"/>
      <c r="CA15" s="8" t="s">
        <v>200</v>
      </c>
      <c r="CB15" s="43" t="s">
        <v>221</v>
      </c>
    </row>
    <row r="16" spans="1:80" s="44" customFormat="1" ht="12.75" customHeight="1" x14ac:dyDescent="0.2">
      <c r="A16" s="64" t="s">
        <v>222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  <c r="X16" s="59" t="s">
        <v>223</v>
      </c>
      <c r="Y16" s="56"/>
      <c r="Z16" s="56"/>
      <c r="AA16" s="56"/>
      <c r="AB16" s="56"/>
      <c r="AC16" s="56"/>
      <c r="AD16" s="56"/>
      <c r="AE16" s="56"/>
      <c r="AF16" s="56"/>
      <c r="AG16" s="56"/>
      <c r="AH16" s="57"/>
      <c r="AI16" s="61">
        <v>4983</v>
      </c>
      <c r="AJ16" s="62"/>
      <c r="AK16" s="62"/>
      <c r="AL16" s="62"/>
      <c r="AM16" s="62"/>
      <c r="AN16" s="63"/>
      <c r="AO16" s="61">
        <v>6200</v>
      </c>
      <c r="AP16" s="62"/>
      <c r="AQ16" s="62"/>
      <c r="AR16" s="62"/>
      <c r="AS16" s="62"/>
      <c r="AT16" s="63"/>
      <c r="AU16" s="61">
        <v>6200</v>
      </c>
      <c r="AV16" s="62"/>
      <c r="AW16" s="62"/>
      <c r="AX16" s="62"/>
      <c r="AY16" s="62"/>
      <c r="AZ16" s="63"/>
      <c r="BA16" s="61">
        <v>6200</v>
      </c>
      <c r="BB16" s="62"/>
      <c r="BC16" s="62"/>
      <c r="BD16" s="62"/>
      <c r="BE16" s="62"/>
      <c r="BF16" s="63"/>
      <c r="BG16" s="61">
        <v>0</v>
      </c>
      <c r="BH16" s="62"/>
      <c r="BI16" s="62"/>
      <c r="BJ16" s="62"/>
      <c r="BK16" s="62"/>
      <c r="BL16" s="63"/>
    </row>
    <row r="17" spans="1:80" s="44" customFormat="1" ht="12.75" customHeight="1" x14ac:dyDescent="0.2">
      <c r="A17" s="64" t="s">
        <v>224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  <c r="X17" s="59" t="s">
        <v>223</v>
      </c>
      <c r="Y17" s="56"/>
      <c r="Z17" s="56"/>
      <c r="AA17" s="56"/>
      <c r="AB17" s="56"/>
      <c r="AC17" s="56"/>
      <c r="AD17" s="56"/>
      <c r="AE17" s="56"/>
      <c r="AF17" s="56"/>
      <c r="AG17" s="56"/>
      <c r="AH17" s="57"/>
      <c r="AI17" s="61">
        <v>75</v>
      </c>
      <c r="AJ17" s="62"/>
      <c r="AK17" s="62"/>
      <c r="AL17" s="62"/>
      <c r="AM17" s="62"/>
      <c r="AN17" s="63"/>
      <c r="AO17" s="61">
        <v>170</v>
      </c>
      <c r="AP17" s="62"/>
      <c r="AQ17" s="62"/>
      <c r="AR17" s="62"/>
      <c r="AS17" s="62"/>
      <c r="AT17" s="63"/>
      <c r="AU17" s="61">
        <v>170</v>
      </c>
      <c r="AV17" s="62"/>
      <c r="AW17" s="62"/>
      <c r="AX17" s="62"/>
      <c r="AY17" s="62"/>
      <c r="AZ17" s="63"/>
      <c r="BA17" s="61">
        <v>170</v>
      </c>
      <c r="BB17" s="62"/>
      <c r="BC17" s="62"/>
      <c r="BD17" s="62"/>
      <c r="BE17" s="62"/>
      <c r="BF17" s="63"/>
      <c r="BG17" s="61">
        <v>0</v>
      </c>
      <c r="BH17" s="62"/>
      <c r="BI17" s="62"/>
      <c r="BJ17" s="62"/>
      <c r="BK17" s="62"/>
      <c r="BL17" s="63"/>
    </row>
    <row r="18" spans="1:80" s="8" customFormat="1" ht="25.5" customHeight="1" x14ac:dyDescent="0.2">
      <c r="A18" s="53" t="s">
        <v>225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1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B18" s="43" t="s">
        <v>226</v>
      </c>
    </row>
    <row r="19" spans="1:80" s="44" customFormat="1" ht="12.75" customHeight="1" x14ac:dyDescent="0.2">
      <c r="A19" s="64" t="s">
        <v>227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59" t="s">
        <v>223</v>
      </c>
      <c r="Y19" s="56"/>
      <c r="Z19" s="56"/>
      <c r="AA19" s="56"/>
      <c r="AB19" s="56"/>
      <c r="AC19" s="56"/>
      <c r="AD19" s="56"/>
      <c r="AE19" s="56"/>
      <c r="AF19" s="56"/>
      <c r="AG19" s="56"/>
      <c r="AH19" s="57"/>
      <c r="AI19" s="61">
        <v>1</v>
      </c>
      <c r="AJ19" s="62"/>
      <c r="AK19" s="62"/>
      <c r="AL19" s="62"/>
      <c r="AM19" s="62"/>
      <c r="AN19" s="63"/>
      <c r="AO19" s="61">
        <v>1</v>
      </c>
      <c r="AP19" s="62"/>
      <c r="AQ19" s="62"/>
      <c r="AR19" s="62"/>
      <c r="AS19" s="62"/>
      <c r="AT19" s="63"/>
      <c r="AU19" s="61">
        <v>0</v>
      </c>
      <c r="AV19" s="62"/>
      <c r="AW19" s="62"/>
      <c r="AX19" s="62"/>
      <c r="AY19" s="62"/>
      <c r="AZ19" s="63"/>
      <c r="BA19" s="61">
        <v>0</v>
      </c>
      <c r="BB19" s="62"/>
      <c r="BC19" s="62"/>
      <c r="BD19" s="62"/>
      <c r="BE19" s="62"/>
      <c r="BF19" s="63"/>
      <c r="BG19" s="61">
        <v>0</v>
      </c>
      <c r="BH19" s="62"/>
      <c r="BI19" s="62"/>
      <c r="BJ19" s="62"/>
      <c r="BK19" s="62"/>
      <c r="BL19" s="63"/>
    </row>
    <row r="20" spans="1:80" s="44" customFormat="1" ht="12.75" customHeight="1" x14ac:dyDescent="0.2">
      <c r="A20" s="64" t="s">
        <v>228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6"/>
      <c r="X20" s="59" t="s">
        <v>229</v>
      </c>
      <c r="Y20" s="56"/>
      <c r="Z20" s="56"/>
      <c r="AA20" s="56"/>
      <c r="AB20" s="56"/>
      <c r="AC20" s="56"/>
      <c r="AD20" s="56"/>
      <c r="AE20" s="56"/>
      <c r="AF20" s="56"/>
      <c r="AG20" s="56"/>
      <c r="AH20" s="57"/>
      <c r="AI20" s="61">
        <v>11</v>
      </c>
      <c r="AJ20" s="62"/>
      <c r="AK20" s="62"/>
      <c r="AL20" s="62"/>
      <c r="AM20" s="62"/>
      <c r="AN20" s="63"/>
      <c r="AO20" s="61">
        <v>12</v>
      </c>
      <c r="AP20" s="62"/>
      <c r="AQ20" s="62"/>
      <c r="AR20" s="62"/>
      <c r="AS20" s="62"/>
      <c r="AT20" s="63"/>
      <c r="AU20" s="61">
        <v>0</v>
      </c>
      <c r="AV20" s="62"/>
      <c r="AW20" s="62"/>
      <c r="AX20" s="62"/>
      <c r="AY20" s="62"/>
      <c r="AZ20" s="63"/>
      <c r="BA20" s="61">
        <v>0</v>
      </c>
      <c r="BB20" s="62"/>
      <c r="BC20" s="62"/>
      <c r="BD20" s="62"/>
      <c r="BE20" s="62"/>
      <c r="BF20" s="63"/>
      <c r="BG20" s="61">
        <v>0</v>
      </c>
      <c r="BH20" s="62"/>
      <c r="BI20" s="62"/>
      <c r="BJ20" s="62"/>
      <c r="BK20" s="62"/>
      <c r="BL20" s="63"/>
    </row>
    <row r="21" spans="1:80" s="44" customFormat="1" ht="25.5" customHeight="1" x14ac:dyDescent="0.2">
      <c r="A21" s="64" t="s">
        <v>230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59" t="s">
        <v>231</v>
      </c>
      <c r="Y21" s="56"/>
      <c r="Z21" s="56"/>
      <c r="AA21" s="56"/>
      <c r="AB21" s="56"/>
      <c r="AC21" s="56"/>
      <c r="AD21" s="56"/>
      <c r="AE21" s="56"/>
      <c r="AF21" s="56"/>
      <c r="AG21" s="56"/>
      <c r="AH21" s="57"/>
      <c r="AI21" s="61">
        <v>100</v>
      </c>
      <c r="AJ21" s="62"/>
      <c r="AK21" s="62"/>
      <c r="AL21" s="62"/>
      <c r="AM21" s="62"/>
      <c r="AN21" s="63"/>
      <c r="AO21" s="61">
        <v>100</v>
      </c>
      <c r="AP21" s="62"/>
      <c r="AQ21" s="62"/>
      <c r="AR21" s="62"/>
      <c r="AS21" s="62"/>
      <c r="AT21" s="63"/>
      <c r="AU21" s="61">
        <v>0</v>
      </c>
      <c r="AV21" s="62"/>
      <c r="AW21" s="62"/>
      <c r="AX21" s="62"/>
      <c r="AY21" s="62"/>
      <c r="AZ21" s="63"/>
      <c r="BA21" s="61">
        <v>0</v>
      </c>
      <c r="BB21" s="62"/>
      <c r="BC21" s="62"/>
      <c r="BD21" s="62"/>
      <c r="BE21" s="62"/>
      <c r="BF21" s="63"/>
      <c r="BG21" s="61">
        <v>0</v>
      </c>
      <c r="BH21" s="62"/>
      <c r="BI21" s="62"/>
      <c r="BJ21" s="62"/>
      <c r="BK21" s="62"/>
      <c r="BL21" s="63"/>
    </row>
    <row r="22" spans="1:80" s="44" customFormat="1" ht="12.75" customHeight="1" x14ac:dyDescent="0.2">
      <c r="A22" s="64" t="s">
        <v>232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6"/>
      <c r="X22" s="59" t="s">
        <v>223</v>
      </c>
      <c r="Y22" s="56"/>
      <c r="Z22" s="56"/>
      <c r="AA22" s="56"/>
      <c r="AB22" s="56"/>
      <c r="AC22" s="56"/>
      <c r="AD22" s="56"/>
      <c r="AE22" s="56"/>
      <c r="AF22" s="56"/>
      <c r="AG22" s="56"/>
      <c r="AH22" s="57"/>
      <c r="AI22" s="61">
        <v>15</v>
      </c>
      <c r="AJ22" s="62"/>
      <c r="AK22" s="62"/>
      <c r="AL22" s="62"/>
      <c r="AM22" s="62"/>
      <c r="AN22" s="63"/>
      <c r="AO22" s="61">
        <v>9</v>
      </c>
      <c r="AP22" s="62"/>
      <c r="AQ22" s="62"/>
      <c r="AR22" s="62"/>
      <c r="AS22" s="62"/>
      <c r="AT22" s="63"/>
      <c r="AU22" s="61">
        <v>10</v>
      </c>
      <c r="AV22" s="62"/>
      <c r="AW22" s="62"/>
      <c r="AX22" s="62"/>
      <c r="AY22" s="62"/>
      <c r="AZ22" s="63"/>
      <c r="BA22" s="61">
        <v>10</v>
      </c>
      <c r="BB22" s="62"/>
      <c r="BC22" s="62"/>
      <c r="BD22" s="62"/>
      <c r="BE22" s="62"/>
      <c r="BF22" s="63"/>
      <c r="BG22" s="61">
        <v>10</v>
      </c>
      <c r="BH22" s="62"/>
      <c r="BI22" s="62"/>
      <c r="BJ22" s="62"/>
      <c r="BK22" s="62"/>
      <c r="BL22" s="63"/>
    </row>
    <row r="23" spans="1:80" s="44" customFormat="1" ht="12.75" customHeight="1" x14ac:dyDescent="0.2">
      <c r="A23" s="64" t="s">
        <v>233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6"/>
      <c r="X23" s="59" t="s">
        <v>229</v>
      </c>
      <c r="Y23" s="56"/>
      <c r="Z23" s="56"/>
      <c r="AA23" s="56"/>
      <c r="AB23" s="56"/>
      <c r="AC23" s="56"/>
      <c r="AD23" s="56"/>
      <c r="AE23" s="56"/>
      <c r="AF23" s="56"/>
      <c r="AG23" s="56"/>
      <c r="AH23" s="57"/>
      <c r="AI23" s="61">
        <v>224</v>
      </c>
      <c r="AJ23" s="62"/>
      <c r="AK23" s="62"/>
      <c r="AL23" s="62"/>
      <c r="AM23" s="62"/>
      <c r="AN23" s="63"/>
      <c r="AO23" s="61">
        <v>268</v>
      </c>
      <c r="AP23" s="62"/>
      <c r="AQ23" s="62"/>
      <c r="AR23" s="62"/>
      <c r="AS23" s="62"/>
      <c r="AT23" s="63"/>
      <c r="AU23" s="61">
        <v>450</v>
      </c>
      <c r="AV23" s="62"/>
      <c r="AW23" s="62"/>
      <c r="AX23" s="62"/>
      <c r="AY23" s="62"/>
      <c r="AZ23" s="63"/>
      <c r="BA23" s="61">
        <v>450</v>
      </c>
      <c r="BB23" s="62"/>
      <c r="BC23" s="62"/>
      <c r="BD23" s="62"/>
      <c r="BE23" s="62"/>
      <c r="BF23" s="63"/>
      <c r="BG23" s="61">
        <v>450</v>
      </c>
      <c r="BH23" s="62"/>
      <c r="BI23" s="62"/>
      <c r="BJ23" s="62"/>
      <c r="BK23" s="62"/>
      <c r="BL23" s="63"/>
    </row>
    <row r="24" spans="1:80" s="44" customFormat="1" ht="12.75" customHeight="1" x14ac:dyDescent="0.2">
      <c r="A24" s="64" t="s">
        <v>234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  <c r="X24" s="59" t="s">
        <v>223</v>
      </c>
      <c r="Y24" s="56"/>
      <c r="Z24" s="56"/>
      <c r="AA24" s="56"/>
      <c r="AB24" s="56"/>
      <c r="AC24" s="56"/>
      <c r="AD24" s="56"/>
      <c r="AE24" s="56"/>
      <c r="AF24" s="56"/>
      <c r="AG24" s="56"/>
      <c r="AH24" s="57"/>
      <c r="AI24" s="61">
        <v>0</v>
      </c>
      <c r="AJ24" s="62"/>
      <c r="AK24" s="62"/>
      <c r="AL24" s="62"/>
      <c r="AM24" s="62"/>
      <c r="AN24" s="63"/>
      <c r="AO24" s="61">
        <v>2</v>
      </c>
      <c r="AP24" s="62"/>
      <c r="AQ24" s="62"/>
      <c r="AR24" s="62"/>
      <c r="AS24" s="62"/>
      <c r="AT24" s="63"/>
      <c r="AU24" s="61">
        <v>6</v>
      </c>
      <c r="AV24" s="62"/>
      <c r="AW24" s="62"/>
      <c r="AX24" s="62"/>
      <c r="AY24" s="62"/>
      <c r="AZ24" s="63"/>
      <c r="BA24" s="61">
        <v>9</v>
      </c>
      <c r="BB24" s="62"/>
      <c r="BC24" s="62"/>
      <c r="BD24" s="62"/>
      <c r="BE24" s="62"/>
      <c r="BF24" s="63"/>
      <c r="BG24" s="61">
        <v>12</v>
      </c>
      <c r="BH24" s="62"/>
      <c r="BI24" s="62"/>
      <c r="BJ24" s="62"/>
      <c r="BK24" s="62"/>
      <c r="BL24" s="63"/>
    </row>
    <row r="25" spans="1:80" s="44" customFormat="1" ht="38.25" customHeight="1" x14ac:dyDescent="0.2">
      <c r="A25" s="64" t="s">
        <v>235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  <c r="X25" s="59" t="s">
        <v>231</v>
      </c>
      <c r="Y25" s="56"/>
      <c r="Z25" s="56"/>
      <c r="AA25" s="56"/>
      <c r="AB25" s="56"/>
      <c r="AC25" s="56"/>
      <c r="AD25" s="56"/>
      <c r="AE25" s="56"/>
      <c r="AF25" s="56"/>
      <c r="AG25" s="56"/>
      <c r="AH25" s="57"/>
      <c r="AI25" s="61">
        <v>100</v>
      </c>
      <c r="AJ25" s="62"/>
      <c r="AK25" s="62"/>
      <c r="AL25" s="62"/>
      <c r="AM25" s="62"/>
      <c r="AN25" s="63"/>
      <c r="AO25" s="61">
        <v>100</v>
      </c>
      <c r="AP25" s="62"/>
      <c r="AQ25" s="62"/>
      <c r="AR25" s="62"/>
      <c r="AS25" s="62"/>
      <c r="AT25" s="63"/>
      <c r="AU25" s="61">
        <v>100</v>
      </c>
      <c r="AV25" s="62"/>
      <c r="AW25" s="62"/>
      <c r="AX25" s="62"/>
      <c r="AY25" s="62"/>
      <c r="AZ25" s="63"/>
      <c r="BA25" s="61">
        <v>100</v>
      </c>
      <c r="BB25" s="62"/>
      <c r="BC25" s="62"/>
      <c r="BD25" s="62"/>
      <c r="BE25" s="62"/>
      <c r="BF25" s="63"/>
      <c r="BG25" s="61">
        <v>100</v>
      </c>
      <c r="BH25" s="62"/>
      <c r="BI25" s="62"/>
      <c r="BJ25" s="62"/>
      <c r="BK25" s="62"/>
      <c r="BL25" s="63"/>
    </row>
    <row r="26" spans="1:80" s="44" customFormat="1" ht="12.75" customHeight="1" x14ac:dyDescent="0.2">
      <c r="A26" s="64" t="s">
        <v>236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59" t="s">
        <v>223</v>
      </c>
      <c r="Y26" s="56"/>
      <c r="Z26" s="56"/>
      <c r="AA26" s="56"/>
      <c r="AB26" s="56"/>
      <c r="AC26" s="56"/>
      <c r="AD26" s="56"/>
      <c r="AE26" s="56"/>
      <c r="AF26" s="56"/>
      <c r="AG26" s="56"/>
      <c r="AH26" s="57"/>
      <c r="AI26" s="61">
        <v>5</v>
      </c>
      <c r="AJ26" s="62"/>
      <c r="AK26" s="62"/>
      <c r="AL26" s="62"/>
      <c r="AM26" s="62"/>
      <c r="AN26" s="63"/>
      <c r="AO26" s="61">
        <v>4</v>
      </c>
      <c r="AP26" s="62"/>
      <c r="AQ26" s="62"/>
      <c r="AR26" s="62"/>
      <c r="AS26" s="62"/>
      <c r="AT26" s="63"/>
      <c r="AU26" s="61">
        <v>4</v>
      </c>
      <c r="AV26" s="62"/>
      <c r="AW26" s="62"/>
      <c r="AX26" s="62"/>
      <c r="AY26" s="62"/>
      <c r="AZ26" s="63"/>
      <c r="BA26" s="61">
        <v>5</v>
      </c>
      <c r="BB26" s="62"/>
      <c r="BC26" s="62"/>
      <c r="BD26" s="62"/>
      <c r="BE26" s="62"/>
      <c r="BF26" s="63"/>
      <c r="BG26" s="61">
        <v>6</v>
      </c>
      <c r="BH26" s="62"/>
      <c r="BI26" s="62"/>
      <c r="BJ26" s="62"/>
      <c r="BK26" s="62"/>
      <c r="BL26" s="63"/>
    </row>
    <row r="28" spans="1:80" x14ac:dyDescent="0.2">
      <c r="A28" s="83" t="s">
        <v>264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80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</row>
    <row r="30" spans="1:80" ht="15" customHeight="1" x14ac:dyDescent="0.2">
      <c r="A30" s="84" t="s">
        <v>257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</row>
    <row r="31" spans="1:80" ht="84.75" customHeight="1" x14ac:dyDescent="0.2">
      <c r="A31" s="80" t="s">
        <v>206</v>
      </c>
      <c r="B31" s="80"/>
      <c r="C31" s="80"/>
      <c r="D31" s="80"/>
      <c r="E31" s="80"/>
      <c r="F31" s="80" t="s">
        <v>193</v>
      </c>
      <c r="G31" s="80"/>
      <c r="H31" s="80"/>
      <c r="I31" s="80"/>
      <c r="J31" s="80" t="s">
        <v>144</v>
      </c>
      <c r="K31" s="80"/>
      <c r="L31" s="80"/>
      <c r="M31" s="80"/>
      <c r="N31" s="80" t="s">
        <v>194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 t="s">
        <v>258</v>
      </c>
      <c r="AE31" s="80"/>
      <c r="AF31" s="80"/>
      <c r="AG31" s="80"/>
      <c r="AH31" s="80"/>
      <c r="AI31" s="80"/>
      <c r="AJ31" s="80" t="s">
        <v>259</v>
      </c>
      <c r="AK31" s="80"/>
      <c r="AL31" s="80"/>
      <c r="AM31" s="80"/>
      <c r="AN31" s="80"/>
      <c r="AO31" s="80"/>
      <c r="AP31" s="80" t="s">
        <v>260</v>
      </c>
      <c r="AQ31" s="80"/>
      <c r="AR31" s="80"/>
      <c r="AS31" s="80"/>
      <c r="AT31" s="80"/>
      <c r="AU31" s="80"/>
      <c r="AV31" s="80" t="s">
        <v>261</v>
      </c>
      <c r="AW31" s="80"/>
      <c r="AX31" s="80"/>
      <c r="AY31" s="80"/>
      <c r="AZ31" s="80"/>
      <c r="BA31" s="80"/>
      <c r="BB31" s="80" t="s">
        <v>263</v>
      </c>
      <c r="BC31" s="80"/>
      <c r="BD31" s="80"/>
      <c r="BE31" s="80"/>
      <c r="BF31" s="80"/>
      <c r="BG31" s="80"/>
      <c r="BH31" s="80" t="s">
        <v>195</v>
      </c>
      <c r="BI31" s="80"/>
      <c r="BJ31" s="80"/>
      <c r="BK31" s="80"/>
      <c r="BL31" s="80"/>
    </row>
    <row r="32" spans="1:80" ht="15" customHeight="1" x14ac:dyDescent="0.2">
      <c r="A32" s="82">
        <v>1</v>
      </c>
      <c r="B32" s="82"/>
      <c r="C32" s="82"/>
      <c r="D32" s="82"/>
      <c r="E32" s="82"/>
      <c r="F32" s="82">
        <v>2</v>
      </c>
      <c r="G32" s="82"/>
      <c r="H32" s="82"/>
      <c r="I32" s="82"/>
      <c r="J32" s="82">
        <v>3</v>
      </c>
      <c r="K32" s="82"/>
      <c r="L32" s="82"/>
      <c r="M32" s="82"/>
      <c r="N32" s="82">
        <v>4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>
        <v>5</v>
      </c>
      <c r="AE32" s="82"/>
      <c r="AF32" s="82"/>
      <c r="AG32" s="82"/>
      <c r="AH32" s="82"/>
      <c r="AI32" s="82"/>
      <c r="AJ32" s="82">
        <v>6</v>
      </c>
      <c r="AK32" s="82"/>
      <c r="AL32" s="82"/>
      <c r="AM32" s="82"/>
      <c r="AN32" s="82"/>
      <c r="AO32" s="82"/>
      <c r="AP32" s="82">
        <v>7</v>
      </c>
      <c r="AQ32" s="82"/>
      <c r="AR32" s="82"/>
      <c r="AS32" s="82"/>
      <c r="AT32" s="82"/>
      <c r="AU32" s="82"/>
      <c r="AV32" s="82">
        <v>8</v>
      </c>
      <c r="AW32" s="82"/>
      <c r="AX32" s="82"/>
      <c r="AY32" s="82"/>
      <c r="AZ32" s="82"/>
      <c r="BA32" s="82"/>
      <c r="BB32" s="82">
        <v>9</v>
      </c>
      <c r="BC32" s="82"/>
      <c r="BD32" s="82"/>
      <c r="BE32" s="82"/>
      <c r="BF32" s="82"/>
      <c r="BG32" s="82"/>
      <c r="BH32" s="82">
        <v>10</v>
      </c>
      <c r="BI32" s="82"/>
      <c r="BJ32" s="82"/>
      <c r="BK32" s="82"/>
      <c r="BL32" s="82"/>
    </row>
    <row r="33" spans="1:79" ht="9.75" hidden="1" customHeight="1" x14ac:dyDescent="0.2">
      <c r="A33" s="81" t="s">
        <v>23</v>
      </c>
      <c r="B33" s="81"/>
      <c r="C33" s="81"/>
      <c r="D33" s="81"/>
      <c r="E33" s="81"/>
      <c r="F33" s="81" t="s">
        <v>201</v>
      </c>
      <c r="G33" s="81"/>
      <c r="H33" s="81"/>
      <c r="I33" s="81"/>
      <c r="J33" s="81" t="s">
        <v>145</v>
      </c>
      <c r="K33" s="81"/>
      <c r="L33" s="81"/>
      <c r="M33" s="81"/>
      <c r="N33" s="81" t="s">
        <v>24</v>
      </c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70" t="s">
        <v>72</v>
      </c>
      <c r="AE33" s="70"/>
      <c r="AF33" s="70"/>
      <c r="AG33" s="70"/>
      <c r="AH33" s="70"/>
      <c r="AI33" s="70"/>
      <c r="AJ33" s="70" t="s">
        <v>73</v>
      </c>
      <c r="AK33" s="70"/>
      <c r="AL33" s="70"/>
      <c r="AM33" s="70"/>
      <c r="AN33" s="70"/>
      <c r="AO33" s="70"/>
      <c r="AP33" s="70" t="s">
        <v>74</v>
      </c>
      <c r="AQ33" s="70"/>
      <c r="AR33" s="70"/>
      <c r="AS33" s="70"/>
      <c r="AT33" s="70"/>
      <c r="AU33" s="70"/>
      <c r="AV33" s="70" t="s">
        <v>75</v>
      </c>
      <c r="AW33" s="70"/>
      <c r="AX33" s="70"/>
      <c r="AY33" s="70"/>
      <c r="AZ33" s="70"/>
      <c r="BA33" s="70"/>
      <c r="BB33" s="70" t="s">
        <v>76</v>
      </c>
      <c r="BC33" s="70"/>
      <c r="BD33" s="70"/>
      <c r="BE33" s="70"/>
      <c r="BF33" s="70"/>
      <c r="BG33" s="70"/>
      <c r="BH33" s="81" t="s">
        <v>217</v>
      </c>
      <c r="BI33" s="81"/>
      <c r="BJ33" s="81"/>
      <c r="BK33" s="81"/>
      <c r="BL33" s="81"/>
      <c r="CA33" t="s">
        <v>25</v>
      </c>
    </row>
    <row r="34" spans="1:79" s="9" customFormat="1" ht="25.5" customHeight="1" x14ac:dyDescent="0.2">
      <c r="A34" s="49" t="s">
        <v>237</v>
      </c>
      <c r="B34" s="50"/>
      <c r="C34" s="50"/>
      <c r="D34" s="50"/>
      <c r="E34" s="51"/>
      <c r="F34" s="47"/>
      <c r="G34" s="47"/>
      <c r="H34" s="47"/>
      <c r="I34" s="47"/>
      <c r="J34" s="52" t="s">
        <v>1</v>
      </c>
      <c r="K34" s="47"/>
      <c r="L34" s="47"/>
      <c r="M34" s="47"/>
      <c r="N34" s="53" t="s">
        <v>238</v>
      </c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4">
        <v>6056395</v>
      </c>
      <c r="AE34" s="54"/>
      <c r="AF34" s="54"/>
      <c r="AG34" s="54"/>
      <c r="AH34" s="54"/>
      <c r="AI34" s="54"/>
      <c r="AJ34" s="54">
        <v>7838300</v>
      </c>
      <c r="AK34" s="54"/>
      <c r="AL34" s="54"/>
      <c r="AM34" s="54"/>
      <c r="AN34" s="54"/>
      <c r="AO34" s="54"/>
      <c r="AP34" s="54">
        <v>9438000</v>
      </c>
      <c r="AQ34" s="54"/>
      <c r="AR34" s="54"/>
      <c r="AS34" s="54"/>
      <c r="AT34" s="54"/>
      <c r="AU34" s="54"/>
      <c r="AV34" s="54">
        <v>9266222</v>
      </c>
      <c r="AW34" s="54"/>
      <c r="AX34" s="54"/>
      <c r="AY34" s="54"/>
      <c r="AZ34" s="54"/>
      <c r="BA34" s="54"/>
      <c r="BB34" s="54">
        <v>9319631</v>
      </c>
      <c r="BC34" s="54"/>
      <c r="BD34" s="54"/>
      <c r="BE34" s="54"/>
      <c r="BF34" s="54"/>
      <c r="BG34" s="54"/>
      <c r="BH34" s="47"/>
      <c r="BI34" s="47"/>
      <c r="BJ34" s="47"/>
      <c r="BK34" s="47"/>
      <c r="BL34" s="47"/>
      <c r="CA34" s="9" t="s">
        <v>26</v>
      </c>
    </row>
    <row r="35" spans="1:79" s="44" customFormat="1" ht="38.25" customHeight="1" x14ac:dyDescent="0.2">
      <c r="A35" s="55" t="s">
        <v>239</v>
      </c>
      <c r="B35" s="56"/>
      <c r="C35" s="56"/>
      <c r="D35" s="56"/>
      <c r="E35" s="57"/>
      <c r="F35" s="48">
        <v>160</v>
      </c>
      <c r="G35" s="48"/>
      <c r="H35" s="48"/>
      <c r="I35" s="48"/>
      <c r="J35" s="58" t="s">
        <v>241</v>
      </c>
      <c r="K35" s="48"/>
      <c r="L35" s="48"/>
      <c r="M35" s="48"/>
      <c r="N35" s="59" t="s">
        <v>240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60">
        <v>5842295</v>
      </c>
      <c r="AE35" s="60"/>
      <c r="AF35" s="60"/>
      <c r="AG35" s="60"/>
      <c r="AH35" s="60"/>
      <c r="AI35" s="60"/>
      <c r="AJ35" s="60">
        <v>7552000</v>
      </c>
      <c r="AK35" s="60"/>
      <c r="AL35" s="60"/>
      <c r="AM35" s="60"/>
      <c r="AN35" s="60"/>
      <c r="AO35" s="60"/>
      <c r="AP35" s="60">
        <v>9145800</v>
      </c>
      <c r="AQ35" s="60"/>
      <c r="AR35" s="60"/>
      <c r="AS35" s="60"/>
      <c r="AT35" s="60"/>
      <c r="AU35" s="60"/>
      <c r="AV35" s="60">
        <v>8943633</v>
      </c>
      <c r="AW35" s="60"/>
      <c r="AX35" s="60"/>
      <c r="AY35" s="60"/>
      <c r="AZ35" s="60"/>
      <c r="BA35" s="60"/>
      <c r="BB35" s="60">
        <v>8978009</v>
      </c>
      <c r="BC35" s="60"/>
      <c r="BD35" s="60"/>
      <c r="BE35" s="60"/>
      <c r="BF35" s="60"/>
      <c r="BG35" s="60"/>
      <c r="BH35" s="48">
        <v>1</v>
      </c>
      <c r="BI35" s="48"/>
      <c r="BJ35" s="48"/>
      <c r="BK35" s="48"/>
      <c r="BL35" s="48"/>
    </row>
    <row r="36" spans="1:79" s="44" customFormat="1" ht="51" customHeight="1" x14ac:dyDescent="0.2">
      <c r="A36" s="55" t="s">
        <v>242</v>
      </c>
      <c r="B36" s="56"/>
      <c r="C36" s="56"/>
      <c r="D36" s="56"/>
      <c r="E36" s="57"/>
      <c r="F36" s="48">
        <v>3111</v>
      </c>
      <c r="G36" s="48"/>
      <c r="H36" s="48"/>
      <c r="I36" s="48"/>
      <c r="J36" s="58" t="s">
        <v>244</v>
      </c>
      <c r="K36" s="48"/>
      <c r="L36" s="48"/>
      <c r="M36" s="48"/>
      <c r="N36" s="59" t="s">
        <v>243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60">
        <v>104927</v>
      </c>
      <c r="AE36" s="60"/>
      <c r="AF36" s="60"/>
      <c r="AG36" s="60"/>
      <c r="AH36" s="60"/>
      <c r="AI36" s="60"/>
      <c r="AJ36" s="60">
        <v>116300</v>
      </c>
      <c r="AK36" s="60"/>
      <c r="AL36" s="60"/>
      <c r="AM36" s="60"/>
      <c r="AN36" s="60"/>
      <c r="AO36" s="60"/>
      <c r="AP36" s="60">
        <v>100000</v>
      </c>
      <c r="AQ36" s="60"/>
      <c r="AR36" s="60"/>
      <c r="AS36" s="60"/>
      <c r="AT36" s="60"/>
      <c r="AU36" s="60"/>
      <c r="AV36" s="60">
        <v>110400</v>
      </c>
      <c r="AW36" s="60"/>
      <c r="AX36" s="60"/>
      <c r="AY36" s="60"/>
      <c r="AZ36" s="60"/>
      <c r="BA36" s="60"/>
      <c r="BB36" s="60">
        <v>116914</v>
      </c>
      <c r="BC36" s="60"/>
      <c r="BD36" s="60"/>
      <c r="BE36" s="60"/>
      <c r="BF36" s="60"/>
      <c r="BG36" s="60"/>
      <c r="BH36" s="48">
        <v>2</v>
      </c>
      <c r="BI36" s="48"/>
      <c r="BJ36" s="48"/>
      <c r="BK36" s="48"/>
      <c r="BL36" s="48"/>
    </row>
    <row r="37" spans="1:79" s="44" customFormat="1" ht="25.5" customHeight="1" x14ac:dyDescent="0.2">
      <c r="A37" s="55" t="s">
        <v>245</v>
      </c>
      <c r="B37" s="56"/>
      <c r="C37" s="56"/>
      <c r="D37" s="56"/>
      <c r="E37" s="57"/>
      <c r="F37" s="48">
        <v>3112</v>
      </c>
      <c r="G37" s="48"/>
      <c r="H37" s="48"/>
      <c r="I37" s="48"/>
      <c r="J37" s="58" t="s">
        <v>244</v>
      </c>
      <c r="K37" s="48"/>
      <c r="L37" s="48"/>
      <c r="M37" s="48"/>
      <c r="N37" s="59" t="s">
        <v>246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60">
        <v>109173</v>
      </c>
      <c r="AE37" s="60"/>
      <c r="AF37" s="60"/>
      <c r="AG37" s="60"/>
      <c r="AH37" s="60"/>
      <c r="AI37" s="60"/>
      <c r="AJ37" s="60">
        <v>170000</v>
      </c>
      <c r="AK37" s="60"/>
      <c r="AL37" s="60"/>
      <c r="AM37" s="60"/>
      <c r="AN37" s="60"/>
      <c r="AO37" s="60"/>
      <c r="AP37" s="60">
        <v>192200</v>
      </c>
      <c r="AQ37" s="60"/>
      <c r="AR37" s="60"/>
      <c r="AS37" s="60"/>
      <c r="AT37" s="60"/>
      <c r="AU37" s="60"/>
      <c r="AV37" s="60">
        <v>212189</v>
      </c>
      <c r="AW37" s="60"/>
      <c r="AX37" s="60"/>
      <c r="AY37" s="60"/>
      <c r="AZ37" s="60"/>
      <c r="BA37" s="60"/>
      <c r="BB37" s="60">
        <v>224708</v>
      </c>
      <c r="BC37" s="60"/>
      <c r="BD37" s="60"/>
      <c r="BE37" s="60"/>
      <c r="BF37" s="60"/>
      <c r="BG37" s="60"/>
      <c r="BH37" s="48">
        <v>2</v>
      </c>
      <c r="BI37" s="48"/>
      <c r="BJ37" s="48"/>
      <c r="BK37" s="48"/>
      <c r="BL37" s="48"/>
    </row>
    <row r="38" spans="1:79" s="9" customFormat="1" x14ac:dyDescent="0.2">
      <c r="A38" s="49" t="s">
        <v>247</v>
      </c>
      <c r="B38" s="50"/>
      <c r="C38" s="50"/>
      <c r="D38" s="50"/>
      <c r="E38" s="51"/>
      <c r="F38" s="47"/>
      <c r="G38" s="47"/>
      <c r="H38" s="47"/>
      <c r="I38" s="47"/>
      <c r="J38" s="52" t="s">
        <v>1</v>
      </c>
      <c r="K38" s="47"/>
      <c r="L38" s="47"/>
      <c r="M38" s="47"/>
      <c r="N38" s="53" t="s">
        <v>179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4">
        <v>6056395</v>
      </c>
      <c r="AE38" s="54"/>
      <c r="AF38" s="54"/>
      <c r="AG38" s="54"/>
      <c r="AH38" s="54"/>
      <c r="AI38" s="54"/>
      <c r="AJ38" s="54">
        <v>7838300</v>
      </c>
      <c r="AK38" s="54"/>
      <c r="AL38" s="54"/>
      <c r="AM38" s="54"/>
      <c r="AN38" s="54"/>
      <c r="AO38" s="54"/>
      <c r="AP38" s="54">
        <v>9438000</v>
      </c>
      <c r="AQ38" s="54"/>
      <c r="AR38" s="54"/>
      <c r="AS38" s="54"/>
      <c r="AT38" s="54"/>
      <c r="AU38" s="54"/>
      <c r="AV38" s="54">
        <v>9266222</v>
      </c>
      <c r="AW38" s="54"/>
      <c r="AX38" s="54"/>
      <c r="AY38" s="54"/>
      <c r="AZ38" s="54"/>
      <c r="BA38" s="54"/>
      <c r="BB38" s="54">
        <v>9319631</v>
      </c>
      <c r="BC38" s="54"/>
      <c r="BD38" s="54"/>
      <c r="BE38" s="54"/>
      <c r="BF38" s="54"/>
      <c r="BG38" s="54"/>
      <c r="BH38" s="47"/>
      <c r="BI38" s="47"/>
      <c r="BJ38" s="47"/>
      <c r="BK38" s="47"/>
      <c r="BL38" s="47"/>
    </row>
    <row r="40" spans="1:79" ht="28.5" customHeight="1" x14ac:dyDescent="0.2">
      <c r="A40" s="83" t="s">
        <v>265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</row>
    <row r="41" spans="1:79" ht="15" customHeight="1" x14ac:dyDescent="0.2">
      <c r="A41" s="84" t="s">
        <v>257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</row>
    <row r="42" spans="1:79" ht="84.75" customHeight="1" x14ac:dyDescent="0.2">
      <c r="A42" s="80" t="s">
        <v>206</v>
      </c>
      <c r="B42" s="80"/>
      <c r="C42" s="80"/>
      <c r="D42" s="80"/>
      <c r="E42" s="80"/>
      <c r="F42" s="80" t="s">
        <v>193</v>
      </c>
      <c r="G42" s="80"/>
      <c r="H42" s="80"/>
      <c r="I42" s="80"/>
      <c r="J42" s="80" t="s">
        <v>144</v>
      </c>
      <c r="K42" s="80"/>
      <c r="L42" s="80"/>
      <c r="M42" s="80"/>
      <c r="N42" s="80" t="s">
        <v>194</v>
      </c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 t="s">
        <v>258</v>
      </c>
      <c r="AE42" s="80"/>
      <c r="AF42" s="80"/>
      <c r="AG42" s="80"/>
      <c r="AH42" s="80"/>
      <c r="AI42" s="80"/>
      <c r="AJ42" s="80" t="s">
        <v>259</v>
      </c>
      <c r="AK42" s="80"/>
      <c r="AL42" s="80"/>
      <c r="AM42" s="80"/>
      <c r="AN42" s="80"/>
      <c r="AO42" s="80"/>
      <c r="AP42" s="80" t="s">
        <v>260</v>
      </c>
      <c r="AQ42" s="80"/>
      <c r="AR42" s="80"/>
      <c r="AS42" s="80"/>
      <c r="AT42" s="80"/>
      <c r="AU42" s="80"/>
      <c r="AV42" s="80" t="s">
        <v>261</v>
      </c>
      <c r="AW42" s="80"/>
      <c r="AX42" s="80"/>
      <c r="AY42" s="80"/>
      <c r="AZ42" s="80"/>
      <c r="BA42" s="80"/>
      <c r="BB42" s="80" t="s">
        <v>263</v>
      </c>
      <c r="BC42" s="80"/>
      <c r="BD42" s="80"/>
      <c r="BE42" s="80"/>
      <c r="BF42" s="80"/>
      <c r="BG42" s="80"/>
      <c r="BH42" s="80" t="s">
        <v>195</v>
      </c>
      <c r="BI42" s="80"/>
      <c r="BJ42" s="80"/>
      <c r="BK42" s="80"/>
      <c r="BL42" s="80"/>
    </row>
    <row r="43" spans="1:79" ht="15" customHeight="1" x14ac:dyDescent="0.2">
      <c r="A43" s="82">
        <v>1</v>
      </c>
      <c r="B43" s="82"/>
      <c r="C43" s="82"/>
      <c r="D43" s="82"/>
      <c r="E43" s="82"/>
      <c r="F43" s="82">
        <v>2</v>
      </c>
      <c r="G43" s="82"/>
      <c r="H43" s="82"/>
      <c r="I43" s="82"/>
      <c r="J43" s="82">
        <v>3</v>
      </c>
      <c r="K43" s="82"/>
      <c r="L43" s="82"/>
      <c r="M43" s="82"/>
      <c r="N43" s="82">
        <v>4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>
        <v>5</v>
      </c>
      <c r="AE43" s="82"/>
      <c r="AF43" s="82"/>
      <c r="AG43" s="82"/>
      <c r="AH43" s="82"/>
      <c r="AI43" s="82"/>
      <c r="AJ43" s="82">
        <v>6</v>
      </c>
      <c r="AK43" s="82"/>
      <c r="AL43" s="82"/>
      <c r="AM43" s="82"/>
      <c r="AN43" s="82"/>
      <c r="AO43" s="82"/>
      <c r="AP43" s="82">
        <v>7</v>
      </c>
      <c r="AQ43" s="82"/>
      <c r="AR43" s="82"/>
      <c r="AS43" s="82"/>
      <c r="AT43" s="82"/>
      <c r="AU43" s="82"/>
      <c r="AV43" s="82">
        <v>8</v>
      </c>
      <c r="AW43" s="82"/>
      <c r="AX43" s="82"/>
      <c r="AY43" s="82"/>
      <c r="AZ43" s="82"/>
      <c r="BA43" s="82"/>
      <c r="BB43" s="82">
        <v>9</v>
      </c>
      <c r="BC43" s="82"/>
      <c r="BD43" s="82"/>
      <c r="BE43" s="82"/>
      <c r="BF43" s="82"/>
      <c r="BG43" s="82"/>
      <c r="BH43" s="82">
        <v>10</v>
      </c>
      <c r="BI43" s="82"/>
      <c r="BJ43" s="82"/>
      <c r="BK43" s="82"/>
      <c r="BL43" s="82"/>
    </row>
    <row r="44" spans="1:79" ht="9.75" hidden="1" customHeight="1" x14ac:dyDescent="0.2">
      <c r="A44" s="81" t="s">
        <v>23</v>
      </c>
      <c r="B44" s="81"/>
      <c r="C44" s="81"/>
      <c r="D44" s="81"/>
      <c r="E44" s="81"/>
      <c r="F44" s="81" t="s">
        <v>201</v>
      </c>
      <c r="G44" s="81"/>
      <c r="H44" s="81"/>
      <c r="I44" s="81"/>
      <c r="J44" s="81" t="s">
        <v>145</v>
      </c>
      <c r="K44" s="81"/>
      <c r="L44" s="81"/>
      <c r="M44" s="81"/>
      <c r="N44" s="81" t="s">
        <v>24</v>
      </c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70" t="s">
        <v>72</v>
      </c>
      <c r="AE44" s="70"/>
      <c r="AF44" s="70"/>
      <c r="AG44" s="70"/>
      <c r="AH44" s="70"/>
      <c r="AI44" s="70"/>
      <c r="AJ44" s="70" t="s">
        <v>73</v>
      </c>
      <c r="AK44" s="70"/>
      <c r="AL44" s="70"/>
      <c r="AM44" s="70"/>
      <c r="AN44" s="70"/>
      <c r="AO44" s="70"/>
      <c r="AP44" s="70" t="s">
        <v>74</v>
      </c>
      <c r="AQ44" s="70"/>
      <c r="AR44" s="70"/>
      <c r="AS44" s="70"/>
      <c r="AT44" s="70"/>
      <c r="AU44" s="70"/>
      <c r="AV44" s="70" t="s">
        <v>75</v>
      </c>
      <c r="AW44" s="70"/>
      <c r="AX44" s="70"/>
      <c r="AY44" s="70"/>
      <c r="AZ44" s="70"/>
      <c r="BA44" s="70"/>
      <c r="BB44" s="70" t="s">
        <v>76</v>
      </c>
      <c r="BC44" s="70"/>
      <c r="BD44" s="70"/>
      <c r="BE44" s="70"/>
      <c r="BF44" s="70"/>
      <c r="BG44" s="70"/>
      <c r="BH44" s="81" t="s">
        <v>217</v>
      </c>
      <c r="BI44" s="81"/>
      <c r="BJ44" s="81"/>
      <c r="BK44" s="81"/>
      <c r="BL44" s="81"/>
      <c r="CA44" t="s">
        <v>27</v>
      </c>
    </row>
    <row r="45" spans="1:79" s="9" customFormat="1" x14ac:dyDescent="0.2">
      <c r="A45" s="49" t="s">
        <v>247</v>
      </c>
      <c r="B45" s="50"/>
      <c r="C45" s="50"/>
      <c r="D45" s="50"/>
      <c r="E45" s="51"/>
      <c r="F45" s="47"/>
      <c r="G45" s="47"/>
      <c r="H45" s="47"/>
      <c r="I45" s="47"/>
      <c r="J45" s="52" t="s">
        <v>1</v>
      </c>
      <c r="K45" s="47"/>
      <c r="L45" s="47"/>
      <c r="M45" s="47"/>
      <c r="N45" s="47" t="s">
        <v>179</v>
      </c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47"/>
      <c r="BI45" s="47"/>
      <c r="BJ45" s="47"/>
      <c r="BK45" s="47"/>
      <c r="BL45" s="47"/>
      <c r="CA45" s="9" t="s">
        <v>28</v>
      </c>
    </row>
    <row r="48" spans="1:79" ht="18.95" customHeight="1" x14ac:dyDescent="0.2">
      <c r="A48" s="96" t="s">
        <v>251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40"/>
      <c r="AC48" s="40"/>
      <c r="AD48" s="40"/>
      <c r="AE48" s="40"/>
      <c r="AF48" s="40"/>
      <c r="AG48" s="40"/>
      <c r="AH48" s="98"/>
      <c r="AI48" s="98"/>
      <c r="AJ48" s="98"/>
      <c r="AK48" s="98"/>
      <c r="AL48" s="98"/>
      <c r="AM48" s="98"/>
      <c r="AN48" s="98"/>
      <c r="AO48" s="98"/>
      <c r="AP48" s="98"/>
      <c r="AQ48" s="40"/>
      <c r="AR48" s="40"/>
      <c r="AS48" s="40"/>
      <c r="AT48" s="40"/>
      <c r="AU48" s="97" t="s">
        <v>253</v>
      </c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</row>
    <row r="49" spans="1:58" ht="12.75" customHeight="1" x14ac:dyDescent="0.2">
      <c r="AB49" s="41"/>
      <c r="AC49" s="41"/>
      <c r="AD49" s="41"/>
      <c r="AE49" s="41"/>
      <c r="AF49" s="41"/>
      <c r="AG49" s="41"/>
      <c r="AH49" s="94" t="s">
        <v>2</v>
      </c>
      <c r="AI49" s="94"/>
      <c r="AJ49" s="94"/>
      <c r="AK49" s="94"/>
      <c r="AL49" s="94"/>
      <c r="AM49" s="94"/>
      <c r="AN49" s="94"/>
      <c r="AO49" s="94"/>
      <c r="AP49" s="94"/>
      <c r="AQ49" s="41"/>
      <c r="AR49" s="41"/>
      <c r="AS49" s="41"/>
      <c r="AT49" s="41"/>
      <c r="AU49" s="94" t="s">
        <v>204</v>
      </c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</row>
    <row r="50" spans="1:58" ht="15" x14ac:dyDescent="0.2">
      <c r="AB50" s="41"/>
      <c r="AC50" s="41"/>
      <c r="AD50" s="41"/>
      <c r="AE50" s="41"/>
      <c r="AF50" s="41"/>
      <c r="AG50" s="41"/>
      <c r="AH50" s="42"/>
      <c r="AI50" s="42"/>
      <c r="AJ50" s="42"/>
      <c r="AK50" s="42"/>
      <c r="AL50" s="42"/>
      <c r="AM50" s="42"/>
      <c r="AN50" s="42"/>
      <c r="AO50" s="42"/>
      <c r="AP50" s="42"/>
      <c r="AQ50" s="41"/>
      <c r="AR50" s="41"/>
      <c r="AS50" s="41"/>
      <c r="AT50" s="41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</row>
    <row r="51" spans="1:58" ht="18" customHeight="1" x14ac:dyDescent="0.2">
      <c r="A51" s="96" t="s">
        <v>252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41"/>
      <c r="AC51" s="41"/>
      <c r="AD51" s="41"/>
      <c r="AE51" s="41"/>
      <c r="AF51" s="41"/>
      <c r="AG51" s="41"/>
      <c r="AH51" s="99"/>
      <c r="AI51" s="99"/>
      <c r="AJ51" s="99"/>
      <c r="AK51" s="99"/>
      <c r="AL51" s="99"/>
      <c r="AM51" s="99"/>
      <c r="AN51" s="99"/>
      <c r="AO51" s="99"/>
      <c r="AP51" s="99"/>
      <c r="AQ51" s="41"/>
      <c r="AR51" s="41"/>
      <c r="AS51" s="41"/>
      <c r="AT51" s="41"/>
      <c r="AU51" s="95" t="s">
        <v>254</v>
      </c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</row>
    <row r="52" spans="1:58" ht="12" customHeight="1" x14ac:dyDescent="0.2">
      <c r="AB52" s="41"/>
      <c r="AC52" s="41"/>
      <c r="AD52" s="41"/>
      <c r="AE52" s="41"/>
      <c r="AF52" s="41"/>
      <c r="AG52" s="41"/>
      <c r="AH52" s="94" t="s">
        <v>2</v>
      </c>
      <c r="AI52" s="94"/>
      <c r="AJ52" s="94"/>
      <c r="AK52" s="94"/>
      <c r="AL52" s="94"/>
      <c r="AM52" s="94"/>
      <c r="AN52" s="94"/>
      <c r="AO52" s="94"/>
      <c r="AP52" s="94"/>
      <c r="AQ52" s="41"/>
      <c r="AR52" s="41"/>
      <c r="AS52" s="41"/>
      <c r="AT52" s="41"/>
      <c r="AU52" s="94" t="s">
        <v>204</v>
      </c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</row>
    <row r="53" spans="1:58" x14ac:dyDescent="0.2">
      <c r="A53" s="5"/>
    </row>
  </sheetData>
  <mergeCells count="240">
    <mergeCell ref="AU52:BF52"/>
    <mergeCell ref="AU49:BF49"/>
    <mergeCell ref="A44:E44"/>
    <mergeCell ref="A45:E45"/>
    <mergeCell ref="F45:I45"/>
    <mergeCell ref="AU51:BF51"/>
    <mergeCell ref="A48:AA48"/>
    <mergeCell ref="AU48:BF48"/>
    <mergeCell ref="A51:AA51"/>
    <mergeCell ref="AD44:AI44"/>
    <mergeCell ref="J45:M45"/>
    <mergeCell ref="AH48:AP48"/>
    <mergeCell ref="AH51:AP51"/>
    <mergeCell ref="AH52:AP52"/>
    <mergeCell ref="AH49:AP49"/>
    <mergeCell ref="BA1:BL1"/>
    <mergeCell ref="A30:BL30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AI12:AN12"/>
    <mergeCell ref="AO12:AT12"/>
    <mergeCell ref="A28:BL29"/>
    <mergeCell ref="BG14:BL14"/>
    <mergeCell ref="A42:E42"/>
    <mergeCell ref="A34:E34"/>
    <mergeCell ref="F33:I33"/>
    <mergeCell ref="A43:E43"/>
    <mergeCell ref="N43:AC43"/>
    <mergeCell ref="F44:I44"/>
    <mergeCell ref="J43:M43"/>
    <mergeCell ref="J44:M44"/>
    <mergeCell ref="F43:I43"/>
    <mergeCell ref="A35:E35"/>
    <mergeCell ref="J33:M33"/>
    <mergeCell ref="N33:AC33"/>
    <mergeCell ref="A33:E33"/>
    <mergeCell ref="A40:BL40"/>
    <mergeCell ref="A41:BL41"/>
    <mergeCell ref="BH42:BL42"/>
    <mergeCell ref="BB42:BG42"/>
    <mergeCell ref="N42:AC42"/>
    <mergeCell ref="AP42:AU42"/>
    <mergeCell ref="AV42:BA42"/>
    <mergeCell ref="J42:M42"/>
    <mergeCell ref="F42:I42"/>
    <mergeCell ref="AP43:AU43"/>
    <mergeCell ref="AV43:BA43"/>
    <mergeCell ref="BB43:BG43"/>
    <mergeCell ref="BB44:BG44"/>
    <mergeCell ref="N32:AC32"/>
    <mergeCell ref="AD32:AI32"/>
    <mergeCell ref="AJ32:AO32"/>
    <mergeCell ref="BH32:BL32"/>
    <mergeCell ref="AD42:AI42"/>
    <mergeCell ref="AJ42:AO42"/>
    <mergeCell ref="BH43:BL43"/>
    <mergeCell ref="BH44:BL44"/>
    <mergeCell ref="AV32:BA32"/>
    <mergeCell ref="AD43:AI43"/>
    <mergeCell ref="AJ43:AO43"/>
    <mergeCell ref="AD33:AI33"/>
    <mergeCell ref="AJ33:AO33"/>
    <mergeCell ref="AP33:AU33"/>
    <mergeCell ref="AV33:BA33"/>
    <mergeCell ref="AP32:AU32"/>
    <mergeCell ref="BH45:BL45"/>
    <mergeCell ref="N44:AC44"/>
    <mergeCell ref="N45:AC45"/>
    <mergeCell ref="AD45:AI45"/>
    <mergeCell ref="AJ45:AO45"/>
    <mergeCell ref="BB45:BG45"/>
    <mergeCell ref="AJ44:AO44"/>
    <mergeCell ref="AP44:AU44"/>
    <mergeCell ref="AV44:BA44"/>
    <mergeCell ref="AP45:AU45"/>
    <mergeCell ref="AV45:BA45"/>
    <mergeCell ref="AJ31:AO31"/>
    <mergeCell ref="BH34:BL34"/>
    <mergeCell ref="BB33:BG33"/>
    <mergeCell ref="BH33:BL33"/>
    <mergeCell ref="AJ34:AO34"/>
    <mergeCell ref="AP34:AU34"/>
    <mergeCell ref="AV34:BA34"/>
    <mergeCell ref="AP31:AU31"/>
    <mergeCell ref="AV31:BA31"/>
    <mergeCell ref="BB31:BG31"/>
    <mergeCell ref="BB34:BG34"/>
    <mergeCell ref="BH31:BL31"/>
    <mergeCell ref="BB32:BG32"/>
    <mergeCell ref="F34:I34"/>
    <mergeCell ref="J34:M34"/>
    <mergeCell ref="N34:AC34"/>
    <mergeCell ref="AD34:AI34"/>
    <mergeCell ref="X12:AH12"/>
    <mergeCell ref="X13:AH13"/>
    <mergeCell ref="X14:AH14"/>
    <mergeCell ref="A12:W12"/>
    <mergeCell ref="A13:W13"/>
    <mergeCell ref="AD31:AI31"/>
    <mergeCell ref="J32:M32"/>
    <mergeCell ref="A31:E31"/>
    <mergeCell ref="A32:E32"/>
    <mergeCell ref="F31:I31"/>
    <mergeCell ref="J31:M31"/>
    <mergeCell ref="N31:AC31"/>
    <mergeCell ref="F32:I32"/>
    <mergeCell ref="A14:W14"/>
    <mergeCell ref="AI14:AN14"/>
    <mergeCell ref="AO14:AT14"/>
    <mergeCell ref="A19:W19"/>
    <mergeCell ref="X19:AH19"/>
    <mergeCell ref="AI19:AN19"/>
    <mergeCell ref="AO19:AT19"/>
    <mergeCell ref="AU5:BB5"/>
    <mergeCell ref="AU6:BB6"/>
    <mergeCell ref="AH5:AR5"/>
    <mergeCell ref="AH6:AR6"/>
    <mergeCell ref="A15:BL15"/>
    <mergeCell ref="BA19:BF19"/>
    <mergeCell ref="BG19:BL19"/>
    <mergeCell ref="AU19:AZ19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A18:BL18"/>
    <mergeCell ref="A16:W16"/>
    <mergeCell ref="X16:AH16"/>
    <mergeCell ref="AI16:AN16"/>
    <mergeCell ref="AO16:AT16"/>
    <mergeCell ref="BG20:BL20"/>
    <mergeCell ref="A21:W21"/>
    <mergeCell ref="X21:AH21"/>
    <mergeCell ref="AI21:AN21"/>
    <mergeCell ref="AO21:AT21"/>
    <mergeCell ref="AU21:AZ21"/>
    <mergeCell ref="BA21:BF21"/>
    <mergeCell ref="BG21:BL21"/>
    <mergeCell ref="A20:W20"/>
    <mergeCell ref="X20:AH20"/>
    <mergeCell ref="AI20:AN20"/>
    <mergeCell ref="AO20:AT20"/>
    <mergeCell ref="AU20:AZ20"/>
    <mergeCell ref="BA20:BF20"/>
    <mergeCell ref="BG22:BL22"/>
    <mergeCell ref="A23:W23"/>
    <mergeCell ref="X23:AH23"/>
    <mergeCell ref="AI23:AN23"/>
    <mergeCell ref="AO23:AT23"/>
    <mergeCell ref="AU23:AZ23"/>
    <mergeCell ref="BA23:BF23"/>
    <mergeCell ref="BG23:BL23"/>
    <mergeCell ref="A22:W22"/>
    <mergeCell ref="X22:AH22"/>
    <mergeCell ref="AI22:AN22"/>
    <mergeCell ref="AO22:AT22"/>
    <mergeCell ref="AU22:AZ22"/>
    <mergeCell ref="BA22:BF22"/>
    <mergeCell ref="A26:W26"/>
    <mergeCell ref="X26:AH26"/>
    <mergeCell ref="AI26:AN26"/>
    <mergeCell ref="AO26:AT26"/>
    <mergeCell ref="AU26:AZ26"/>
    <mergeCell ref="BA26:BF26"/>
    <mergeCell ref="BG25:BL25"/>
    <mergeCell ref="A24:W24"/>
    <mergeCell ref="X24:AH24"/>
    <mergeCell ref="AI24:AN24"/>
    <mergeCell ref="AO24:AT24"/>
    <mergeCell ref="AU24:AZ24"/>
    <mergeCell ref="BA24:BF24"/>
    <mergeCell ref="BG24:BL24"/>
    <mergeCell ref="A25:W25"/>
    <mergeCell ref="X25:AH25"/>
    <mergeCell ref="AI25:AN25"/>
    <mergeCell ref="AO25:AT25"/>
    <mergeCell ref="AU25:AZ25"/>
    <mergeCell ref="BA25:BF25"/>
    <mergeCell ref="BH35:BL35"/>
    <mergeCell ref="A36:E36"/>
    <mergeCell ref="F36:I36"/>
    <mergeCell ref="J36:M36"/>
    <mergeCell ref="N36:AC36"/>
    <mergeCell ref="AD36:AI36"/>
    <mergeCell ref="AJ36:AO36"/>
    <mergeCell ref="AP36:AU36"/>
    <mergeCell ref="AV36:BA36"/>
    <mergeCell ref="BB36:BG36"/>
    <mergeCell ref="BH36:BL36"/>
    <mergeCell ref="F35:I35"/>
    <mergeCell ref="J35:M35"/>
    <mergeCell ref="N35:AC35"/>
    <mergeCell ref="AD35:AI35"/>
    <mergeCell ref="AJ35:AO35"/>
    <mergeCell ref="AP35:AU35"/>
    <mergeCell ref="AV35:BA35"/>
    <mergeCell ref="BB35:BG35"/>
    <mergeCell ref="BG26:BL26"/>
    <mergeCell ref="BH38:BL38"/>
    <mergeCell ref="BH37:BL37"/>
    <mergeCell ref="A38:E38"/>
    <mergeCell ref="F38:I38"/>
    <mergeCell ref="J38:M38"/>
    <mergeCell ref="N38:AC38"/>
    <mergeCell ref="AD38:AI38"/>
    <mergeCell ref="AJ38:AO38"/>
    <mergeCell ref="AP38:AU38"/>
    <mergeCell ref="AV38:BA38"/>
    <mergeCell ref="BB38:BG38"/>
    <mergeCell ref="A37:E37"/>
    <mergeCell ref="F37:I37"/>
    <mergeCell ref="J37:M37"/>
    <mergeCell ref="N37:AC37"/>
    <mergeCell ref="AD37:AI37"/>
    <mergeCell ref="AJ37:AO37"/>
    <mergeCell ref="AP37:AU37"/>
    <mergeCell ref="AV37:BA37"/>
    <mergeCell ref="BB37:BG37"/>
  </mergeCells>
  <phoneticPr fontId="7" type="noConversion"/>
  <pageMargins left="0.31496062992125984" right="0.31496062992125984" top="0.39370078740157483" bottom="0.39370078740157483" header="0" footer="0"/>
  <pageSetup paperSize="9" scale="78" fitToHeight="500" orientation="landscape" r:id="rId1"/>
  <headerFooter alignWithMargins="0"/>
  <rowBreaks count="1" manualBreakCount="1">
    <brk id="27" max="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75"/>
  <sheetViews>
    <sheetView view="pageBreakPreview" topLeftCell="A212" zoomScaleNormal="100" zoomScaleSheetLayoutView="100" workbookViewId="0">
      <selection activeCell="AS109" sqref="AS109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7" t="s">
        <v>146</v>
      </c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</row>
    <row r="2" spans="1:79" ht="14.25" customHeight="1" x14ac:dyDescent="0.2">
      <c r="A2" s="88" t="s">
        <v>346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5" customHeight="1" x14ac:dyDescent="0.2">
      <c r="A4" s="27" t="s">
        <v>198</v>
      </c>
      <c r="B4" s="91" t="s">
        <v>423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2" t="s">
        <v>249</v>
      </c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24"/>
      <c r="AT4" s="71" t="s">
        <v>255</v>
      </c>
      <c r="AU4" s="72"/>
      <c r="AV4" s="72"/>
      <c r="AW4" s="72"/>
      <c r="AX4" s="72"/>
      <c r="AY4" s="72"/>
      <c r="AZ4" s="72"/>
      <c r="BA4" s="72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22"/>
      <c r="AH5" s="73" t="s">
        <v>205</v>
      </c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22"/>
      <c r="AT5" s="73" t="s">
        <v>196</v>
      </c>
      <c r="AU5" s="73"/>
      <c r="AV5" s="73"/>
      <c r="AW5" s="73"/>
      <c r="AX5" s="73"/>
      <c r="AY5" s="73"/>
      <c r="AZ5" s="73"/>
      <c r="BA5" s="73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91" t="s">
        <v>238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2" t="s">
        <v>361</v>
      </c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31"/>
      <c r="BC7" s="71" t="s">
        <v>255</v>
      </c>
      <c r="BD7" s="72"/>
      <c r="BE7" s="72"/>
      <c r="BF7" s="72"/>
      <c r="BG7" s="72"/>
      <c r="BH7" s="72"/>
      <c r="BI7" s="72"/>
      <c r="BJ7" s="72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3" t="s">
        <v>188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22"/>
      <c r="AH8" s="73" t="s">
        <v>208</v>
      </c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29"/>
      <c r="BC8" s="73" t="s">
        <v>196</v>
      </c>
      <c r="BD8" s="73"/>
      <c r="BE8" s="73"/>
      <c r="BF8" s="73"/>
      <c r="BG8" s="73"/>
      <c r="BH8" s="73"/>
      <c r="BI8" s="73"/>
      <c r="BJ8" s="73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72" t="s">
        <v>358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N10" s="72" t="s">
        <v>359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31"/>
      <c r="AA10" s="72" t="s">
        <v>360</v>
      </c>
      <c r="AB10" s="72"/>
      <c r="AC10" s="72"/>
      <c r="AD10" s="72"/>
      <c r="AE10" s="72"/>
      <c r="AF10" s="72"/>
      <c r="AG10" s="72"/>
      <c r="AH10" s="72"/>
      <c r="AI10" s="72"/>
      <c r="AJ10" s="31"/>
      <c r="AK10" s="174" t="s">
        <v>240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1" t="s">
        <v>256</v>
      </c>
      <c r="BM10" s="72"/>
      <c r="BN10" s="72"/>
      <c r="BO10" s="72"/>
      <c r="BP10" s="72"/>
      <c r="BQ10" s="72"/>
      <c r="BR10" s="72"/>
      <c r="BS10" s="72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73" t="s">
        <v>210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N11" s="73" t="s">
        <v>212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29"/>
      <c r="AA11" s="175" t="s">
        <v>213</v>
      </c>
      <c r="AB11" s="175"/>
      <c r="AC11" s="175"/>
      <c r="AD11" s="175"/>
      <c r="AE11" s="175"/>
      <c r="AF11" s="175"/>
      <c r="AG11" s="175"/>
      <c r="AH11" s="175"/>
      <c r="AI11" s="175"/>
      <c r="AJ11" s="29"/>
      <c r="AK11" s="176" t="s">
        <v>211</v>
      </c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35"/>
      <c r="BL11" s="73" t="s">
        <v>197</v>
      </c>
      <c r="BM11" s="73"/>
      <c r="BN11" s="73"/>
      <c r="BO11" s="73"/>
      <c r="BP11" s="73"/>
      <c r="BQ11" s="73"/>
      <c r="BR11" s="73"/>
      <c r="BS11" s="73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33" t="s">
        <v>347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</row>
    <row r="14" spans="1:79" ht="14.25" customHeight="1" x14ac:dyDescent="0.2">
      <c r="A14" s="133" t="s">
        <v>180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</row>
    <row r="15" spans="1:79" ht="15" customHeight="1" x14ac:dyDescent="0.2">
      <c r="A15" s="89" t="s">
        <v>321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73" t="s">
        <v>181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</row>
    <row r="18" spans="1:79" ht="30" customHeight="1" x14ac:dyDescent="0.2">
      <c r="A18" s="89" t="s">
        <v>322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33" t="s">
        <v>182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</row>
    <row r="21" spans="1:79" ht="75" customHeight="1" x14ac:dyDescent="0.2">
      <c r="A21" s="89" t="s">
        <v>323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33" t="s">
        <v>183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</row>
    <row r="24" spans="1:79" ht="14.25" customHeight="1" x14ac:dyDescent="0.2">
      <c r="A24" s="169" t="s">
        <v>335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</row>
    <row r="25" spans="1:79" ht="15" customHeight="1" x14ac:dyDescent="0.2">
      <c r="A25" s="84" t="s">
        <v>257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">
      <c r="A26" s="145" t="s">
        <v>3</v>
      </c>
      <c r="B26" s="146"/>
      <c r="C26" s="146"/>
      <c r="D26" s="147"/>
      <c r="E26" s="145" t="s">
        <v>20</v>
      </c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82" t="s">
        <v>258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259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260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">
      <c r="A27" s="148"/>
      <c r="B27" s="149"/>
      <c r="C27" s="149"/>
      <c r="D27" s="150"/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77" t="s">
        <v>5</v>
      </c>
      <c r="V27" s="78"/>
      <c r="W27" s="78"/>
      <c r="X27" s="78"/>
      <c r="Y27" s="79"/>
      <c r="Z27" s="77" t="s">
        <v>4</v>
      </c>
      <c r="AA27" s="78"/>
      <c r="AB27" s="78"/>
      <c r="AC27" s="78"/>
      <c r="AD27" s="79"/>
      <c r="AE27" s="130" t="s">
        <v>147</v>
      </c>
      <c r="AF27" s="131"/>
      <c r="AG27" s="131"/>
      <c r="AH27" s="132"/>
      <c r="AI27" s="77" t="s">
        <v>6</v>
      </c>
      <c r="AJ27" s="78"/>
      <c r="AK27" s="78"/>
      <c r="AL27" s="78"/>
      <c r="AM27" s="79"/>
      <c r="AN27" s="77" t="s">
        <v>5</v>
      </c>
      <c r="AO27" s="78"/>
      <c r="AP27" s="78"/>
      <c r="AQ27" s="78"/>
      <c r="AR27" s="79"/>
      <c r="AS27" s="77" t="s">
        <v>4</v>
      </c>
      <c r="AT27" s="78"/>
      <c r="AU27" s="78"/>
      <c r="AV27" s="78"/>
      <c r="AW27" s="79"/>
      <c r="AX27" s="130" t="s">
        <v>147</v>
      </c>
      <c r="AY27" s="131"/>
      <c r="AZ27" s="131"/>
      <c r="BA27" s="132"/>
      <c r="BB27" s="77" t="s">
        <v>118</v>
      </c>
      <c r="BC27" s="78"/>
      <c r="BD27" s="78"/>
      <c r="BE27" s="78"/>
      <c r="BF27" s="79"/>
      <c r="BG27" s="77" t="s">
        <v>5</v>
      </c>
      <c r="BH27" s="78"/>
      <c r="BI27" s="78"/>
      <c r="BJ27" s="78"/>
      <c r="BK27" s="79"/>
      <c r="BL27" s="77" t="s">
        <v>4</v>
      </c>
      <c r="BM27" s="78"/>
      <c r="BN27" s="78"/>
      <c r="BO27" s="78"/>
      <c r="BP27" s="79"/>
      <c r="BQ27" s="130" t="s">
        <v>147</v>
      </c>
      <c r="BR27" s="131"/>
      <c r="BS27" s="131"/>
      <c r="BT27" s="132"/>
      <c r="BU27" s="77" t="s">
        <v>119</v>
      </c>
      <c r="BV27" s="78"/>
      <c r="BW27" s="78"/>
      <c r="BX27" s="78"/>
      <c r="BY27" s="79"/>
    </row>
    <row r="28" spans="1:79" ht="15" customHeight="1" x14ac:dyDescent="0.2">
      <c r="A28" s="77">
        <v>1</v>
      </c>
      <c r="B28" s="78"/>
      <c r="C28" s="78"/>
      <c r="D28" s="79"/>
      <c r="E28" s="77">
        <v>2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7">
        <v>3</v>
      </c>
      <c r="V28" s="78"/>
      <c r="W28" s="78"/>
      <c r="X28" s="78"/>
      <c r="Y28" s="79"/>
      <c r="Z28" s="77">
        <v>4</v>
      </c>
      <c r="AA28" s="78"/>
      <c r="AB28" s="78"/>
      <c r="AC28" s="78"/>
      <c r="AD28" s="79"/>
      <c r="AE28" s="77">
        <v>5</v>
      </c>
      <c r="AF28" s="78"/>
      <c r="AG28" s="78"/>
      <c r="AH28" s="79"/>
      <c r="AI28" s="77">
        <v>6</v>
      </c>
      <c r="AJ28" s="78"/>
      <c r="AK28" s="78"/>
      <c r="AL28" s="78"/>
      <c r="AM28" s="79"/>
      <c r="AN28" s="77">
        <v>7</v>
      </c>
      <c r="AO28" s="78"/>
      <c r="AP28" s="78"/>
      <c r="AQ28" s="78"/>
      <c r="AR28" s="79"/>
      <c r="AS28" s="77">
        <v>8</v>
      </c>
      <c r="AT28" s="78"/>
      <c r="AU28" s="78"/>
      <c r="AV28" s="78"/>
      <c r="AW28" s="79"/>
      <c r="AX28" s="77">
        <v>9</v>
      </c>
      <c r="AY28" s="78"/>
      <c r="AZ28" s="78"/>
      <c r="BA28" s="79"/>
      <c r="BB28" s="77">
        <v>10</v>
      </c>
      <c r="BC28" s="78"/>
      <c r="BD28" s="78"/>
      <c r="BE28" s="78"/>
      <c r="BF28" s="79"/>
      <c r="BG28" s="77">
        <v>11</v>
      </c>
      <c r="BH28" s="78"/>
      <c r="BI28" s="78"/>
      <c r="BJ28" s="78"/>
      <c r="BK28" s="79"/>
      <c r="BL28" s="77">
        <v>12</v>
      </c>
      <c r="BM28" s="78"/>
      <c r="BN28" s="78"/>
      <c r="BO28" s="78"/>
      <c r="BP28" s="79"/>
      <c r="BQ28" s="77">
        <v>13</v>
      </c>
      <c r="BR28" s="78"/>
      <c r="BS28" s="78"/>
      <c r="BT28" s="79"/>
      <c r="BU28" s="77">
        <v>14</v>
      </c>
      <c r="BV28" s="78"/>
      <c r="BW28" s="78"/>
      <c r="BX28" s="78"/>
      <c r="BY28" s="79"/>
    </row>
    <row r="29" spans="1:79" ht="13.5" hidden="1" customHeight="1" x14ac:dyDescent="0.2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0" t="s">
        <v>86</v>
      </c>
      <c r="V29" s="171"/>
      <c r="W29" s="171"/>
      <c r="X29" s="171"/>
      <c r="Y29" s="172"/>
      <c r="Z29" s="170" t="s">
        <v>87</v>
      </c>
      <c r="AA29" s="171"/>
      <c r="AB29" s="171"/>
      <c r="AC29" s="171"/>
      <c r="AD29" s="172"/>
      <c r="AE29" s="67" t="s">
        <v>113</v>
      </c>
      <c r="AF29" s="68"/>
      <c r="AG29" s="68"/>
      <c r="AH29" s="69"/>
      <c r="AI29" s="120" t="s">
        <v>215</v>
      </c>
      <c r="AJ29" s="121"/>
      <c r="AK29" s="121"/>
      <c r="AL29" s="121"/>
      <c r="AM29" s="122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20" t="s">
        <v>215</v>
      </c>
      <c r="BC29" s="121"/>
      <c r="BD29" s="121"/>
      <c r="BE29" s="121"/>
      <c r="BF29" s="122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20" t="s">
        <v>215</v>
      </c>
      <c r="BV29" s="121"/>
      <c r="BW29" s="121"/>
      <c r="BX29" s="121"/>
      <c r="BY29" s="122"/>
      <c r="CA29" t="s">
        <v>29</v>
      </c>
    </row>
    <row r="30" spans="1:79" s="44" customFormat="1" ht="12.75" customHeight="1" x14ac:dyDescent="0.2">
      <c r="A30" s="105"/>
      <c r="B30" s="106"/>
      <c r="C30" s="106"/>
      <c r="D30" s="129"/>
      <c r="E30" s="64" t="s">
        <v>266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127">
        <v>5842294.9100000001</v>
      </c>
      <c r="V30" s="127"/>
      <c r="W30" s="127"/>
      <c r="X30" s="127"/>
      <c r="Y30" s="127"/>
      <c r="Z30" s="127" t="s">
        <v>267</v>
      </c>
      <c r="AA30" s="127"/>
      <c r="AB30" s="127"/>
      <c r="AC30" s="127"/>
      <c r="AD30" s="127"/>
      <c r="AE30" s="123" t="s">
        <v>267</v>
      </c>
      <c r="AF30" s="124"/>
      <c r="AG30" s="124"/>
      <c r="AH30" s="125"/>
      <c r="AI30" s="123">
        <f>IF(ISNUMBER(U30),U30,0)+IF(ISNUMBER(Z30),Z30,0)</f>
        <v>5842294.9100000001</v>
      </c>
      <c r="AJ30" s="124"/>
      <c r="AK30" s="124"/>
      <c r="AL30" s="124"/>
      <c r="AM30" s="125"/>
      <c r="AN30" s="123">
        <v>7552000</v>
      </c>
      <c r="AO30" s="124"/>
      <c r="AP30" s="124"/>
      <c r="AQ30" s="124"/>
      <c r="AR30" s="125"/>
      <c r="AS30" s="123" t="s">
        <v>267</v>
      </c>
      <c r="AT30" s="124"/>
      <c r="AU30" s="124"/>
      <c r="AV30" s="124"/>
      <c r="AW30" s="125"/>
      <c r="AX30" s="123" t="s">
        <v>267</v>
      </c>
      <c r="AY30" s="124"/>
      <c r="AZ30" s="124"/>
      <c r="BA30" s="125"/>
      <c r="BB30" s="123">
        <f>IF(ISNUMBER(AN30),AN30,0)+IF(ISNUMBER(AS30),AS30,0)</f>
        <v>7552000</v>
      </c>
      <c r="BC30" s="124"/>
      <c r="BD30" s="124"/>
      <c r="BE30" s="124"/>
      <c r="BF30" s="125"/>
      <c r="BG30" s="123">
        <v>9145800</v>
      </c>
      <c r="BH30" s="124"/>
      <c r="BI30" s="124"/>
      <c r="BJ30" s="124"/>
      <c r="BK30" s="125"/>
      <c r="BL30" s="123" t="s">
        <v>267</v>
      </c>
      <c r="BM30" s="124"/>
      <c r="BN30" s="124"/>
      <c r="BO30" s="124"/>
      <c r="BP30" s="125"/>
      <c r="BQ30" s="123" t="s">
        <v>267</v>
      </c>
      <c r="BR30" s="124"/>
      <c r="BS30" s="124"/>
      <c r="BT30" s="125"/>
      <c r="BU30" s="123">
        <f>IF(ISNUMBER(BG30),BG30,0)+IF(ISNUMBER(BL30),BL30,0)</f>
        <v>9145800</v>
      </c>
      <c r="BV30" s="124"/>
      <c r="BW30" s="124"/>
      <c r="BX30" s="124"/>
      <c r="BY30" s="125"/>
      <c r="CA30" s="44" t="s">
        <v>30</v>
      </c>
    </row>
    <row r="31" spans="1:79" s="9" customFormat="1" ht="12.75" customHeight="1" x14ac:dyDescent="0.2">
      <c r="A31" s="108"/>
      <c r="B31" s="109"/>
      <c r="C31" s="109"/>
      <c r="D31" s="128"/>
      <c r="E31" s="53" t="s">
        <v>179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26">
        <v>5842294.9100000001</v>
      </c>
      <c r="V31" s="126"/>
      <c r="W31" s="126"/>
      <c r="X31" s="126"/>
      <c r="Y31" s="126"/>
      <c r="Z31" s="126">
        <v>0</v>
      </c>
      <c r="AA31" s="126"/>
      <c r="AB31" s="126"/>
      <c r="AC31" s="126"/>
      <c r="AD31" s="126"/>
      <c r="AE31" s="116">
        <v>0</v>
      </c>
      <c r="AF31" s="117"/>
      <c r="AG31" s="117"/>
      <c r="AH31" s="118"/>
      <c r="AI31" s="116">
        <f>IF(ISNUMBER(U31),U31,0)+IF(ISNUMBER(Z31),Z31,0)</f>
        <v>5842294.9100000001</v>
      </c>
      <c r="AJ31" s="117"/>
      <c r="AK31" s="117"/>
      <c r="AL31" s="117"/>
      <c r="AM31" s="118"/>
      <c r="AN31" s="116">
        <v>7552000</v>
      </c>
      <c r="AO31" s="117"/>
      <c r="AP31" s="117"/>
      <c r="AQ31" s="117"/>
      <c r="AR31" s="118"/>
      <c r="AS31" s="116">
        <v>0</v>
      </c>
      <c r="AT31" s="117"/>
      <c r="AU31" s="117"/>
      <c r="AV31" s="117"/>
      <c r="AW31" s="118"/>
      <c r="AX31" s="116">
        <v>0</v>
      </c>
      <c r="AY31" s="117"/>
      <c r="AZ31" s="117"/>
      <c r="BA31" s="118"/>
      <c r="BB31" s="116">
        <f>IF(ISNUMBER(AN31),AN31,0)+IF(ISNUMBER(AS31),AS31,0)</f>
        <v>7552000</v>
      </c>
      <c r="BC31" s="117"/>
      <c r="BD31" s="117"/>
      <c r="BE31" s="117"/>
      <c r="BF31" s="118"/>
      <c r="BG31" s="116">
        <v>9145800</v>
      </c>
      <c r="BH31" s="117"/>
      <c r="BI31" s="117"/>
      <c r="BJ31" s="117"/>
      <c r="BK31" s="118"/>
      <c r="BL31" s="116">
        <v>0</v>
      </c>
      <c r="BM31" s="117"/>
      <c r="BN31" s="117"/>
      <c r="BO31" s="117"/>
      <c r="BP31" s="118"/>
      <c r="BQ31" s="116">
        <v>0</v>
      </c>
      <c r="BR31" s="117"/>
      <c r="BS31" s="117"/>
      <c r="BT31" s="118"/>
      <c r="BU31" s="116">
        <f>IF(ISNUMBER(BG31),BG31,0)+IF(ISNUMBER(BL31),BL31,0)</f>
        <v>9145800</v>
      </c>
      <c r="BV31" s="117"/>
      <c r="BW31" s="117"/>
      <c r="BX31" s="117"/>
      <c r="BY31" s="118"/>
    </row>
    <row r="33" spans="1:79" ht="14.25" customHeight="1" x14ac:dyDescent="0.2">
      <c r="A33" s="169" t="s">
        <v>348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</row>
    <row r="34" spans="1:79" ht="15" customHeight="1" x14ac:dyDescent="0.2">
      <c r="A34" s="143" t="s">
        <v>257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</row>
    <row r="35" spans="1:79" ht="22.5" customHeight="1" x14ac:dyDescent="0.2">
      <c r="A35" s="145" t="s">
        <v>3</v>
      </c>
      <c r="B35" s="146"/>
      <c r="C35" s="146"/>
      <c r="D35" s="147"/>
      <c r="E35" s="145" t="s">
        <v>20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7"/>
      <c r="X35" s="77" t="s">
        <v>261</v>
      </c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9"/>
      <c r="AR35" s="82" t="s">
        <v>263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ht="36" customHeight="1" x14ac:dyDescent="0.2">
      <c r="A36" s="148"/>
      <c r="B36" s="149"/>
      <c r="C36" s="149"/>
      <c r="D36" s="150"/>
      <c r="E36" s="148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50"/>
      <c r="X36" s="82" t="s">
        <v>5</v>
      </c>
      <c r="Y36" s="82"/>
      <c r="Z36" s="82"/>
      <c r="AA36" s="82"/>
      <c r="AB36" s="82"/>
      <c r="AC36" s="82" t="s">
        <v>4</v>
      </c>
      <c r="AD36" s="82"/>
      <c r="AE36" s="82"/>
      <c r="AF36" s="82"/>
      <c r="AG36" s="82"/>
      <c r="AH36" s="130" t="s">
        <v>147</v>
      </c>
      <c r="AI36" s="131"/>
      <c r="AJ36" s="131"/>
      <c r="AK36" s="131"/>
      <c r="AL36" s="132"/>
      <c r="AM36" s="77" t="s">
        <v>6</v>
      </c>
      <c r="AN36" s="78"/>
      <c r="AO36" s="78"/>
      <c r="AP36" s="78"/>
      <c r="AQ36" s="79"/>
      <c r="AR36" s="77" t="s">
        <v>5</v>
      </c>
      <c r="AS36" s="78"/>
      <c r="AT36" s="78"/>
      <c r="AU36" s="78"/>
      <c r="AV36" s="79"/>
      <c r="AW36" s="77" t="s">
        <v>4</v>
      </c>
      <c r="AX36" s="78"/>
      <c r="AY36" s="78"/>
      <c r="AZ36" s="78"/>
      <c r="BA36" s="79"/>
      <c r="BB36" s="130" t="s">
        <v>147</v>
      </c>
      <c r="BC36" s="131"/>
      <c r="BD36" s="131"/>
      <c r="BE36" s="131"/>
      <c r="BF36" s="132"/>
      <c r="BG36" s="77" t="s">
        <v>118</v>
      </c>
      <c r="BH36" s="78"/>
      <c r="BI36" s="78"/>
      <c r="BJ36" s="78"/>
      <c r="BK36" s="79"/>
    </row>
    <row r="37" spans="1:79" ht="15" customHeight="1" x14ac:dyDescent="0.2">
      <c r="A37" s="77">
        <v>1</v>
      </c>
      <c r="B37" s="78"/>
      <c r="C37" s="78"/>
      <c r="D37" s="79"/>
      <c r="E37" s="77">
        <v>2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9"/>
      <c r="X37" s="82">
        <v>3</v>
      </c>
      <c r="Y37" s="82"/>
      <c r="Z37" s="82"/>
      <c r="AA37" s="82"/>
      <c r="AB37" s="82"/>
      <c r="AC37" s="82">
        <v>4</v>
      </c>
      <c r="AD37" s="82"/>
      <c r="AE37" s="82"/>
      <c r="AF37" s="82"/>
      <c r="AG37" s="82"/>
      <c r="AH37" s="82">
        <v>5</v>
      </c>
      <c r="AI37" s="82"/>
      <c r="AJ37" s="82"/>
      <c r="AK37" s="82"/>
      <c r="AL37" s="82"/>
      <c r="AM37" s="82">
        <v>6</v>
      </c>
      <c r="AN37" s="82"/>
      <c r="AO37" s="82"/>
      <c r="AP37" s="82"/>
      <c r="AQ37" s="82"/>
      <c r="AR37" s="77">
        <v>7</v>
      </c>
      <c r="AS37" s="78"/>
      <c r="AT37" s="78"/>
      <c r="AU37" s="78"/>
      <c r="AV37" s="79"/>
      <c r="AW37" s="77">
        <v>8</v>
      </c>
      <c r="AX37" s="78"/>
      <c r="AY37" s="78"/>
      <c r="AZ37" s="78"/>
      <c r="BA37" s="79"/>
      <c r="BB37" s="77">
        <v>9</v>
      </c>
      <c r="BC37" s="78"/>
      <c r="BD37" s="78"/>
      <c r="BE37" s="78"/>
      <c r="BF37" s="79"/>
      <c r="BG37" s="77">
        <v>10</v>
      </c>
      <c r="BH37" s="78"/>
      <c r="BI37" s="78"/>
      <c r="BJ37" s="78"/>
      <c r="BK37" s="79"/>
    </row>
    <row r="38" spans="1:79" ht="20.25" hidden="1" customHeight="1" x14ac:dyDescent="0.2">
      <c r="A38" s="67" t="s">
        <v>77</v>
      </c>
      <c r="B38" s="68"/>
      <c r="C38" s="68"/>
      <c r="D38" s="69"/>
      <c r="E38" s="67" t="s">
        <v>78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81" t="s">
        <v>81</v>
      </c>
      <c r="Y38" s="81"/>
      <c r="Z38" s="81"/>
      <c r="AA38" s="81"/>
      <c r="AB38" s="81"/>
      <c r="AC38" s="81" t="s">
        <v>82</v>
      </c>
      <c r="AD38" s="81"/>
      <c r="AE38" s="81"/>
      <c r="AF38" s="81"/>
      <c r="AG38" s="81"/>
      <c r="AH38" s="67" t="s">
        <v>116</v>
      </c>
      <c r="AI38" s="68"/>
      <c r="AJ38" s="68"/>
      <c r="AK38" s="68"/>
      <c r="AL38" s="69"/>
      <c r="AM38" s="120" t="s">
        <v>216</v>
      </c>
      <c r="AN38" s="121"/>
      <c r="AO38" s="121"/>
      <c r="AP38" s="121"/>
      <c r="AQ38" s="122"/>
      <c r="AR38" s="67" t="s">
        <v>83</v>
      </c>
      <c r="AS38" s="68"/>
      <c r="AT38" s="68"/>
      <c r="AU38" s="68"/>
      <c r="AV38" s="69"/>
      <c r="AW38" s="67" t="s">
        <v>84</v>
      </c>
      <c r="AX38" s="68"/>
      <c r="AY38" s="68"/>
      <c r="AZ38" s="68"/>
      <c r="BA38" s="69"/>
      <c r="BB38" s="67" t="s">
        <v>117</v>
      </c>
      <c r="BC38" s="68"/>
      <c r="BD38" s="68"/>
      <c r="BE38" s="68"/>
      <c r="BF38" s="69"/>
      <c r="BG38" s="120" t="s">
        <v>216</v>
      </c>
      <c r="BH38" s="121"/>
      <c r="BI38" s="121"/>
      <c r="BJ38" s="121"/>
      <c r="BK38" s="122"/>
      <c r="CA38" t="s">
        <v>31</v>
      </c>
    </row>
    <row r="39" spans="1:79" s="44" customFormat="1" ht="12.75" customHeight="1" x14ac:dyDescent="0.2">
      <c r="A39" s="105"/>
      <c r="B39" s="106"/>
      <c r="C39" s="106"/>
      <c r="D39" s="129"/>
      <c r="E39" s="64" t="s">
        <v>266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  <c r="X39" s="123">
        <v>8943633</v>
      </c>
      <c r="Y39" s="124"/>
      <c r="Z39" s="124"/>
      <c r="AA39" s="124"/>
      <c r="AB39" s="125"/>
      <c r="AC39" s="123" t="s">
        <v>267</v>
      </c>
      <c r="AD39" s="124"/>
      <c r="AE39" s="124"/>
      <c r="AF39" s="124"/>
      <c r="AG39" s="125"/>
      <c r="AH39" s="123" t="s">
        <v>267</v>
      </c>
      <c r="AI39" s="124"/>
      <c r="AJ39" s="124"/>
      <c r="AK39" s="124"/>
      <c r="AL39" s="125"/>
      <c r="AM39" s="123">
        <f>IF(ISNUMBER(X39),X39,0)+IF(ISNUMBER(AC39),AC39,0)</f>
        <v>8943633</v>
      </c>
      <c r="AN39" s="124"/>
      <c r="AO39" s="124"/>
      <c r="AP39" s="124"/>
      <c r="AQ39" s="125"/>
      <c r="AR39" s="123">
        <v>8978009</v>
      </c>
      <c r="AS39" s="124"/>
      <c r="AT39" s="124"/>
      <c r="AU39" s="124"/>
      <c r="AV39" s="125"/>
      <c r="AW39" s="123" t="s">
        <v>267</v>
      </c>
      <c r="AX39" s="124"/>
      <c r="AY39" s="124"/>
      <c r="AZ39" s="124"/>
      <c r="BA39" s="125"/>
      <c r="BB39" s="123" t="s">
        <v>267</v>
      </c>
      <c r="BC39" s="124"/>
      <c r="BD39" s="124"/>
      <c r="BE39" s="124"/>
      <c r="BF39" s="125"/>
      <c r="BG39" s="127">
        <f>IF(ISNUMBER(AR39),AR39,0)+IF(ISNUMBER(AW39),AW39,0)</f>
        <v>8978009</v>
      </c>
      <c r="BH39" s="127"/>
      <c r="BI39" s="127"/>
      <c r="BJ39" s="127"/>
      <c r="BK39" s="127"/>
      <c r="CA39" s="44" t="s">
        <v>32</v>
      </c>
    </row>
    <row r="40" spans="1:79" s="9" customFormat="1" ht="12.75" customHeight="1" x14ac:dyDescent="0.2">
      <c r="A40" s="108"/>
      <c r="B40" s="109"/>
      <c r="C40" s="109"/>
      <c r="D40" s="128"/>
      <c r="E40" s="53" t="s">
        <v>179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16">
        <v>8943633</v>
      </c>
      <c r="Y40" s="117"/>
      <c r="Z40" s="117"/>
      <c r="AA40" s="117"/>
      <c r="AB40" s="118"/>
      <c r="AC40" s="116">
        <v>0</v>
      </c>
      <c r="AD40" s="117"/>
      <c r="AE40" s="117"/>
      <c r="AF40" s="117"/>
      <c r="AG40" s="118"/>
      <c r="AH40" s="116">
        <v>0</v>
      </c>
      <c r="AI40" s="117"/>
      <c r="AJ40" s="117"/>
      <c r="AK40" s="117"/>
      <c r="AL40" s="118"/>
      <c r="AM40" s="116">
        <f>IF(ISNUMBER(X40),X40,0)+IF(ISNUMBER(AC40),AC40,0)</f>
        <v>8943633</v>
      </c>
      <c r="AN40" s="117"/>
      <c r="AO40" s="117"/>
      <c r="AP40" s="117"/>
      <c r="AQ40" s="118"/>
      <c r="AR40" s="116">
        <v>8978009</v>
      </c>
      <c r="AS40" s="117"/>
      <c r="AT40" s="117"/>
      <c r="AU40" s="117"/>
      <c r="AV40" s="118"/>
      <c r="AW40" s="116">
        <v>0</v>
      </c>
      <c r="AX40" s="117"/>
      <c r="AY40" s="117"/>
      <c r="AZ40" s="117"/>
      <c r="BA40" s="118"/>
      <c r="BB40" s="116">
        <v>0</v>
      </c>
      <c r="BC40" s="117"/>
      <c r="BD40" s="117"/>
      <c r="BE40" s="117"/>
      <c r="BF40" s="118"/>
      <c r="BG40" s="126">
        <f>IF(ISNUMBER(AR40),AR40,0)+IF(ISNUMBER(AW40),AW40,0)</f>
        <v>8978009</v>
      </c>
      <c r="BH40" s="126"/>
      <c r="BI40" s="126"/>
      <c r="BJ40" s="126"/>
      <c r="BK40" s="126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133" t="s">
        <v>148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25"/>
    </row>
    <row r="44" spans="1:79" ht="14.25" customHeight="1" x14ac:dyDescent="0.2">
      <c r="A44" s="133" t="s">
        <v>336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</row>
    <row r="45" spans="1:79" ht="15" customHeight="1" x14ac:dyDescent="0.2">
      <c r="A45" s="84" t="s">
        <v>257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9" ht="23.1" customHeight="1" x14ac:dyDescent="0.2">
      <c r="A46" s="160" t="s">
        <v>149</v>
      </c>
      <c r="B46" s="161"/>
      <c r="C46" s="161"/>
      <c r="D46" s="162"/>
      <c r="E46" s="82" t="s">
        <v>20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77" t="s">
        <v>258</v>
      </c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9"/>
      <c r="AN46" s="77" t="s">
        <v>259</v>
      </c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9"/>
      <c r="BG46" s="77" t="s">
        <v>260</v>
      </c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9"/>
    </row>
    <row r="47" spans="1:79" ht="48.75" customHeight="1" x14ac:dyDescent="0.2">
      <c r="A47" s="163"/>
      <c r="B47" s="164"/>
      <c r="C47" s="164"/>
      <c r="D47" s="165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77" t="s">
        <v>5</v>
      </c>
      <c r="V47" s="78"/>
      <c r="W47" s="78"/>
      <c r="X47" s="78"/>
      <c r="Y47" s="79"/>
      <c r="Z47" s="77" t="s">
        <v>4</v>
      </c>
      <c r="AA47" s="78"/>
      <c r="AB47" s="78"/>
      <c r="AC47" s="78"/>
      <c r="AD47" s="79"/>
      <c r="AE47" s="130" t="s">
        <v>147</v>
      </c>
      <c r="AF47" s="131"/>
      <c r="AG47" s="131"/>
      <c r="AH47" s="132"/>
      <c r="AI47" s="77" t="s">
        <v>6</v>
      </c>
      <c r="AJ47" s="78"/>
      <c r="AK47" s="78"/>
      <c r="AL47" s="78"/>
      <c r="AM47" s="79"/>
      <c r="AN47" s="77" t="s">
        <v>5</v>
      </c>
      <c r="AO47" s="78"/>
      <c r="AP47" s="78"/>
      <c r="AQ47" s="78"/>
      <c r="AR47" s="79"/>
      <c r="AS47" s="77" t="s">
        <v>4</v>
      </c>
      <c r="AT47" s="78"/>
      <c r="AU47" s="78"/>
      <c r="AV47" s="78"/>
      <c r="AW47" s="79"/>
      <c r="AX47" s="130" t="s">
        <v>147</v>
      </c>
      <c r="AY47" s="131"/>
      <c r="AZ47" s="131"/>
      <c r="BA47" s="132"/>
      <c r="BB47" s="77" t="s">
        <v>118</v>
      </c>
      <c r="BC47" s="78"/>
      <c r="BD47" s="78"/>
      <c r="BE47" s="78"/>
      <c r="BF47" s="79"/>
      <c r="BG47" s="77" t="s">
        <v>5</v>
      </c>
      <c r="BH47" s="78"/>
      <c r="BI47" s="78"/>
      <c r="BJ47" s="78"/>
      <c r="BK47" s="79"/>
      <c r="BL47" s="77" t="s">
        <v>4</v>
      </c>
      <c r="BM47" s="78"/>
      <c r="BN47" s="78"/>
      <c r="BO47" s="78"/>
      <c r="BP47" s="79"/>
      <c r="BQ47" s="130" t="s">
        <v>147</v>
      </c>
      <c r="BR47" s="131"/>
      <c r="BS47" s="131"/>
      <c r="BT47" s="132"/>
      <c r="BU47" s="77" t="s">
        <v>119</v>
      </c>
      <c r="BV47" s="78"/>
      <c r="BW47" s="78"/>
      <c r="BX47" s="78"/>
      <c r="BY47" s="79"/>
    </row>
    <row r="48" spans="1:79" ht="15" customHeight="1" x14ac:dyDescent="0.2">
      <c r="A48" s="77">
        <v>1</v>
      </c>
      <c r="B48" s="78"/>
      <c r="C48" s="78"/>
      <c r="D48" s="79"/>
      <c r="E48" s="77">
        <v>2</v>
      </c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/>
      <c r="U48" s="77">
        <v>3</v>
      </c>
      <c r="V48" s="78"/>
      <c r="W48" s="78"/>
      <c r="X48" s="78"/>
      <c r="Y48" s="79"/>
      <c r="Z48" s="77">
        <v>4</v>
      </c>
      <c r="AA48" s="78"/>
      <c r="AB48" s="78"/>
      <c r="AC48" s="78"/>
      <c r="AD48" s="79"/>
      <c r="AE48" s="77">
        <v>5</v>
      </c>
      <c r="AF48" s="78"/>
      <c r="AG48" s="78"/>
      <c r="AH48" s="79"/>
      <c r="AI48" s="77">
        <v>6</v>
      </c>
      <c r="AJ48" s="78"/>
      <c r="AK48" s="78"/>
      <c r="AL48" s="78"/>
      <c r="AM48" s="79"/>
      <c r="AN48" s="77">
        <v>7</v>
      </c>
      <c r="AO48" s="78"/>
      <c r="AP48" s="78"/>
      <c r="AQ48" s="78"/>
      <c r="AR48" s="79"/>
      <c r="AS48" s="77">
        <v>8</v>
      </c>
      <c r="AT48" s="78"/>
      <c r="AU48" s="78"/>
      <c r="AV48" s="78"/>
      <c r="AW48" s="79"/>
      <c r="AX48" s="77">
        <v>9</v>
      </c>
      <c r="AY48" s="78"/>
      <c r="AZ48" s="78"/>
      <c r="BA48" s="79"/>
      <c r="BB48" s="77">
        <v>10</v>
      </c>
      <c r="BC48" s="78"/>
      <c r="BD48" s="78"/>
      <c r="BE48" s="78"/>
      <c r="BF48" s="79"/>
      <c r="BG48" s="77">
        <v>11</v>
      </c>
      <c r="BH48" s="78"/>
      <c r="BI48" s="78"/>
      <c r="BJ48" s="78"/>
      <c r="BK48" s="79"/>
      <c r="BL48" s="77">
        <v>12</v>
      </c>
      <c r="BM48" s="78"/>
      <c r="BN48" s="78"/>
      <c r="BO48" s="78"/>
      <c r="BP48" s="79"/>
      <c r="BQ48" s="77">
        <v>13</v>
      </c>
      <c r="BR48" s="78"/>
      <c r="BS48" s="78"/>
      <c r="BT48" s="79"/>
      <c r="BU48" s="77">
        <v>14</v>
      </c>
      <c r="BV48" s="78"/>
      <c r="BW48" s="78"/>
      <c r="BX48" s="78"/>
      <c r="BY48" s="79"/>
    </row>
    <row r="49" spans="1:79" s="2" customFormat="1" ht="12.75" hidden="1" customHeight="1" x14ac:dyDescent="0.2">
      <c r="A49" s="67" t="s">
        <v>85</v>
      </c>
      <c r="B49" s="68"/>
      <c r="C49" s="68"/>
      <c r="D49" s="69"/>
      <c r="E49" s="67" t="s">
        <v>78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 t="s">
        <v>86</v>
      </c>
      <c r="V49" s="68"/>
      <c r="W49" s="68"/>
      <c r="X49" s="68"/>
      <c r="Y49" s="69"/>
      <c r="Z49" s="67" t="s">
        <v>87</v>
      </c>
      <c r="AA49" s="68"/>
      <c r="AB49" s="68"/>
      <c r="AC49" s="68"/>
      <c r="AD49" s="69"/>
      <c r="AE49" s="67" t="s">
        <v>113</v>
      </c>
      <c r="AF49" s="68"/>
      <c r="AG49" s="68"/>
      <c r="AH49" s="69"/>
      <c r="AI49" s="120" t="s">
        <v>215</v>
      </c>
      <c r="AJ49" s="121"/>
      <c r="AK49" s="121"/>
      <c r="AL49" s="121"/>
      <c r="AM49" s="122"/>
      <c r="AN49" s="67" t="s">
        <v>88</v>
      </c>
      <c r="AO49" s="68"/>
      <c r="AP49" s="68"/>
      <c r="AQ49" s="68"/>
      <c r="AR49" s="69"/>
      <c r="AS49" s="67" t="s">
        <v>89</v>
      </c>
      <c r="AT49" s="68"/>
      <c r="AU49" s="68"/>
      <c r="AV49" s="68"/>
      <c r="AW49" s="69"/>
      <c r="AX49" s="67" t="s">
        <v>114</v>
      </c>
      <c r="AY49" s="68"/>
      <c r="AZ49" s="68"/>
      <c r="BA49" s="69"/>
      <c r="BB49" s="120" t="s">
        <v>215</v>
      </c>
      <c r="BC49" s="121"/>
      <c r="BD49" s="121"/>
      <c r="BE49" s="121"/>
      <c r="BF49" s="122"/>
      <c r="BG49" s="67" t="s">
        <v>79</v>
      </c>
      <c r="BH49" s="68"/>
      <c r="BI49" s="68"/>
      <c r="BJ49" s="68"/>
      <c r="BK49" s="69"/>
      <c r="BL49" s="67" t="s">
        <v>80</v>
      </c>
      <c r="BM49" s="68"/>
      <c r="BN49" s="68"/>
      <c r="BO49" s="68"/>
      <c r="BP49" s="69"/>
      <c r="BQ49" s="67" t="s">
        <v>115</v>
      </c>
      <c r="BR49" s="68"/>
      <c r="BS49" s="68"/>
      <c r="BT49" s="69"/>
      <c r="BU49" s="120" t="s">
        <v>215</v>
      </c>
      <c r="BV49" s="121"/>
      <c r="BW49" s="121"/>
      <c r="BX49" s="121"/>
      <c r="BY49" s="122"/>
      <c r="CA49" t="s">
        <v>33</v>
      </c>
    </row>
    <row r="50" spans="1:79" s="44" customFormat="1" ht="12.75" customHeight="1" x14ac:dyDescent="0.2">
      <c r="A50" s="105">
        <v>2111</v>
      </c>
      <c r="B50" s="106"/>
      <c r="C50" s="106"/>
      <c r="D50" s="129"/>
      <c r="E50" s="64" t="s">
        <v>270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6"/>
      <c r="U50" s="123">
        <v>4530480.34</v>
      </c>
      <c r="V50" s="124"/>
      <c r="W50" s="124"/>
      <c r="X50" s="124"/>
      <c r="Y50" s="125"/>
      <c r="Z50" s="123">
        <v>0</v>
      </c>
      <c r="AA50" s="124"/>
      <c r="AB50" s="124"/>
      <c r="AC50" s="124"/>
      <c r="AD50" s="125"/>
      <c r="AE50" s="123">
        <v>0</v>
      </c>
      <c r="AF50" s="124"/>
      <c r="AG50" s="124"/>
      <c r="AH50" s="125"/>
      <c r="AI50" s="123">
        <f t="shared" ref="AI50:AI61" si="0">IF(ISNUMBER(U50),U50,0)+IF(ISNUMBER(Z50),Z50,0)</f>
        <v>4530480.34</v>
      </c>
      <c r="AJ50" s="124"/>
      <c r="AK50" s="124"/>
      <c r="AL50" s="124"/>
      <c r="AM50" s="125"/>
      <c r="AN50" s="123">
        <v>5839800</v>
      </c>
      <c r="AO50" s="124"/>
      <c r="AP50" s="124"/>
      <c r="AQ50" s="124"/>
      <c r="AR50" s="125"/>
      <c r="AS50" s="123">
        <v>0</v>
      </c>
      <c r="AT50" s="124"/>
      <c r="AU50" s="124"/>
      <c r="AV50" s="124"/>
      <c r="AW50" s="125"/>
      <c r="AX50" s="123">
        <v>0</v>
      </c>
      <c r="AY50" s="124"/>
      <c r="AZ50" s="124"/>
      <c r="BA50" s="125"/>
      <c r="BB50" s="123">
        <f t="shared" ref="BB50:BB61" si="1">IF(ISNUMBER(AN50),AN50,0)+IF(ISNUMBER(AS50),AS50,0)</f>
        <v>5839800</v>
      </c>
      <c r="BC50" s="124"/>
      <c r="BD50" s="124"/>
      <c r="BE50" s="124"/>
      <c r="BF50" s="125"/>
      <c r="BG50" s="123">
        <v>7109300</v>
      </c>
      <c r="BH50" s="124"/>
      <c r="BI50" s="124"/>
      <c r="BJ50" s="124"/>
      <c r="BK50" s="125"/>
      <c r="BL50" s="123">
        <v>0</v>
      </c>
      <c r="BM50" s="124"/>
      <c r="BN50" s="124"/>
      <c r="BO50" s="124"/>
      <c r="BP50" s="125"/>
      <c r="BQ50" s="123">
        <v>0</v>
      </c>
      <c r="BR50" s="124"/>
      <c r="BS50" s="124"/>
      <c r="BT50" s="125"/>
      <c r="BU50" s="123">
        <f t="shared" ref="BU50:BU61" si="2">IF(ISNUMBER(BG50),BG50,0)+IF(ISNUMBER(BL50),BL50,0)</f>
        <v>7109300</v>
      </c>
      <c r="BV50" s="124"/>
      <c r="BW50" s="124"/>
      <c r="BX50" s="124"/>
      <c r="BY50" s="125"/>
      <c r="CA50" s="44" t="s">
        <v>34</v>
      </c>
    </row>
    <row r="51" spans="1:79" s="44" customFormat="1" ht="12.75" customHeight="1" x14ac:dyDescent="0.2">
      <c r="A51" s="105">
        <v>2120</v>
      </c>
      <c r="B51" s="106"/>
      <c r="C51" s="106"/>
      <c r="D51" s="129"/>
      <c r="E51" s="64" t="s">
        <v>271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  <c r="U51" s="123">
        <v>988500.13</v>
      </c>
      <c r="V51" s="124"/>
      <c r="W51" s="124"/>
      <c r="X51" s="124"/>
      <c r="Y51" s="125"/>
      <c r="Z51" s="123">
        <v>0</v>
      </c>
      <c r="AA51" s="124"/>
      <c r="AB51" s="124"/>
      <c r="AC51" s="124"/>
      <c r="AD51" s="125"/>
      <c r="AE51" s="123">
        <v>0</v>
      </c>
      <c r="AF51" s="124"/>
      <c r="AG51" s="124"/>
      <c r="AH51" s="125"/>
      <c r="AI51" s="123">
        <f t="shared" si="0"/>
        <v>988500.13</v>
      </c>
      <c r="AJ51" s="124"/>
      <c r="AK51" s="124"/>
      <c r="AL51" s="124"/>
      <c r="AM51" s="125"/>
      <c r="AN51" s="123">
        <v>1284300</v>
      </c>
      <c r="AO51" s="124"/>
      <c r="AP51" s="124"/>
      <c r="AQ51" s="124"/>
      <c r="AR51" s="125"/>
      <c r="AS51" s="123">
        <v>0</v>
      </c>
      <c r="AT51" s="124"/>
      <c r="AU51" s="124"/>
      <c r="AV51" s="124"/>
      <c r="AW51" s="125"/>
      <c r="AX51" s="123">
        <v>0</v>
      </c>
      <c r="AY51" s="124"/>
      <c r="AZ51" s="124"/>
      <c r="BA51" s="125"/>
      <c r="BB51" s="123">
        <f t="shared" si="1"/>
        <v>1284300</v>
      </c>
      <c r="BC51" s="124"/>
      <c r="BD51" s="124"/>
      <c r="BE51" s="124"/>
      <c r="BF51" s="125"/>
      <c r="BG51" s="123">
        <v>1564000</v>
      </c>
      <c r="BH51" s="124"/>
      <c r="BI51" s="124"/>
      <c r="BJ51" s="124"/>
      <c r="BK51" s="125"/>
      <c r="BL51" s="123">
        <v>0</v>
      </c>
      <c r="BM51" s="124"/>
      <c r="BN51" s="124"/>
      <c r="BO51" s="124"/>
      <c r="BP51" s="125"/>
      <c r="BQ51" s="123">
        <v>0</v>
      </c>
      <c r="BR51" s="124"/>
      <c r="BS51" s="124"/>
      <c r="BT51" s="125"/>
      <c r="BU51" s="123">
        <f t="shared" si="2"/>
        <v>1564000</v>
      </c>
      <c r="BV51" s="124"/>
      <c r="BW51" s="124"/>
      <c r="BX51" s="124"/>
      <c r="BY51" s="125"/>
    </row>
    <row r="52" spans="1:79" s="44" customFormat="1" ht="12.75" customHeight="1" x14ac:dyDescent="0.2">
      <c r="A52" s="105">
        <v>2210</v>
      </c>
      <c r="B52" s="106"/>
      <c r="C52" s="106"/>
      <c r="D52" s="129"/>
      <c r="E52" s="64" t="s">
        <v>272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6"/>
      <c r="U52" s="123">
        <v>91589.8</v>
      </c>
      <c r="V52" s="124"/>
      <c r="W52" s="124"/>
      <c r="X52" s="124"/>
      <c r="Y52" s="125"/>
      <c r="Z52" s="123">
        <v>0</v>
      </c>
      <c r="AA52" s="124"/>
      <c r="AB52" s="124"/>
      <c r="AC52" s="124"/>
      <c r="AD52" s="125"/>
      <c r="AE52" s="123">
        <v>0</v>
      </c>
      <c r="AF52" s="124"/>
      <c r="AG52" s="124"/>
      <c r="AH52" s="125"/>
      <c r="AI52" s="123">
        <f t="shared" si="0"/>
        <v>91589.8</v>
      </c>
      <c r="AJ52" s="124"/>
      <c r="AK52" s="124"/>
      <c r="AL52" s="124"/>
      <c r="AM52" s="125"/>
      <c r="AN52" s="123">
        <v>146928</v>
      </c>
      <c r="AO52" s="124"/>
      <c r="AP52" s="124"/>
      <c r="AQ52" s="124"/>
      <c r="AR52" s="125"/>
      <c r="AS52" s="123">
        <v>0</v>
      </c>
      <c r="AT52" s="124"/>
      <c r="AU52" s="124"/>
      <c r="AV52" s="124"/>
      <c r="AW52" s="125"/>
      <c r="AX52" s="123">
        <v>0</v>
      </c>
      <c r="AY52" s="124"/>
      <c r="AZ52" s="124"/>
      <c r="BA52" s="125"/>
      <c r="BB52" s="123">
        <f t="shared" si="1"/>
        <v>146928</v>
      </c>
      <c r="BC52" s="124"/>
      <c r="BD52" s="124"/>
      <c r="BE52" s="124"/>
      <c r="BF52" s="125"/>
      <c r="BG52" s="123">
        <v>125000</v>
      </c>
      <c r="BH52" s="124"/>
      <c r="BI52" s="124"/>
      <c r="BJ52" s="124"/>
      <c r="BK52" s="125"/>
      <c r="BL52" s="123">
        <v>0</v>
      </c>
      <c r="BM52" s="124"/>
      <c r="BN52" s="124"/>
      <c r="BO52" s="124"/>
      <c r="BP52" s="125"/>
      <c r="BQ52" s="123">
        <v>0</v>
      </c>
      <c r="BR52" s="124"/>
      <c r="BS52" s="124"/>
      <c r="BT52" s="125"/>
      <c r="BU52" s="123">
        <f t="shared" si="2"/>
        <v>125000</v>
      </c>
      <c r="BV52" s="124"/>
      <c r="BW52" s="124"/>
      <c r="BX52" s="124"/>
      <c r="BY52" s="125"/>
    </row>
    <row r="53" spans="1:79" s="44" customFormat="1" ht="12.75" customHeight="1" x14ac:dyDescent="0.2">
      <c r="A53" s="105">
        <v>2240</v>
      </c>
      <c r="B53" s="106"/>
      <c r="C53" s="106"/>
      <c r="D53" s="129"/>
      <c r="E53" s="64" t="s">
        <v>273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123">
        <v>107615.76</v>
      </c>
      <c r="V53" s="124"/>
      <c r="W53" s="124"/>
      <c r="X53" s="124"/>
      <c r="Y53" s="125"/>
      <c r="Z53" s="123">
        <v>0</v>
      </c>
      <c r="AA53" s="124"/>
      <c r="AB53" s="124"/>
      <c r="AC53" s="124"/>
      <c r="AD53" s="125"/>
      <c r="AE53" s="123">
        <v>0</v>
      </c>
      <c r="AF53" s="124"/>
      <c r="AG53" s="124"/>
      <c r="AH53" s="125"/>
      <c r="AI53" s="123">
        <f t="shared" si="0"/>
        <v>107615.76</v>
      </c>
      <c r="AJ53" s="124"/>
      <c r="AK53" s="124"/>
      <c r="AL53" s="124"/>
      <c r="AM53" s="125"/>
      <c r="AN53" s="123">
        <v>121172</v>
      </c>
      <c r="AO53" s="124"/>
      <c r="AP53" s="124"/>
      <c r="AQ53" s="124"/>
      <c r="AR53" s="125"/>
      <c r="AS53" s="123">
        <v>0</v>
      </c>
      <c r="AT53" s="124"/>
      <c r="AU53" s="124"/>
      <c r="AV53" s="124"/>
      <c r="AW53" s="125"/>
      <c r="AX53" s="123">
        <v>0</v>
      </c>
      <c r="AY53" s="124"/>
      <c r="AZ53" s="124"/>
      <c r="BA53" s="125"/>
      <c r="BB53" s="123">
        <f t="shared" si="1"/>
        <v>121172</v>
      </c>
      <c r="BC53" s="124"/>
      <c r="BD53" s="124"/>
      <c r="BE53" s="124"/>
      <c r="BF53" s="125"/>
      <c r="BG53" s="123">
        <v>141600</v>
      </c>
      <c r="BH53" s="124"/>
      <c r="BI53" s="124"/>
      <c r="BJ53" s="124"/>
      <c r="BK53" s="125"/>
      <c r="BL53" s="123">
        <v>0</v>
      </c>
      <c r="BM53" s="124"/>
      <c r="BN53" s="124"/>
      <c r="BO53" s="124"/>
      <c r="BP53" s="125"/>
      <c r="BQ53" s="123">
        <v>0</v>
      </c>
      <c r="BR53" s="124"/>
      <c r="BS53" s="124"/>
      <c r="BT53" s="125"/>
      <c r="BU53" s="123">
        <f t="shared" si="2"/>
        <v>141600</v>
      </c>
      <c r="BV53" s="124"/>
      <c r="BW53" s="124"/>
      <c r="BX53" s="124"/>
      <c r="BY53" s="125"/>
    </row>
    <row r="54" spans="1:79" s="44" customFormat="1" ht="12.75" customHeight="1" x14ac:dyDescent="0.2">
      <c r="A54" s="105">
        <v>2250</v>
      </c>
      <c r="B54" s="106"/>
      <c r="C54" s="106"/>
      <c r="D54" s="129"/>
      <c r="E54" s="64" t="s">
        <v>274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6"/>
      <c r="U54" s="123">
        <v>26393.22</v>
      </c>
      <c r="V54" s="124"/>
      <c r="W54" s="124"/>
      <c r="X54" s="124"/>
      <c r="Y54" s="125"/>
      <c r="Z54" s="123">
        <v>0</v>
      </c>
      <c r="AA54" s="124"/>
      <c r="AB54" s="124"/>
      <c r="AC54" s="124"/>
      <c r="AD54" s="125"/>
      <c r="AE54" s="123">
        <v>0</v>
      </c>
      <c r="AF54" s="124"/>
      <c r="AG54" s="124"/>
      <c r="AH54" s="125"/>
      <c r="AI54" s="123">
        <f t="shared" si="0"/>
        <v>26393.22</v>
      </c>
      <c r="AJ54" s="124"/>
      <c r="AK54" s="124"/>
      <c r="AL54" s="124"/>
      <c r="AM54" s="125"/>
      <c r="AN54" s="123">
        <v>21200</v>
      </c>
      <c r="AO54" s="124"/>
      <c r="AP54" s="124"/>
      <c r="AQ54" s="124"/>
      <c r="AR54" s="125"/>
      <c r="AS54" s="123">
        <v>0</v>
      </c>
      <c r="AT54" s="124"/>
      <c r="AU54" s="124"/>
      <c r="AV54" s="124"/>
      <c r="AW54" s="125"/>
      <c r="AX54" s="123">
        <v>0</v>
      </c>
      <c r="AY54" s="124"/>
      <c r="AZ54" s="124"/>
      <c r="BA54" s="125"/>
      <c r="BB54" s="123">
        <f t="shared" si="1"/>
        <v>21200</v>
      </c>
      <c r="BC54" s="124"/>
      <c r="BD54" s="124"/>
      <c r="BE54" s="124"/>
      <c r="BF54" s="125"/>
      <c r="BG54" s="123">
        <v>30000</v>
      </c>
      <c r="BH54" s="124"/>
      <c r="BI54" s="124"/>
      <c r="BJ54" s="124"/>
      <c r="BK54" s="125"/>
      <c r="BL54" s="123">
        <v>0</v>
      </c>
      <c r="BM54" s="124"/>
      <c r="BN54" s="124"/>
      <c r="BO54" s="124"/>
      <c r="BP54" s="125"/>
      <c r="BQ54" s="123">
        <v>0</v>
      </c>
      <c r="BR54" s="124"/>
      <c r="BS54" s="124"/>
      <c r="BT54" s="125"/>
      <c r="BU54" s="123">
        <f t="shared" si="2"/>
        <v>30000</v>
      </c>
      <c r="BV54" s="124"/>
      <c r="BW54" s="124"/>
      <c r="BX54" s="124"/>
      <c r="BY54" s="125"/>
    </row>
    <row r="55" spans="1:79" s="44" customFormat="1" ht="12.75" customHeight="1" x14ac:dyDescent="0.2">
      <c r="A55" s="105">
        <v>2271</v>
      </c>
      <c r="B55" s="106"/>
      <c r="C55" s="106"/>
      <c r="D55" s="129"/>
      <c r="E55" s="64" t="s">
        <v>275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6"/>
      <c r="U55" s="123">
        <v>42425.1</v>
      </c>
      <c r="V55" s="124"/>
      <c r="W55" s="124"/>
      <c r="X55" s="124"/>
      <c r="Y55" s="125"/>
      <c r="Z55" s="123">
        <v>0</v>
      </c>
      <c r="AA55" s="124"/>
      <c r="AB55" s="124"/>
      <c r="AC55" s="124"/>
      <c r="AD55" s="125"/>
      <c r="AE55" s="123">
        <v>0</v>
      </c>
      <c r="AF55" s="124"/>
      <c r="AG55" s="124"/>
      <c r="AH55" s="125"/>
      <c r="AI55" s="123">
        <f t="shared" si="0"/>
        <v>42425.1</v>
      </c>
      <c r="AJ55" s="124"/>
      <c r="AK55" s="124"/>
      <c r="AL55" s="124"/>
      <c r="AM55" s="125"/>
      <c r="AN55" s="123">
        <v>55700</v>
      </c>
      <c r="AO55" s="124"/>
      <c r="AP55" s="124"/>
      <c r="AQ55" s="124"/>
      <c r="AR55" s="125"/>
      <c r="AS55" s="123">
        <v>0</v>
      </c>
      <c r="AT55" s="124"/>
      <c r="AU55" s="124"/>
      <c r="AV55" s="124"/>
      <c r="AW55" s="125"/>
      <c r="AX55" s="123">
        <v>0</v>
      </c>
      <c r="AY55" s="124"/>
      <c r="AZ55" s="124"/>
      <c r="BA55" s="125"/>
      <c r="BB55" s="123">
        <f t="shared" si="1"/>
        <v>55700</v>
      </c>
      <c r="BC55" s="124"/>
      <c r="BD55" s="124"/>
      <c r="BE55" s="124"/>
      <c r="BF55" s="125"/>
      <c r="BG55" s="123">
        <v>69300</v>
      </c>
      <c r="BH55" s="124"/>
      <c r="BI55" s="124"/>
      <c r="BJ55" s="124"/>
      <c r="BK55" s="125"/>
      <c r="BL55" s="123">
        <v>0</v>
      </c>
      <c r="BM55" s="124"/>
      <c r="BN55" s="124"/>
      <c r="BO55" s="124"/>
      <c r="BP55" s="125"/>
      <c r="BQ55" s="123">
        <v>0</v>
      </c>
      <c r="BR55" s="124"/>
      <c r="BS55" s="124"/>
      <c r="BT55" s="125"/>
      <c r="BU55" s="123">
        <f t="shared" si="2"/>
        <v>69300</v>
      </c>
      <c r="BV55" s="124"/>
      <c r="BW55" s="124"/>
      <c r="BX55" s="124"/>
      <c r="BY55" s="125"/>
    </row>
    <row r="56" spans="1:79" s="44" customFormat="1" ht="12.75" customHeight="1" x14ac:dyDescent="0.2">
      <c r="A56" s="105">
        <v>2272</v>
      </c>
      <c r="B56" s="106"/>
      <c r="C56" s="106"/>
      <c r="D56" s="129"/>
      <c r="E56" s="64" t="s">
        <v>276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6"/>
      <c r="U56" s="123">
        <v>5705.06</v>
      </c>
      <c r="V56" s="124"/>
      <c r="W56" s="124"/>
      <c r="X56" s="124"/>
      <c r="Y56" s="125"/>
      <c r="Z56" s="123">
        <v>0</v>
      </c>
      <c r="AA56" s="124"/>
      <c r="AB56" s="124"/>
      <c r="AC56" s="124"/>
      <c r="AD56" s="125"/>
      <c r="AE56" s="123">
        <v>0</v>
      </c>
      <c r="AF56" s="124"/>
      <c r="AG56" s="124"/>
      <c r="AH56" s="125"/>
      <c r="AI56" s="123">
        <f t="shared" si="0"/>
        <v>5705.06</v>
      </c>
      <c r="AJ56" s="124"/>
      <c r="AK56" s="124"/>
      <c r="AL56" s="124"/>
      <c r="AM56" s="125"/>
      <c r="AN56" s="123">
        <v>9000</v>
      </c>
      <c r="AO56" s="124"/>
      <c r="AP56" s="124"/>
      <c r="AQ56" s="124"/>
      <c r="AR56" s="125"/>
      <c r="AS56" s="123">
        <v>0</v>
      </c>
      <c r="AT56" s="124"/>
      <c r="AU56" s="124"/>
      <c r="AV56" s="124"/>
      <c r="AW56" s="125"/>
      <c r="AX56" s="123">
        <v>0</v>
      </c>
      <c r="AY56" s="124"/>
      <c r="AZ56" s="124"/>
      <c r="BA56" s="125"/>
      <c r="BB56" s="123">
        <f t="shared" si="1"/>
        <v>9000</v>
      </c>
      <c r="BC56" s="124"/>
      <c r="BD56" s="124"/>
      <c r="BE56" s="124"/>
      <c r="BF56" s="125"/>
      <c r="BG56" s="123">
        <v>10800</v>
      </c>
      <c r="BH56" s="124"/>
      <c r="BI56" s="124"/>
      <c r="BJ56" s="124"/>
      <c r="BK56" s="125"/>
      <c r="BL56" s="123">
        <v>0</v>
      </c>
      <c r="BM56" s="124"/>
      <c r="BN56" s="124"/>
      <c r="BO56" s="124"/>
      <c r="BP56" s="125"/>
      <c r="BQ56" s="123">
        <v>0</v>
      </c>
      <c r="BR56" s="124"/>
      <c r="BS56" s="124"/>
      <c r="BT56" s="125"/>
      <c r="BU56" s="123">
        <f t="shared" si="2"/>
        <v>10800</v>
      </c>
      <c r="BV56" s="124"/>
      <c r="BW56" s="124"/>
      <c r="BX56" s="124"/>
      <c r="BY56" s="125"/>
    </row>
    <row r="57" spans="1:79" s="44" customFormat="1" ht="12.75" customHeight="1" x14ac:dyDescent="0.2">
      <c r="A57" s="105">
        <v>2273</v>
      </c>
      <c r="B57" s="106"/>
      <c r="C57" s="106"/>
      <c r="D57" s="129"/>
      <c r="E57" s="64" t="s">
        <v>277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123">
        <v>45320.23</v>
      </c>
      <c r="V57" s="124"/>
      <c r="W57" s="124"/>
      <c r="X57" s="124"/>
      <c r="Y57" s="125"/>
      <c r="Z57" s="123">
        <v>0</v>
      </c>
      <c r="AA57" s="124"/>
      <c r="AB57" s="124"/>
      <c r="AC57" s="124"/>
      <c r="AD57" s="125"/>
      <c r="AE57" s="123">
        <v>0</v>
      </c>
      <c r="AF57" s="124"/>
      <c r="AG57" s="124"/>
      <c r="AH57" s="125"/>
      <c r="AI57" s="123">
        <f t="shared" si="0"/>
        <v>45320.23</v>
      </c>
      <c r="AJ57" s="124"/>
      <c r="AK57" s="124"/>
      <c r="AL57" s="124"/>
      <c r="AM57" s="125"/>
      <c r="AN57" s="123">
        <v>71300</v>
      </c>
      <c r="AO57" s="124"/>
      <c r="AP57" s="124"/>
      <c r="AQ57" s="124"/>
      <c r="AR57" s="125"/>
      <c r="AS57" s="123">
        <v>0</v>
      </c>
      <c r="AT57" s="124"/>
      <c r="AU57" s="124"/>
      <c r="AV57" s="124"/>
      <c r="AW57" s="125"/>
      <c r="AX57" s="123">
        <v>0</v>
      </c>
      <c r="AY57" s="124"/>
      <c r="AZ57" s="124"/>
      <c r="BA57" s="125"/>
      <c r="BB57" s="123">
        <f t="shared" si="1"/>
        <v>71300</v>
      </c>
      <c r="BC57" s="124"/>
      <c r="BD57" s="124"/>
      <c r="BE57" s="124"/>
      <c r="BF57" s="125"/>
      <c r="BG57" s="123">
        <v>77400</v>
      </c>
      <c r="BH57" s="124"/>
      <c r="BI57" s="124"/>
      <c r="BJ57" s="124"/>
      <c r="BK57" s="125"/>
      <c r="BL57" s="123">
        <v>0</v>
      </c>
      <c r="BM57" s="124"/>
      <c r="BN57" s="124"/>
      <c r="BO57" s="124"/>
      <c r="BP57" s="125"/>
      <c r="BQ57" s="123">
        <v>0</v>
      </c>
      <c r="BR57" s="124"/>
      <c r="BS57" s="124"/>
      <c r="BT57" s="125"/>
      <c r="BU57" s="123">
        <f t="shared" si="2"/>
        <v>77400</v>
      </c>
      <c r="BV57" s="124"/>
      <c r="BW57" s="124"/>
      <c r="BX57" s="124"/>
      <c r="BY57" s="125"/>
    </row>
    <row r="58" spans="1:79" s="44" customFormat="1" ht="25.5" customHeight="1" x14ac:dyDescent="0.2">
      <c r="A58" s="105">
        <v>2275</v>
      </c>
      <c r="B58" s="106"/>
      <c r="C58" s="106"/>
      <c r="D58" s="129"/>
      <c r="E58" s="64" t="s">
        <v>278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123">
        <v>1661.07</v>
      </c>
      <c r="V58" s="124"/>
      <c r="W58" s="124"/>
      <c r="X58" s="124"/>
      <c r="Y58" s="125"/>
      <c r="Z58" s="123">
        <v>0</v>
      </c>
      <c r="AA58" s="124"/>
      <c r="AB58" s="124"/>
      <c r="AC58" s="124"/>
      <c r="AD58" s="125"/>
      <c r="AE58" s="123">
        <v>0</v>
      </c>
      <c r="AF58" s="124"/>
      <c r="AG58" s="124"/>
      <c r="AH58" s="125"/>
      <c r="AI58" s="123">
        <f t="shared" si="0"/>
        <v>1661.07</v>
      </c>
      <c r="AJ58" s="124"/>
      <c r="AK58" s="124"/>
      <c r="AL58" s="124"/>
      <c r="AM58" s="125"/>
      <c r="AN58" s="123">
        <v>2600</v>
      </c>
      <c r="AO58" s="124"/>
      <c r="AP58" s="124"/>
      <c r="AQ58" s="124"/>
      <c r="AR58" s="125"/>
      <c r="AS58" s="123">
        <v>0</v>
      </c>
      <c r="AT58" s="124"/>
      <c r="AU58" s="124"/>
      <c r="AV58" s="124"/>
      <c r="AW58" s="125"/>
      <c r="AX58" s="123">
        <v>0</v>
      </c>
      <c r="AY58" s="124"/>
      <c r="AZ58" s="124"/>
      <c r="BA58" s="125"/>
      <c r="BB58" s="123">
        <f t="shared" si="1"/>
        <v>2600</v>
      </c>
      <c r="BC58" s="124"/>
      <c r="BD58" s="124"/>
      <c r="BE58" s="124"/>
      <c r="BF58" s="125"/>
      <c r="BG58" s="123">
        <v>2400</v>
      </c>
      <c r="BH58" s="124"/>
      <c r="BI58" s="124"/>
      <c r="BJ58" s="124"/>
      <c r="BK58" s="125"/>
      <c r="BL58" s="123">
        <v>0</v>
      </c>
      <c r="BM58" s="124"/>
      <c r="BN58" s="124"/>
      <c r="BO58" s="124"/>
      <c r="BP58" s="125"/>
      <c r="BQ58" s="123">
        <v>0</v>
      </c>
      <c r="BR58" s="124"/>
      <c r="BS58" s="124"/>
      <c r="BT58" s="125"/>
      <c r="BU58" s="123">
        <f t="shared" si="2"/>
        <v>2400</v>
      </c>
      <c r="BV58" s="124"/>
      <c r="BW58" s="124"/>
      <c r="BX58" s="124"/>
      <c r="BY58" s="125"/>
    </row>
    <row r="59" spans="1:79" s="44" customFormat="1" ht="38.25" customHeight="1" x14ac:dyDescent="0.2">
      <c r="A59" s="105">
        <v>2282</v>
      </c>
      <c r="B59" s="106"/>
      <c r="C59" s="106"/>
      <c r="D59" s="129"/>
      <c r="E59" s="64" t="s">
        <v>279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123">
        <v>1200</v>
      </c>
      <c r="V59" s="124"/>
      <c r="W59" s="124"/>
      <c r="X59" s="124"/>
      <c r="Y59" s="125"/>
      <c r="Z59" s="123">
        <v>0</v>
      </c>
      <c r="AA59" s="124"/>
      <c r="AB59" s="124"/>
      <c r="AC59" s="124"/>
      <c r="AD59" s="125"/>
      <c r="AE59" s="123">
        <v>0</v>
      </c>
      <c r="AF59" s="124"/>
      <c r="AG59" s="124"/>
      <c r="AH59" s="125"/>
      <c r="AI59" s="123">
        <f t="shared" si="0"/>
        <v>1200</v>
      </c>
      <c r="AJ59" s="124"/>
      <c r="AK59" s="124"/>
      <c r="AL59" s="124"/>
      <c r="AM59" s="125"/>
      <c r="AN59" s="123">
        <v>0</v>
      </c>
      <c r="AO59" s="124"/>
      <c r="AP59" s="124"/>
      <c r="AQ59" s="124"/>
      <c r="AR59" s="125"/>
      <c r="AS59" s="123">
        <v>0</v>
      </c>
      <c r="AT59" s="124"/>
      <c r="AU59" s="124"/>
      <c r="AV59" s="124"/>
      <c r="AW59" s="125"/>
      <c r="AX59" s="123">
        <v>0</v>
      </c>
      <c r="AY59" s="124"/>
      <c r="AZ59" s="124"/>
      <c r="BA59" s="125"/>
      <c r="BB59" s="123">
        <f t="shared" si="1"/>
        <v>0</v>
      </c>
      <c r="BC59" s="124"/>
      <c r="BD59" s="124"/>
      <c r="BE59" s="124"/>
      <c r="BF59" s="125"/>
      <c r="BG59" s="123">
        <v>15000</v>
      </c>
      <c r="BH59" s="124"/>
      <c r="BI59" s="124"/>
      <c r="BJ59" s="124"/>
      <c r="BK59" s="125"/>
      <c r="BL59" s="123">
        <v>0</v>
      </c>
      <c r="BM59" s="124"/>
      <c r="BN59" s="124"/>
      <c r="BO59" s="124"/>
      <c r="BP59" s="125"/>
      <c r="BQ59" s="123">
        <v>0</v>
      </c>
      <c r="BR59" s="124"/>
      <c r="BS59" s="124"/>
      <c r="BT59" s="125"/>
      <c r="BU59" s="123">
        <f t="shared" si="2"/>
        <v>15000</v>
      </c>
      <c r="BV59" s="124"/>
      <c r="BW59" s="124"/>
      <c r="BX59" s="124"/>
      <c r="BY59" s="125"/>
    </row>
    <row r="60" spans="1:79" s="44" customFormat="1" ht="12.75" customHeight="1" x14ac:dyDescent="0.2">
      <c r="A60" s="105">
        <v>2800</v>
      </c>
      <c r="B60" s="106"/>
      <c r="C60" s="106"/>
      <c r="D60" s="129"/>
      <c r="E60" s="64" t="s">
        <v>280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123">
        <v>1404.2</v>
      </c>
      <c r="V60" s="124"/>
      <c r="W60" s="124"/>
      <c r="X60" s="124"/>
      <c r="Y60" s="125"/>
      <c r="Z60" s="123">
        <v>0</v>
      </c>
      <c r="AA60" s="124"/>
      <c r="AB60" s="124"/>
      <c r="AC60" s="124"/>
      <c r="AD60" s="125"/>
      <c r="AE60" s="123">
        <v>0</v>
      </c>
      <c r="AF60" s="124"/>
      <c r="AG60" s="124"/>
      <c r="AH60" s="125"/>
      <c r="AI60" s="123">
        <f t="shared" si="0"/>
        <v>1404.2</v>
      </c>
      <c r="AJ60" s="124"/>
      <c r="AK60" s="124"/>
      <c r="AL60" s="124"/>
      <c r="AM60" s="125"/>
      <c r="AN60" s="123">
        <v>0</v>
      </c>
      <c r="AO60" s="124"/>
      <c r="AP60" s="124"/>
      <c r="AQ60" s="124"/>
      <c r="AR60" s="125"/>
      <c r="AS60" s="123">
        <v>0</v>
      </c>
      <c r="AT60" s="124"/>
      <c r="AU60" s="124"/>
      <c r="AV60" s="124"/>
      <c r="AW60" s="125"/>
      <c r="AX60" s="123">
        <v>0</v>
      </c>
      <c r="AY60" s="124"/>
      <c r="AZ60" s="124"/>
      <c r="BA60" s="125"/>
      <c r="BB60" s="123">
        <f t="shared" si="1"/>
        <v>0</v>
      </c>
      <c r="BC60" s="124"/>
      <c r="BD60" s="124"/>
      <c r="BE60" s="124"/>
      <c r="BF60" s="125"/>
      <c r="BG60" s="123">
        <v>1000</v>
      </c>
      <c r="BH60" s="124"/>
      <c r="BI60" s="124"/>
      <c r="BJ60" s="124"/>
      <c r="BK60" s="125"/>
      <c r="BL60" s="123">
        <v>0</v>
      </c>
      <c r="BM60" s="124"/>
      <c r="BN60" s="124"/>
      <c r="BO60" s="124"/>
      <c r="BP60" s="125"/>
      <c r="BQ60" s="123">
        <v>0</v>
      </c>
      <c r="BR60" s="124"/>
      <c r="BS60" s="124"/>
      <c r="BT60" s="125"/>
      <c r="BU60" s="123">
        <f t="shared" si="2"/>
        <v>1000</v>
      </c>
      <c r="BV60" s="124"/>
      <c r="BW60" s="124"/>
      <c r="BX60" s="124"/>
      <c r="BY60" s="125"/>
    </row>
    <row r="61" spans="1:79" s="9" customFormat="1" ht="12.75" customHeight="1" x14ac:dyDescent="0.2">
      <c r="A61" s="108"/>
      <c r="B61" s="109"/>
      <c r="C61" s="109"/>
      <c r="D61" s="128"/>
      <c r="E61" s="53" t="s">
        <v>179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1"/>
      <c r="U61" s="116">
        <v>5842294.9099999992</v>
      </c>
      <c r="V61" s="117"/>
      <c r="W61" s="117"/>
      <c r="X61" s="117"/>
      <c r="Y61" s="118"/>
      <c r="Z61" s="116">
        <v>0</v>
      </c>
      <c r="AA61" s="117"/>
      <c r="AB61" s="117"/>
      <c r="AC61" s="117"/>
      <c r="AD61" s="118"/>
      <c r="AE61" s="116">
        <v>0</v>
      </c>
      <c r="AF61" s="117"/>
      <c r="AG61" s="117"/>
      <c r="AH61" s="118"/>
      <c r="AI61" s="116">
        <f t="shared" si="0"/>
        <v>5842294.9099999992</v>
      </c>
      <c r="AJ61" s="117"/>
      <c r="AK61" s="117"/>
      <c r="AL61" s="117"/>
      <c r="AM61" s="118"/>
      <c r="AN61" s="116">
        <v>7552000</v>
      </c>
      <c r="AO61" s="117"/>
      <c r="AP61" s="117"/>
      <c r="AQ61" s="117"/>
      <c r="AR61" s="118"/>
      <c r="AS61" s="116">
        <v>0</v>
      </c>
      <c r="AT61" s="117"/>
      <c r="AU61" s="117"/>
      <c r="AV61" s="117"/>
      <c r="AW61" s="118"/>
      <c r="AX61" s="116">
        <v>0</v>
      </c>
      <c r="AY61" s="117"/>
      <c r="AZ61" s="117"/>
      <c r="BA61" s="118"/>
      <c r="BB61" s="116">
        <f t="shared" si="1"/>
        <v>7552000</v>
      </c>
      <c r="BC61" s="117"/>
      <c r="BD61" s="117"/>
      <c r="BE61" s="117"/>
      <c r="BF61" s="118"/>
      <c r="BG61" s="116">
        <v>9145800</v>
      </c>
      <c r="BH61" s="117"/>
      <c r="BI61" s="117"/>
      <c r="BJ61" s="117"/>
      <c r="BK61" s="118"/>
      <c r="BL61" s="116">
        <v>0</v>
      </c>
      <c r="BM61" s="117"/>
      <c r="BN61" s="117"/>
      <c r="BO61" s="117"/>
      <c r="BP61" s="118"/>
      <c r="BQ61" s="116">
        <v>0</v>
      </c>
      <c r="BR61" s="117"/>
      <c r="BS61" s="117"/>
      <c r="BT61" s="118"/>
      <c r="BU61" s="116">
        <f t="shared" si="2"/>
        <v>9145800</v>
      </c>
      <c r="BV61" s="117"/>
      <c r="BW61" s="117"/>
      <c r="BX61" s="117"/>
      <c r="BY61" s="118"/>
    </row>
    <row r="63" spans="1:79" ht="14.25" customHeight="1" x14ac:dyDescent="0.2">
      <c r="A63" s="133" t="s">
        <v>337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</row>
    <row r="64" spans="1:79" ht="15" customHeight="1" x14ac:dyDescent="0.2">
      <c r="A64" s="143" t="s">
        <v>257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</row>
    <row r="65" spans="1:79" ht="23.1" customHeight="1" x14ac:dyDescent="0.2">
      <c r="A65" s="160" t="s">
        <v>150</v>
      </c>
      <c r="B65" s="161"/>
      <c r="C65" s="161"/>
      <c r="D65" s="161"/>
      <c r="E65" s="162"/>
      <c r="F65" s="82" t="s">
        <v>20</v>
      </c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77" t="s">
        <v>258</v>
      </c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9"/>
      <c r="AN65" s="77" t="s">
        <v>259</v>
      </c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9"/>
      <c r="BG65" s="77" t="s">
        <v>260</v>
      </c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9"/>
    </row>
    <row r="66" spans="1:79" ht="51.75" customHeight="1" x14ac:dyDescent="0.2">
      <c r="A66" s="163"/>
      <c r="B66" s="164"/>
      <c r="C66" s="164"/>
      <c r="D66" s="164"/>
      <c r="E66" s="165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77" t="s">
        <v>5</v>
      </c>
      <c r="V66" s="78"/>
      <c r="W66" s="78"/>
      <c r="X66" s="78"/>
      <c r="Y66" s="79"/>
      <c r="Z66" s="77" t="s">
        <v>4</v>
      </c>
      <c r="AA66" s="78"/>
      <c r="AB66" s="78"/>
      <c r="AC66" s="78"/>
      <c r="AD66" s="79"/>
      <c r="AE66" s="130" t="s">
        <v>147</v>
      </c>
      <c r="AF66" s="131"/>
      <c r="AG66" s="131"/>
      <c r="AH66" s="132"/>
      <c r="AI66" s="77" t="s">
        <v>6</v>
      </c>
      <c r="AJ66" s="78"/>
      <c r="AK66" s="78"/>
      <c r="AL66" s="78"/>
      <c r="AM66" s="79"/>
      <c r="AN66" s="77" t="s">
        <v>5</v>
      </c>
      <c r="AO66" s="78"/>
      <c r="AP66" s="78"/>
      <c r="AQ66" s="78"/>
      <c r="AR66" s="79"/>
      <c r="AS66" s="77" t="s">
        <v>4</v>
      </c>
      <c r="AT66" s="78"/>
      <c r="AU66" s="78"/>
      <c r="AV66" s="78"/>
      <c r="AW66" s="79"/>
      <c r="AX66" s="130" t="s">
        <v>147</v>
      </c>
      <c r="AY66" s="131"/>
      <c r="AZ66" s="131"/>
      <c r="BA66" s="132"/>
      <c r="BB66" s="77" t="s">
        <v>118</v>
      </c>
      <c r="BC66" s="78"/>
      <c r="BD66" s="78"/>
      <c r="BE66" s="78"/>
      <c r="BF66" s="79"/>
      <c r="BG66" s="77" t="s">
        <v>5</v>
      </c>
      <c r="BH66" s="78"/>
      <c r="BI66" s="78"/>
      <c r="BJ66" s="78"/>
      <c r="BK66" s="79"/>
      <c r="BL66" s="77" t="s">
        <v>4</v>
      </c>
      <c r="BM66" s="78"/>
      <c r="BN66" s="78"/>
      <c r="BO66" s="78"/>
      <c r="BP66" s="79"/>
      <c r="BQ66" s="130" t="s">
        <v>147</v>
      </c>
      <c r="BR66" s="131"/>
      <c r="BS66" s="131"/>
      <c r="BT66" s="132"/>
      <c r="BU66" s="82" t="s">
        <v>119</v>
      </c>
      <c r="BV66" s="82"/>
      <c r="BW66" s="82"/>
      <c r="BX66" s="82"/>
      <c r="BY66" s="82"/>
    </row>
    <row r="67" spans="1:79" ht="15" customHeight="1" x14ac:dyDescent="0.2">
      <c r="A67" s="77">
        <v>1</v>
      </c>
      <c r="B67" s="78"/>
      <c r="C67" s="78"/>
      <c r="D67" s="78"/>
      <c r="E67" s="79"/>
      <c r="F67" s="77">
        <v>2</v>
      </c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9"/>
      <c r="U67" s="77">
        <v>3</v>
      </c>
      <c r="V67" s="78"/>
      <c r="W67" s="78"/>
      <c r="X67" s="78"/>
      <c r="Y67" s="79"/>
      <c r="Z67" s="77">
        <v>4</v>
      </c>
      <c r="AA67" s="78"/>
      <c r="AB67" s="78"/>
      <c r="AC67" s="78"/>
      <c r="AD67" s="79"/>
      <c r="AE67" s="77">
        <v>5</v>
      </c>
      <c r="AF67" s="78"/>
      <c r="AG67" s="78"/>
      <c r="AH67" s="79"/>
      <c r="AI67" s="77">
        <v>6</v>
      </c>
      <c r="AJ67" s="78"/>
      <c r="AK67" s="78"/>
      <c r="AL67" s="78"/>
      <c r="AM67" s="79"/>
      <c r="AN67" s="77">
        <v>7</v>
      </c>
      <c r="AO67" s="78"/>
      <c r="AP67" s="78"/>
      <c r="AQ67" s="78"/>
      <c r="AR67" s="79"/>
      <c r="AS67" s="77">
        <v>8</v>
      </c>
      <c r="AT67" s="78"/>
      <c r="AU67" s="78"/>
      <c r="AV67" s="78"/>
      <c r="AW67" s="79"/>
      <c r="AX67" s="77">
        <v>9</v>
      </c>
      <c r="AY67" s="78"/>
      <c r="AZ67" s="78"/>
      <c r="BA67" s="79"/>
      <c r="BB67" s="77">
        <v>10</v>
      </c>
      <c r="BC67" s="78"/>
      <c r="BD67" s="78"/>
      <c r="BE67" s="78"/>
      <c r="BF67" s="79"/>
      <c r="BG67" s="77">
        <v>11</v>
      </c>
      <c r="BH67" s="78"/>
      <c r="BI67" s="78"/>
      <c r="BJ67" s="78"/>
      <c r="BK67" s="79"/>
      <c r="BL67" s="77">
        <v>12</v>
      </c>
      <c r="BM67" s="78"/>
      <c r="BN67" s="78"/>
      <c r="BO67" s="78"/>
      <c r="BP67" s="79"/>
      <c r="BQ67" s="77">
        <v>13</v>
      </c>
      <c r="BR67" s="78"/>
      <c r="BS67" s="78"/>
      <c r="BT67" s="79"/>
      <c r="BU67" s="82">
        <v>14</v>
      </c>
      <c r="BV67" s="82"/>
      <c r="BW67" s="82"/>
      <c r="BX67" s="82"/>
      <c r="BY67" s="82"/>
    </row>
    <row r="68" spans="1:79" s="2" customFormat="1" ht="13.5" hidden="1" customHeight="1" x14ac:dyDescent="0.2">
      <c r="A68" s="67" t="s">
        <v>85</v>
      </c>
      <c r="B68" s="68"/>
      <c r="C68" s="68"/>
      <c r="D68" s="68"/>
      <c r="E68" s="69"/>
      <c r="F68" s="67" t="s">
        <v>78</v>
      </c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9"/>
      <c r="U68" s="67" t="s">
        <v>86</v>
      </c>
      <c r="V68" s="68"/>
      <c r="W68" s="68"/>
      <c r="X68" s="68"/>
      <c r="Y68" s="69"/>
      <c r="Z68" s="67" t="s">
        <v>87</v>
      </c>
      <c r="AA68" s="68"/>
      <c r="AB68" s="68"/>
      <c r="AC68" s="68"/>
      <c r="AD68" s="69"/>
      <c r="AE68" s="67" t="s">
        <v>113</v>
      </c>
      <c r="AF68" s="68"/>
      <c r="AG68" s="68"/>
      <c r="AH68" s="69"/>
      <c r="AI68" s="120" t="s">
        <v>215</v>
      </c>
      <c r="AJ68" s="121"/>
      <c r="AK68" s="121"/>
      <c r="AL68" s="121"/>
      <c r="AM68" s="122"/>
      <c r="AN68" s="67" t="s">
        <v>88</v>
      </c>
      <c r="AO68" s="68"/>
      <c r="AP68" s="68"/>
      <c r="AQ68" s="68"/>
      <c r="AR68" s="69"/>
      <c r="AS68" s="67" t="s">
        <v>89</v>
      </c>
      <c r="AT68" s="68"/>
      <c r="AU68" s="68"/>
      <c r="AV68" s="68"/>
      <c r="AW68" s="69"/>
      <c r="AX68" s="67" t="s">
        <v>114</v>
      </c>
      <c r="AY68" s="68"/>
      <c r="AZ68" s="68"/>
      <c r="BA68" s="69"/>
      <c r="BB68" s="120" t="s">
        <v>215</v>
      </c>
      <c r="BC68" s="121"/>
      <c r="BD68" s="121"/>
      <c r="BE68" s="121"/>
      <c r="BF68" s="122"/>
      <c r="BG68" s="67" t="s">
        <v>79</v>
      </c>
      <c r="BH68" s="68"/>
      <c r="BI68" s="68"/>
      <c r="BJ68" s="68"/>
      <c r="BK68" s="69"/>
      <c r="BL68" s="67" t="s">
        <v>80</v>
      </c>
      <c r="BM68" s="68"/>
      <c r="BN68" s="68"/>
      <c r="BO68" s="68"/>
      <c r="BP68" s="69"/>
      <c r="BQ68" s="67" t="s">
        <v>115</v>
      </c>
      <c r="BR68" s="68"/>
      <c r="BS68" s="68"/>
      <c r="BT68" s="69"/>
      <c r="BU68" s="119" t="s">
        <v>215</v>
      </c>
      <c r="BV68" s="119"/>
      <c r="BW68" s="119"/>
      <c r="BX68" s="119"/>
      <c r="BY68" s="119"/>
      <c r="CA68" t="s">
        <v>35</v>
      </c>
    </row>
    <row r="69" spans="1:79" s="9" customFormat="1" ht="12.75" customHeight="1" x14ac:dyDescent="0.2">
      <c r="A69" s="108"/>
      <c r="B69" s="109"/>
      <c r="C69" s="109"/>
      <c r="D69" s="109"/>
      <c r="E69" s="128"/>
      <c r="F69" s="108" t="s">
        <v>179</v>
      </c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28"/>
      <c r="U69" s="116"/>
      <c r="V69" s="117"/>
      <c r="W69" s="117"/>
      <c r="X69" s="117"/>
      <c r="Y69" s="118"/>
      <c r="Z69" s="116"/>
      <c r="AA69" s="117"/>
      <c r="AB69" s="117"/>
      <c r="AC69" s="117"/>
      <c r="AD69" s="118"/>
      <c r="AE69" s="116"/>
      <c r="AF69" s="117"/>
      <c r="AG69" s="117"/>
      <c r="AH69" s="118"/>
      <c r="AI69" s="116">
        <f>IF(ISNUMBER(U69),U69,0)+IF(ISNUMBER(Z69),Z69,0)</f>
        <v>0</v>
      </c>
      <c r="AJ69" s="117"/>
      <c r="AK69" s="117"/>
      <c r="AL69" s="117"/>
      <c r="AM69" s="118"/>
      <c r="AN69" s="116"/>
      <c r="AO69" s="117"/>
      <c r="AP69" s="117"/>
      <c r="AQ69" s="117"/>
      <c r="AR69" s="118"/>
      <c r="AS69" s="116"/>
      <c r="AT69" s="117"/>
      <c r="AU69" s="117"/>
      <c r="AV69" s="117"/>
      <c r="AW69" s="118"/>
      <c r="AX69" s="116"/>
      <c r="AY69" s="117"/>
      <c r="AZ69" s="117"/>
      <c r="BA69" s="118"/>
      <c r="BB69" s="116">
        <f>IF(ISNUMBER(AN69),AN69,0)+IF(ISNUMBER(AS69),AS69,0)</f>
        <v>0</v>
      </c>
      <c r="BC69" s="117"/>
      <c r="BD69" s="117"/>
      <c r="BE69" s="117"/>
      <c r="BF69" s="118"/>
      <c r="BG69" s="116"/>
      <c r="BH69" s="117"/>
      <c r="BI69" s="117"/>
      <c r="BJ69" s="117"/>
      <c r="BK69" s="118"/>
      <c r="BL69" s="116"/>
      <c r="BM69" s="117"/>
      <c r="BN69" s="117"/>
      <c r="BO69" s="117"/>
      <c r="BP69" s="118"/>
      <c r="BQ69" s="116"/>
      <c r="BR69" s="117"/>
      <c r="BS69" s="117"/>
      <c r="BT69" s="118"/>
      <c r="BU69" s="116">
        <f>IF(ISNUMBER(BG69),BG69,0)+IF(ISNUMBER(BL69),BL69,0)</f>
        <v>0</v>
      </c>
      <c r="BV69" s="117"/>
      <c r="BW69" s="117"/>
      <c r="BX69" s="117"/>
      <c r="BY69" s="118"/>
      <c r="CA69" s="9" t="s">
        <v>36</v>
      </c>
    </row>
    <row r="71" spans="1:79" ht="14.25" customHeight="1" x14ac:dyDescent="0.2">
      <c r="A71" s="133" t="s">
        <v>349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</row>
    <row r="72" spans="1:79" ht="15" customHeight="1" x14ac:dyDescent="0.2">
      <c r="A72" s="143" t="s">
        <v>257</v>
      </c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</row>
    <row r="73" spans="1:79" ht="23.1" customHeight="1" x14ac:dyDescent="0.2">
      <c r="A73" s="160" t="s">
        <v>149</v>
      </c>
      <c r="B73" s="161"/>
      <c r="C73" s="161"/>
      <c r="D73" s="162"/>
      <c r="E73" s="145" t="s">
        <v>20</v>
      </c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7"/>
      <c r="X73" s="77" t="s">
        <v>261</v>
      </c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9"/>
      <c r="AR73" s="82" t="s">
        <v>263</v>
      </c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</row>
    <row r="74" spans="1:79" ht="48.75" customHeight="1" x14ac:dyDescent="0.2">
      <c r="A74" s="163"/>
      <c r="B74" s="164"/>
      <c r="C74" s="164"/>
      <c r="D74" s="165"/>
      <c r="E74" s="148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50"/>
      <c r="X74" s="145" t="s">
        <v>5</v>
      </c>
      <c r="Y74" s="146"/>
      <c r="Z74" s="146"/>
      <c r="AA74" s="146"/>
      <c r="AB74" s="147"/>
      <c r="AC74" s="145" t="s">
        <v>4</v>
      </c>
      <c r="AD74" s="146"/>
      <c r="AE74" s="146"/>
      <c r="AF74" s="146"/>
      <c r="AG74" s="147"/>
      <c r="AH74" s="130" t="s">
        <v>147</v>
      </c>
      <c r="AI74" s="131"/>
      <c r="AJ74" s="131"/>
      <c r="AK74" s="131"/>
      <c r="AL74" s="132"/>
      <c r="AM74" s="77" t="s">
        <v>6</v>
      </c>
      <c r="AN74" s="78"/>
      <c r="AO74" s="78"/>
      <c r="AP74" s="78"/>
      <c r="AQ74" s="79"/>
      <c r="AR74" s="77" t="s">
        <v>5</v>
      </c>
      <c r="AS74" s="78"/>
      <c r="AT74" s="78"/>
      <c r="AU74" s="78"/>
      <c r="AV74" s="79"/>
      <c r="AW74" s="77" t="s">
        <v>4</v>
      </c>
      <c r="AX74" s="78"/>
      <c r="AY74" s="78"/>
      <c r="AZ74" s="78"/>
      <c r="BA74" s="79"/>
      <c r="BB74" s="130" t="s">
        <v>147</v>
      </c>
      <c r="BC74" s="131"/>
      <c r="BD74" s="131"/>
      <c r="BE74" s="131"/>
      <c r="BF74" s="132"/>
      <c r="BG74" s="77" t="s">
        <v>118</v>
      </c>
      <c r="BH74" s="78"/>
      <c r="BI74" s="78"/>
      <c r="BJ74" s="78"/>
      <c r="BK74" s="79"/>
    </row>
    <row r="75" spans="1:79" ht="12.75" customHeight="1" x14ac:dyDescent="0.2">
      <c r="A75" s="77">
        <v>1</v>
      </c>
      <c r="B75" s="78"/>
      <c r="C75" s="78"/>
      <c r="D75" s="79"/>
      <c r="E75" s="77">
        <v>2</v>
      </c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9"/>
      <c r="X75" s="77">
        <v>3</v>
      </c>
      <c r="Y75" s="78"/>
      <c r="Z75" s="78"/>
      <c r="AA75" s="78"/>
      <c r="AB75" s="79"/>
      <c r="AC75" s="77">
        <v>4</v>
      </c>
      <c r="AD75" s="78"/>
      <c r="AE75" s="78"/>
      <c r="AF75" s="78"/>
      <c r="AG75" s="79"/>
      <c r="AH75" s="77">
        <v>5</v>
      </c>
      <c r="AI75" s="78"/>
      <c r="AJ75" s="78"/>
      <c r="AK75" s="78"/>
      <c r="AL75" s="79"/>
      <c r="AM75" s="77">
        <v>6</v>
      </c>
      <c r="AN75" s="78"/>
      <c r="AO75" s="78"/>
      <c r="AP75" s="78"/>
      <c r="AQ75" s="79"/>
      <c r="AR75" s="77">
        <v>7</v>
      </c>
      <c r="AS75" s="78"/>
      <c r="AT75" s="78"/>
      <c r="AU75" s="78"/>
      <c r="AV75" s="79"/>
      <c r="AW75" s="77">
        <v>8</v>
      </c>
      <c r="AX75" s="78"/>
      <c r="AY75" s="78"/>
      <c r="AZ75" s="78"/>
      <c r="BA75" s="79"/>
      <c r="BB75" s="77">
        <v>9</v>
      </c>
      <c r="BC75" s="78"/>
      <c r="BD75" s="78"/>
      <c r="BE75" s="78"/>
      <c r="BF75" s="79"/>
      <c r="BG75" s="77">
        <v>10</v>
      </c>
      <c r="BH75" s="78"/>
      <c r="BI75" s="78"/>
      <c r="BJ75" s="78"/>
      <c r="BK75" s="79"/>
    </row>
    <row r="76" spans="1:79" s="2" customFormat="1" ht="12.75" hidden="1" customHeight="1" x14ac:dyDescent="0.2">
      <c r="A76" s="67" t="s">
        <v>85</v>
      </c>
      <c r="B76" s="68"/>
      <c r="C76" s="68"/>
      <c r="D76" s="69"/>
      <c r="E76" s="67" t="s">
        <v>78</v>
      </c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166" t="s">
        <v>81</v>
      </c>
      <c r="Y76" s="167"/>
      <c r="Z76" s="167"/>
      <c r="AA76" s="167"/>
      <c r="AB76" s="168"/>
      <c r="AC76" s="166" t="s">
        <v>82</v>
      </c>
      <c r="AD76" s="167"/>
      <c r="AE76" s="167"/>
      <c r="AF76" s="167"/>
      <c r="AG76" s="168"/>
      <c r="AH76" s="67" t="s">
        <v>116</v>
      </c>
      <c r="AI76" s="68"/>
      <c r="AJ76" s="68"/>
      <c r="AK76" s="68"/>
      <c r="AL76" s="69"/>
      <c r="AM76" s="120" t="s">
        <v>216</v>
      </c>
      <c r="AN76" s="121"/>
      <c r="AO76" s="121"/>
      <c r="AP76" s="121"/>
      <c r="AQ76" s="122"/>
      <c r="AR76" s="67" t="s">
        <v>83</v>
      </c>
      <c r="AS76" s="68"/>
      <c r="AT76" s="68"/>
      <c r="AU76" s="68"/>
      <c r="AV76" s="69"/>
      <c r="AW76" s="67" t="s">
        <v>84</v>
      </c>
      <c r="AX76" s="68"/>
      <c r="AY76" s="68"/>
      <c r="AZ76" s="68"/>
      <c r="BA76" s="69"/>
      <c r="BB76" s="67" t="s">
        <v>117</v>
      </c>
      <c r="BC76" s="68"/>
      <c r="BD76" s="68"/>
      <c r="BE76" s="68"/>
      <c r="BF76" s="69"/>
      <c r="BG76" s="120" t="s">
        <v>216</v>
      </c>
      <c r="BH76" s="121"/>
      <c r="BI76" s="121"/>
      <c r="BJ76" s="121"/>
      <c r="BK76" s="122"/>
      <c r="CA76" t="s">
        <v>37</v>
      </c>
    </row>
    <row r="77" spans="1:79" s="44" customFormat="1" ht="12.75" customHeight="1" x14ac:dyDescent="0.2">
      <c r="A77" s="105">
        <v>2111</v>
      </c>
      <c r="B77" s="106"/>
      <c r="C77" s="106"/>
      <c r="D77" s="129"/>
      <c r="E77" s="64" t="s">
        <v>270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123">
        <v>6900700</v>
      </c>
      <c r="Y77" s="124"/>
      <c r="Z77" s="124"/>
      <c r="AA77" s="124"/>
      <c r="AB77" s="125"/>
      <c r="AC77" s="123">
        <v>0</v>
      </c>
      <c r="AD77" s="124"/>
      <c r="AE77" s="124"/>
      <c r="AF77" s="124"/>
      <c r="AG77" s="125"/>
      <c r="AH77" s="123">
        <v>0</v>
      </c>
      <c r="AI77" s="124"/>
      <c r="AJ77" s="124"/>
      <c r="AK77" s="124"/>
      <c r="AL77" s="125"/>
      <c r="AM77" s="123">
        <f t="shared" ref="AM77:AM88" si="3">IF(ISNUMBER(X77),X77,0)+IF(ISNUMBER(AC77),AC77,0)</f>
        <v>6900700</v>
      </c>
      <c r="AN77" s="124"/>
      <c r="AO77" s="124"/>
      <c r="AP77" s="124"/>
      <c r="AQ77" s="125"/>
      <c r="AR77" s="123">
        <v>6900700</v>
      </c>
      <c r="AS77" s="124"/>
      <c r="AT77" s="124"/>
      <c r="AU77" s="124"/>
      <c r="AV77" s="125"/>
      <c r="AW77" s="123">
        <v>0</v>
      </c>
      <c r="AX77" s="124"/>
      <c r="AY77" s="124"/>
      <c r="AZ77" s="124"/>
      <c r="BA77" s="125"/>
      <c r="BB77" s="123">
        <v>0</v>
      </c>
      <c r="BC77" s="124"/>
      <c r="BD77" s="124"/>
      <c r="BE77" s="124"/>
      <c r="BF77" s="125"/>
      <c r="BG77" s="127">
        <f t="shared" ref="BG77:BG88" si="4">IF(ISNUMBER(AR77),AR77,0)+IF(ISNUMBER(AW77),AW77,0)</f>
        <v>6900700</v>
      </c>
      <c r="BH77" s="127"/>
      <c r="BI77" s="127"/>
      <c r="BJ77" s="127"/>
      <c r="BK77" s="127"/>
      <c r="CA77" s="44" t="s">
        <v>38</v>
      </c>
    </row>
    <row r="78" spans="1:79" s="44" customFormat="1" ht="12.75" customHeight="1" x14ac:dyDescent="0.2">
      <c r="A78" s="105">
        <v>2120</v>
      </c>
      <c r="B78" s="106"/>
      <c r="C78" s="106"/>
      <c r="D78" s="129"/>
      <c r="E78" s="64" t="s">
        <v>271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6"/>
      <c r="X78" s="123">
        <v>1518100</v>
      </c>
      <c r="Y78" s="124"/>
      <c r="Z78" s="124"/>
      <c r="AA78" s="124"/>
      <c r="AB78" s="125"/>
      <c r="AC78" s="123">
        <v>0</v>
      </c>
      <c r="AD78" s="124"/>
      <c r="AE78" s="124"/>
      <c r="AF78" s="124"/>
      <c r="AG78" s="125"/>
      <c r="AH78" s="123">
        <v>0</v>
      </c>
      <c r="AI78" s="124"/>
      <c r="AJ78" s="124"/>
      <c r="AK78" s="124"/>
      <c r="AL78" s="125"/>
      <c r="AM78" s="123">
        <f t="shared" si="3"/>
        <v>1518100</v>
      </c>
      <c r="AN78" s="124"/>
      <c r="AO78" s="124"/>
      <c r="AP78" s="124"/>
      <c r="AQ78" s="125"/>
      <c r="AR78" s="123">
        <v>1518100</v>
      </c>
      <c r="AS78" s="124"/>
      <c r="AT78" s="124"/>
      <c r="AU78" s="124"/>
      <c r="AV78" s="125"/>
      <c r="AW78" s="123">
        <v>0</v>
      </c>
      <c r="AX78" s="124"/>
      <c r="AY78" s="124"/>
      <c r="AZ78" s="124"/>
      <c r="BA78" s="125"/>
      <c r="BB78" s="123">
        <v>0</v>
      </c>
      <c r="BC78" s="124"/>
      <c r="BD78" s="124"/>
      <c r="BE78" s="124"/>
      <c r="BF78" s="125"/>
      <c r="BG78" s="127">
        <f t="shared" si="4"/>
        <v>1518100</v>
      </c>
      <c r="BH78" s="127"/>
      <c r="BI78" s="127"/>
      <c r="BJ78" s="127"/>
      <c r="BK78" s="127"/>
    </row>
    <row r="79" spans="1:79" s="44" customFormat="1" ht="12.75" customHeight="1" x14ac:dyDescent="0.2">
      <c r="A79" s="105">
        <v>2210</v>
      </c>
      <c r="B79" s="106"/>
      <c r="C79" s="106"/>
      <c r="D79" s="129"/>
      <c r="E79" s="64" t="s">
        <v>272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123">
        <v>138000</v>
      </c>
      <c r="Y79" s="124"/>
      <c r="Z79" s="124"/>
      <c r="AA79" s="124"/>
      <c r="AB79" s="125"/>
      <c r="AC79" s="123">
        <v>0</v>
      </c>
      <c r="AD79" s="124"/>
      <c r="AE79" s="124"/>
      <c r="AF79" s="124"/>
      <c r="AG79" s="125"/>
      <c r="AH79" s="123">
        <v>0</v>
      </c>
      <c r="AI79" s="124"/>
      <c r="AJ79" s="124"/>
      <c r="AK79" s="124"/>
      <c r="AL79" s="125"/>
      <c r="AM79" s="123">
        <f t="shared" si="3"/>
        <v>138000</v>
      </c>
      <c r="AN79" s="124"/>
      <c r="AO79" s="124"/>
      <c r="AP79" s="124"/>
      <c r="AQ79" s="125"/>
      <c r="AR79" s="123">
        <v>146142</v>
      </c>
      <c r="AS79" s="124"/>
      <c r="AT79" s="124"/>
      <c r="AU79" s="124"/>
      <c r="AV79" s="125"/>
      <c r="AW79" s="123">
        <v>0</v>
      </c>
      <c r="AX79" s="124"/>
      <c r="AY79" s="124"/>
      <c r="AZ79" s="124"/>
      <c r="BA79" s="125"/>
      <c r="BB79" s="123">
        <v>0</v>
      </c>
      <c r="BC79" s="124"/>
      <c r="BD79" s="124"/>
      <c r="BE79" s="124"/>
      <c r="BF79" s="125"/>
      <c r="BG79" s="127">
        <f t="shared" si="4"/>
        <v>146142</v>
      </c>
      <c r="BH79" s="127"/>
      <c r="BI79" s="127"/>
      <c r="BJ79" s="127"/>
      <c r="BK79" s="127"/>
    </row>
    <row r="80" spans="1:79" s="44" customFormat="1" ht="12.75" customHeight="1" x14ac:dyDescent="0.2">
      <c r="A80" s="105">
        <v>2240</v>
      </c>
      <c r="B80" s="106"/>
      <c r="C80" s="106"/>
      <c r="D80" s="129"/>
      <c r="E80" s="64" t="s">
        <v>273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123">
        <v>156326</v>
      </c>
      <c r="Y80" s="124"/>
      <c r="Z80" s="124"/>
      <c r="AA80" s="124"/>
      <c r="AB80" s="125"/>
      <c r="AC80" s="123">
        <v>0</v>
      </c>
      <c r="AD80" s="124"/>
      <c r="AE80" s="124"/>
      <c r="AF80" s="124"/>
      <c r="AG80" s="125"/>
      <c r="AH80" s="123">
        <v>0</v>
      </c>
      <c r="AI80" s="124"/>
      <c r="AJ80" s="124"/>
      <c r="AK80" s="124"/>
      <c r="AL80" s="125"/>
      <c r="AM80" s="123">
        <f t="shared" si="3"/>
        <v>156326</v>
      </c>
      <c r="AN80" s="124"/>
      <c r="AO80" s="124"/>
      <c r="AP80" s="124"/>
      <c r="AQ80" s="125"/>
      <c r="AR80" s="123">
        <v>165549</v>
      </c>
      <c r="AS80" s="124"/>
      <c r="AT80" s="124"/>
      <c r="AU80" s="124"/>
      <c r="AV80" s="125"/>
      <c r="AW80" s="123">
        <v>0</v>
      </c>
      <c r="AX80" s="124"/>
      <c r="AY80" s="124"/>
      <c r="AZ80" s="124"/>
      <c r="BA80" s="125"/>
      <c r="BB80" s="123">
        <v>0</v>
      </c>
      <c r="BC80" s="124"/>
      <c r="BD80" s="124"/>
      <c r="BE80" s="124"/>
      <c r="BF80" s="125"/>
      <c r="BG80" s="127">
        <f t="shared" si="4"/>
        <v>165549</v>
      </c>
      <c r="BH80" s="127"/>
      <c r="BI80" s="127"/>
      <c r="BJ80" s="127"/>
      <c r="BK80" s="127"/>
    </row>
    <row r="81" spans="1:79" s="44" customFormat="1" ht="12.75" customHeight="1" x14ac:dyDescent="0.2">
      <c r="A81" s="105">
        <v>2250</v>
      </c>
      <c r="B81" s="106"/>
      <c r="C81" s="106"/>
      <c r="D81" s="129"/>
      <c r="E81" s="64" t="s">
        <v>274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123">
        <v>33120</v>
      </c>
      <c r="Y81" s="124"/>
      <c r="Z81" s="124"/>
      <c r="AA81" s="124"/>
      <c r="AB81" s="125"/>
      <c r="AC81" s="123">
        <v>0</v>
      </c>
      <c r="AD81" s="124"/>
      <c r="AE81" s="124"/>
      <c r="AF81" s="124"/>
      <c r="AG81" s="125"/>
      <c r="AH81" s="123">
        <v>0</v>
      </c>
      <c r="AI81" s="124"/>
      <c r="AJ81" s="124"/>
      <c r="AK81" s="124"/>
      <c r="AL81" s="125"/>
      <c r="AM81" s="123">
        <f t="shared" si="3"/>
        <v>33120</v>
      </c>
      <c r="AN81" s="124"/>
      <c r="AO81" s="124"/>
      <c r="AP81" s="124"/>
      <c r="AQ81" s="125"/>
      <c r="AR81" s="123">
        <v>35074</v>
      </c>
      <c r="AS81" s="124"/>
      <c r="AT81" s="124"/>
      <c r="AU81" s="124"/>
      <c r="AV81" s="125"/>
      <c r="AW81" s="123">
        <v>0</v>
      </c>
      <c r="AX81" s="124"/>
      <c r="AY81" s="124"/>
      <c r="AZ81" s="124"/>
      <c r="BA81" s="125"/>
      <c r="BB81" s="123">
        <v>0</v>
      </c>
      <c r="BC81" s="124"/>
      <c r="BD81" s="124"/>
      <c r="BE81" s="124"/>
      <c r="BF81" s="125"/>
      <c r="BG81" s="127">
        <f t="shared" si="4"/>
        <v>35074</v>
      </c>
      <c r="BH81" s="127"/>
      <c r="BI81" s="127"/>
      <c r="BJ81" s="127"/>
      <c r="BK81" s="127"/>
    </row>
    <row r="82" spans="1:79" s="44" customFormat="1" ht="12.75" customHeight="1" x14ac:dyDescent="0.2">
      <c r="A82" s="105">
        <v>2271</v>
      </c>
      <c r="B82" s="106"/>
      <c r="C82" s="106"/>
      <c r="D82" s="129"/>
      <c r="E82" s="64" t="s">
        <v>275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6"/>
      <c r="X82" s="123">
        <v>77893</v>
      </c>
      <c r="Y82" s="124"/>
      <c r="Z82" s="124"/>
      <c r="AA82" s="124"/>
      <c r="AB82" s="125"/>
      <c r="AC82" s="123">
        <v>0</v>
      </c>
      <c r="AD82" s="124"/>
      <c r="AE82" s="124"/>
      <c r="AF82" s="124"/>
      <c r="AG82" s="125"/>
      <c r="AH82" s="123">
        <v>0</v>
      </c>
      <c r="AI82" s="124"/>
      <c r="AJ82" s="124"/>
      <c r="AK82" s="124"/>
      <c r="AL82" s="125"/>
      <c r="AM82" s="123">
        <f t="shared" si="3"/>
        <v>77893</v>
      </c>
      <c r="AN82" s="124"/>
      <c r="AO82" s="124"/>
      <c r="AP82" s="124"/>
      <c r="AQ82" s="125"/>
      <c r="AR82" s="123">
        <v>83969</v>
      </c>
      <c r="AS82" s="124"/>
      <c r="AT82" s="124"/>
      <c r="AU82" s="124"/>
      <c r="AV82" s="125"/>
      <c r="AW82" s="123">
        <v>0</v>
      </c>
      <c r="AX82" s="124"/>
      <c r="AY82" s="124"/>
      <c r="AZ82" s="124"/>
      <c r="BA82" s="125"/>
      <c r="BB82" s="123">
        <v>0</v>
      </c>
      <c r="BC82" s="124"/>
      <c r="BD82" s="124"/>
      <c r="BE82" s="124"/>
      <c r="BF82" s="125"/>
      <c r="BG82" s="127">
        <f t="shared" si="4"/>
        <v>83969</v>
      </c>
      <c r="BH82" s="127"/>
      <c r="BI82" s="127"/>
      <c r="BJ82" s="127"/>
      <c r="BK82" s="127"/>
    </row>
    <row r="83" spans="1:79" s="44" customFormat="1" ht="12.75" customHeight="1" x14ac:dyDescent="0.2">
      <c r="A83" s="105">
        <v>2272</v>
      </c>
      <c r="B83" s="106"/>
      <c r="C83" s="106"/>
      <c r="D83" s="129"/>
      <c r="E83" s="64" t="s">
        <v>276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123">
        <v>12139</v>
      </c>
      <c r="Y83" s="124"/>
      <c r="Z83" s="124"/>
      <c r="AA83" s="124"/>
      <c r="AB83" s="125"/>
      <c r="AC83" s="123">
        <v>0</v>
      </c>
      <c r="AD83" s="124"/>
      <c r="AE83" s="124"/>
      <c r="AF83" s="124"/>
      <c r="AG83" s="125"/>
      <c r="AH83" s="123">
        <v>0</v>
      </c>
      <c r="AI83" s="124"/>
      <c r="AJ83" s="124"/>
      <c r="AK83" s="124"/>
      <c r="AL83" s="125"/>
      <c r="AM83" s="123">
        <f t="shared" si="3"/>
        <v>12139</v>
      </c>
      <c r="AN83" s="124"/>
      <c r="AO83" s="124"/>
      <c r="AP83" s="124"/>
      <c r="AQ83" s="125"/>
      <c r="AR83" s="123">
        <v>13086</v>
      </c>
      <c r="AS83" s="124"/>
      <c r="AT83" s="124"/>
      <c r="AU83" s="124"/>
      <c r="AV83" s="125"/>
      <c r="AW83" s="123">
        <v>0</v>
      </c>
      <c r="AX83" s="124"/>
      <c r="AY83" s="124"/>
      <c r="AZ83" s="124"/>
      <c r="BA83" s="125"/>
      <c r="BB83" s="123">
        <v>0</v>
      </c>
      <c r="BC83" s="124"/>
      <c r="BD83" s="124"/>
      <c r="BE83" s="124"/>
      <c r="BF83" s="125"/>
      <c r="BG83" s="127">
        <f t="shared" si="4"/>
        <v>13086</v>
      </c>
      <c r="BH83" s="127"/>
      <c r="BI83" s="127"/>
      <c r="BJ83" s="127"/>
      <c r="BK83" s="127"/>
    </row>
    <row r="84" spans="1:79" s="44" customFormat="1" ht="12.75" customHeight="1" x14ac:dyDescent="0.2">
      <c r="A84" s="105">
        <v>2273</v>
      </c>
      <c r="B84" s="106"/>
      <c r="C84" s="106"/>
      <c r="D84" s="129"/>
      <c r="E84" s="64" t="s">
        <v>277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123">
        <v>86997</v>
      </c>
      <c r="Y84" s="124"/>
      <c r="Z84" s="124"/>
      <c r="AA84" s="124"/>
      <c r="AB84" s="125"/>
      <c r="AC84" s="123">
        <v>0</v>
      </c>
      <c r="AD84" s="124"/>
      <c r="AE84" s="124"/>
      <c r="AF84" s="124"/>
      <c r="AG84" s="125"/>
      <c r="AH84" s="123">
        <v>0</v>
      </c>
      <c r="AI84" s="124"/>
      <c r="AJ84" s="124"/>
      <c r="AK84" s="124"/>
      <c r="AL84" s="125"/>
      <c r="AM84" s="123">
        <f t="shared" si="3"/>
        <v>86997</v>
      </c>
      <c r="AN84" s="124"/>
      <c r="AO84" s="124"/>
      <c r="AP84" s="124"/>
      <c r="AQ84" s="125"/>
      <c r="AR84" s="123">
        <v>93784</v>
      </c>
      <c r="AS84" s="124"/>
      <c r="AT84" s="124"/>
      <c r="AU84" s="124"/>
      <c r="AV84" s="125"/>
      <c r="AW84" s="123">
        <v>0</v>
      </c>
      <c r="AX84" s="124"/>
      <c r="AY84" s="124"/>
      <c r="AZ84" s="124"/>
      <c r="BA84" s="125"/>
      <c r="BB84" s="123">
        <v>0</v>
      </c>
      <c r="BC84" s="124"/>
      <c r="BD84" s="124"/>
      <c r="BE84" s="124"/>
      <c r="BF84" s="125"/>
      <c r="BG84" s="127">
        <f t="shared" si="4"/>
        <v>93784</v>
      </c>
      <c r="BH84" s="127"/>
      <c r="BI84" s="127"/>
      <c r="BJ84" s="127"/>
      <c r="BK84" s="127"/>
    </row>
    <row r="85" spans="1:79" s="44" customFormat="1" ht="12.75" customHeight="1" x14ac:dyDescent="0.2">
      <c r="A85" s="105">
        <v>2275</v>
      </c>
      <c r="B85" s="106"/>
      <c r="C85" s="106"/>
      <c r="D85" s="129"/>
      <c r="E85" s="64" t="s">
        <v>278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123">
        <v>2698</v>
      </c>
      <c r="Y85" s="124"/>
      <c r="Z85" s="124"/>
      <c r="AA85" s="124"/>
      <c r="AB85" s="125"/>
      <c r="AC85" s="123">
        <v>0</v>
      </c>
      <c r="AD85" s="124"/>
      <c r="AE85" s="124"/>
      <c r="AF85" s="124"/>
      <c r="AG85" s="125"/>
      <c r="AH85" s="123">
        <v>0</v>
      </c>
      <c r="AI85" s="124"/>
      <c r="AJ85" s="124"/>
      <c r="AK85" s="124"/>
      <c r="AL85" s="125"/>
      <c r="AM85" s="123">
        <f t="shared" si="3"/>
        <v>2698</v>
      </c>
      <c r="AN85" s="124"/>
      <c r="AO85" s="124"/>
      <c r="AP85" s="124"/>
      <c r="AQ85" s="125"/>
      <c r="AR85" s="123">
        <v>2908</v>
      </c>
      <c r="AS85" s="124"/>
      <c r="AT85" s="124"/>
      <c r="AU85" s="124"/>
      <c r="AV85" s="125"/>
      <c r="AW85" s="123">
        <v>0</v>
      </c>
      <c r="AX85" s="124"/>
      <c r="AY85" s="124"/>
      <c r="AZ85" s="124"/>
      <c r="BA85" s="125"/>
      <c r="BB85" s="123">
        <v>0</v>
      </c>
      <c r="BC85" s="124"/>
      <c r="BD85" s="124"/>
      <c r="BE85" s="124"/>
      <c r="BF85" s="125"/>
      <c r="BG85" s="127">
        <f t="shared" si="4"/>
        <v>2908</v>
      </c>
      <c r="BH85" s="127"/>
      <c r="BI85" s="127"/>
      <c r="BJ85" s="127"/>
      <c r="BK85" s="127"/>
    </row>
    <row r="86" spans="1:79" s="44" customFormat="1" ht="25.5" customHeight="1" x14ac:dyDescent="0.2">
      <c r="A86" s="105">
        <v>2282</v>
      </c>
      <c r="B86" s="106"/>
      <c r="C86" s="106"/>
      <c r="D86" s="129"/>
      <c r="E86" s="64" t="s">
        <v>279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6"/>
      <c r="X86" s="123">
        <v>16560</v>
      </c>
      <c r="Y86" s="124"/>
      <c r="Z86" s="124"/>
      <c r="AA86" s="124"/>
      <c r="AB86" s="125"/>
      <c r="AC86" s="123">
        <v>0</v>
      </c>
      <c r="AD86" s="124"/>
      <c r="AE86" s="124"/>
      <c r="AF86" s="124"/>
      <c r="AG86" s="125"/>
      <c r="AH86" s="123">
        <v>0</v>
      </c>
      <c r="AI86" s="124"/>
      <c r="AJ86" s="124"/>
      <c r="AK86" s="124"/>
      <c r="AL86" s="125"/>
      <c r="AM86" s="123">
        <f t="shared" si="3"/>
        <v>16560</v>
      </c>
      <c r="AN86" s="124"/>
      <c r="AO86" s="124"/>
      <c r="AP86" s="124"/>
      <c r="AQ86" s="125"/>
      <c r="AR86" s="123">
        <v>17537</v>
      </c>
      <c r="AS86" s="124"/>
      <c r="AT86" s="124"/>
      <c r="AU86" s="124"/>
      <c r="AV86" s="125"/>
      <c r="AW86" s="123">
        <v>0</v>
      </c>
      <c r="AX86" s="124"/>
      <c r="AY86" s="124"/>
      <c r="AZ86" s="124"/>
      <c r="BA86" s="125"/>
      <c r="BB86" s="123">
        <v>0</v>
      </c>
      <c r="BC86" s="124"/>
      <c r="BD86" s="124"/>
      <c r="BE86" s="124"/>
      <c r="BF86" s="125"/>
      <c r="BG86" s="127">
        <f t="shared" si="4"/>
        <v>17537</v>
      </c>
      <c r="BH86" s="127"/>
      <c r="BI86" s="127"/>
      <c r="BJ86" s="127"/>
      <c r="BK86" s="127"/>
    </row>
    <row r="87" spans="1:79" s="44" customFormat="1" ht="12.75" customHeight="1" x14ac:dyDescent="0.2">
      <c r="A87" s="105">
        <v>2800</v>
      </c>
      <c r="B87" s="106"/>
      <c r="C87" s="106"/>
      <c r="D87" s="129"/>
      <c r="E87" s="64" t="s">
        <v>280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6"/>
      <c r="X87" s="123">
        <v>1100</v>
      </c>
      <c r="Y87" s="124"/>
      <c r="Z87" s="124"/>
      <c r="AA87" s="124"/>
      <c r="AB87" s="125"/>
      <c r="AC87" s="123">
        <v>0</v>
      </c>
      <c r="AD87" s="124"/>
      <c r="AE87" s="124"/>
      <c r="AF87" s="124"/>
      <c r="AG87" s="125"/>
      <c r="AH87" s="123">
        <v>0</v>
      </c>
      <c r="AI87" s="124"/>
      <c r="AJ87" s="124"/>
      <c r="AK87" s="124"/>
      <c r="AL87" s="125"/>
      <c r="AM87" s="123">
        <f t="shared" si="3"/>
        <v>1100</v>
      </c>
      <c r="AN87" s="124"/>
      <c r="AO87" s="124"/>
      <c r="AP87" s="124"/>
      <c r="AQ87" s="125"/>
      <c r="AR87" s="123">
        <v>1160</v>
      </c>
      <c r="AS87" s="124"/>
      <c r="AT87" s="124"/>
      <c r="AU87" s="124"/>
      <c r="AV87" s="125"/>
      <c r="AW87" s="123">
        <v>0</v>
      </c>
      <c r="AX87" s="124"/>
      <c r="AY87" s="124"/>
      <c r="AZ87" s="124"/>
      <c r="BA87" s="125"/>
      <c r="BB87" s="123">
        <v>0</v>
      </c>
      <c r="BC87" s="124"/>
      <c r="BD87" s="124"/>
      <c r="BE87" s="124"/>
      <c r="BF87" s="125"/>
      <c r="BG87" s="127">
        <f t="shared" si="4"/>
        <v>1160</v>
      </c>
      <c r="BH87" s="127"/>
      <c r="BI87" s="127"/>
      <c r="BJ87" s="127"/>
      <c r="BK87" s="127"/>
    </row>
    <row r="88" spans="1:79" s="9" customFormat="1" ht="12.75" customHeight="1" x14ac:dyDescent="0.2">
      <c r="A88" s="108"/>
      <c r="B88" s="109"/>
      <c r="C88" s="109"/>
      <c r="D88" s="128"/>
      <c r="E88" s="53" t="s">
        <v>179</v>
      </c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1"/>
      <c r="X88" s="116">
        <v>8943633</v>
      </c>
      <c r="Y88" s="117"/>
      <c r="Z88" s="117"/>
      <c r="AA88" s="117"/>
      <c r="AB88" s="118"/>
      <c r="AC88" s="116">
        <v>0</v>
      </c>
      <c r="AD88" s="117"/>
      <c r="AE88" s="117"/>
      <c r="AF88" s="117"/>
      <c r="AG88" s="118"/>
      <c r="AH88" s="116">
        <v>0</v>
      </c>
      <c r="AI88" s="117"/>
      <c r="AJ88" s="117"/>
      <c r="AK88" s="117"/>
      <c r="AL88" s="118"/>
      <c r="AM88" s="116">
        <f t="shared" si="3"/>
        <v>8943633</v>
      </c>
      <c r="AN88" s="117"/>
      <c r="AO88" s="117"/>
      <c r="AP88" s="117"/>
      <c r="AQ88" s="118"/>
      <c r="AR88" s="116">
        <v>8978009</v>
      </c>
      <c r="AS88" s="117"/>
      <c r="AT88" s="117"/>
      <c r="AU88" s="117"/>
      <c r="AV88" s="118"/>
      <c r="AW88" s="116">
        <v>0</v>
      </c>
      <c r="AX88" s="117"/>
      <c r="AY88" s="117"/>
      <c r="AZ88" s="117"/>
      <c r="BA88" s="118"/>
      <c r="BB88" s="116">
        <v>0</v>
      </c>
      <c r="BC88" s="117"/>
      <c r="BD88" s="117"/>
      <c r="BE88" s="117"/>
      <c r="BF88" s="118"/>
      <c r="BG88" s="126">
        <f t="shared" si="4"/>
        <v>8978009</v>
      </c>
      <c r="BH88" s="126"/>
      <c r="BI88" s="126"/>
      <c r="BJ88" s="126"/>
      <c r="BK88" s="126"/>
    </row>
    <row r="90" spans="1:79" ht="14.25" customHeight="1" x14ac:dyDescent="0.2">
      <c r="A90" s="133" t="s">
        <v>350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</row>
    <row r="91" spans="1:79" ht="15" customHeight="1" x14ac:dyDescent="0.2">
      <c r="A91" s="143" t="s">
        <v>257</v>
      </c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</row>
    <row r="92" spans="1:79" ht="23.1" customHeight="1" x14ac:dyDescent="0.2">
      <c r="A92" s="160" t="s">
        <v>150</v>
      </c>
      <c r="B92" s="161"/>
      <c r="C92" s="161"/>
      <c r="D92" s="161"/>
      <c r="E92" s="162"/>
      <c r="F92" s="145" t="s">
        <v>20</v>
      </c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7"/>
      <c r="X92" s="82" t="s">
        <v>261</v>
      </c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77" t="s">
        <v>263</v>
      </c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9"/>
    </row>
    <row r="93" spans="1:79" ht="53.25" customHeight="1" x14ac:dyDescent="0.2">
      <c r="A93" s="163"/>
      <c r="B93" s="164"/>
      <c r="C93" s="164"/>
      <c r="D93" s="164"/>
      <c r="E93" s="165"/>
      <c r="F93" s="148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50"/>
      <c r="X93" s="77" t="s">
        <v>5</v>
      </c>
      <c r="Y93" s="78"/>
      <c r="Z93" s="78"/>
      <c r="AA93" s="78"/>
      <c r="AB93" s="79"/>
      <c r="AC93" s="77" t="s">
        <v>4</v>
      </c>
      <c r="AD93" s="78"/>
      <c r="AE93" s="78"/>
      <c r="AF93" s="78"/>
      <c r="AG93" s="79"/>
      <c r="AH93" s="130" t="s">
        <v>147</v>
      </c>
      <c r="AI93" s="131"/>
      <c r="AJ93" s="131"/>
      <c r="AK93" s="131"/>
      <c r="AL93" s="132"/>
      <c r="AM93" s="77" t="s">
        <v>6</v>
      </c>
      <c r="AN93" s="78"/>
      <c r="AO93" s="78"/>
      <c r="AP93" s="78"/>
      <c r="AQ93" s="79"/>
      <c r="AR93" s="77" t="s">
        <v>5</v>
      </c>
      <c r="AS93" s="78"/>
      <c r="AT93" s="78"/>
      <c r="AU93" s="78"/>
      <c r="AV93" s="79"/>
      <c r="AW93" s="77" t="s">
        <v>4</v>
      </c>
      <c r="AX93" s="78"/>
      <c r="AY93" s="78"/>
      <c r="AZ93" s="78"/>
      <c r="BA93" s="79"/>
      <c r="BB93" s="137" t="s">
        <v>147</v>
      </c>
      <c r="BC93" s="137"/>
      <c r="BD93" s="137"/>
      <c r="BE93" s="137"/>
      <c r="BF93" s="137"/>
      <c r="BG93" s="77" t="s">
        <v>118</v>
      </c>
      <c r="BH93" s="78"/>
      <c r="BI93" s="78"/>
      <c r="BJ93" s="78"/>
      <c r="BK93" s="79"/>
    </row>
    <row r="94" spans="1:79" ht="15" customHeight="1" x14ac:dyDescent="0.2">
      <c r="A94" s="77">
        <v>1</v>
      </c>
      <c r="B94" s="78"/>
      <c r="C94" s="78"/>
      <c r="D94" s="78"/>
      <c r="E94" s="79"/>
      <c r="F94" s="77">
        <v>2</v>
      </c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9"/>
      <c r="X94" s="77">
        <v>3</v>
      </c>
      <c r="Y94" s="78"/>
      <c r="Z94" s="78"/>
      <c r="AA94" s="78"/>
      <c r="AB94" s="79"/>
      <c r="AC94" s="77">
        <v>4</v>
      </c>
      <c r="AD94" s="78"/>
      <c r="AE94" s="78"/>
      <c r="AF94" s="78"/>
      <c r="AG94" s="79"/>
      <c r="AH94" s="77">
        <v>5</v>
      </c>
      <c r="AI94" s="78"/>
      <c r="AJ94" s="78"/>
      <c r="AK94" s="78"/>
      <c r="AL94" s="79"/>
      <c r="AM94" s="77">
        <v>6</v>
      </c>
      <c r="AN94" s="78"/>
      <c r="AO94" s="78"/>
      <c r="AP94" s="78"/>
      <c r="AQ94" s="79"/>
      <c r="AR94" s="77">
        <v>7</v>
      </c>
      <c r="AS94" s="78"/>
      <c r="AT94" s="78"/>
      <c r="AU94" s="78"/>
      <c r="AV94" s="79"/>
      <c r="AW94" s="77">
        <v>8</v>
      </c>
      <c r="AX94" s="78"/>
      <c r="AY94" s="78"/>
      <c r="AZ94" s="78"/>
      <c r="BA94" s="79"/>
      <c r="BB94" s="77">
        <v>9</v>
      </c>
      <c r="BC94" s="78"/>
      <c r="BD94" s="78"/>
      <c r="BE94" s="78"/>
      <c r="BF94" s="79"/>
      <c r="BG94" s="77">
        <v>10</v>
      </c>
      <c r="BH94" s="78"/>
      <c r="BI94" s="78"/>
      <c r="BJ94" s="78"/>
      <c r="BK94" s="79"/>
    </row>
    <row r="95" spans="1:79" s="2" customFormat="1" ht="15" hidden="1" customHeight="1" x14ac:dyDescent="0.2">
      <c r="A95" s="67" t="s">
        <v>85</v>
      </c>
      <c r="B95" s="68"/>
      <c r="C95" s="68"/>
      <c r="D95" s="68"/>
      <c r="E95" s="69"/>
      <c r="F95" s="67" t="s">
        <v>78</v>
      </c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9"/>
      <c r="X95" s="67" t="s">
        <v>81</v>
      </c>
      <c r="Y95" s="68"/>
      <c r="Z95" s="68"/>
      <c r="AA95" s="68"/>
      <c r="AB95" s="69"/>
      <c r="AC95" s="67" t="s">
        <v>82</v>
      </c>
      <c r="AD95" s="68"/>
      <c r="AE95" s="68"/>
      <c r="AF95" s="68"/>
      <c r="AG95" s="69"/>
      <c r="AH95" s="67" t="s">
        <v>116</v>
      </c>
      <c r="AI95" s="68"/>
      <c r="AJ95" s="68"/>
      <c r="AK95" s="68"/>
      <c r="AL95" s="69"/>
      <c r="AM95" s="120" t="s">
        <v>216</v>
      </c>
      <c r="AN95" s="121"/>
      <c r="AO95" s="121"/>
      <c r="AP95" s="121"/>
      <c r="AQ95" s="122"/>
      <c r="AR95" s="67" t="s">
        <v>83</v>
      </c>
      <c r="AS95" s="68"/>
      <c r="AT95" s="68"/>
      <c r="AU95" s="68"/>
      <c r="AV95" s="69"/>
      <c r="AW95" s="67" t="s">
        <v>84</v>
      </c>
      <c r="AX95" s="68"/>
      <c r="AY95" s="68"/>
      <c r="AZ95" s="68"/>
      <c r="BA95" s="69"/>
      <c r="BB95" s="67" t="s">
        <v>117</v>
      </c>
      <c r="BC95" s="68"/>
      <c r="BD95" s="68"/>
      <c r="BE95" s="68"/>
      <c r="BF95" s="69"/>
      <c r="BG95" s="120" t="s">
        <v>216</v>
      </c>
      <c r="BH95" s="121"/>
      <c r="BI95" s="121"/>
      <c r="BJ95" s="121"/>
      <c r="BK95" s="122"/>
      <c r="CA95" t="s">
        <v>39</v>
      </c>
    </row>
    <row r="96" spans="1:79" s="9" customFormat="1" ht="12.75" customHeight="1" x14ac:dyDescent="0.2">
      <c r="A96" s="108"/>
      <c r="B96" s="109"/>
      <c r="C96" s="109"/>
      <c r="D96" s="109"/>
      <c r="E96" s="128"/>
      <c r="F96" s="108" t="s">
        <v>179</v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28"/>
      <c r="X96" s="157"/>
      <c r="Y96" s="158"/>
      <c r="Z96" s="158"/>
      <c r="AA96" s="158"/>
      <c r="AB96" s="159"/>
      <c r="AC96" s="157"/>
      <c r="AD96" s="158"/>
      <c r="AE96" s="158"/>
      <c r="AF96" s="158"/>
      <c r="AG96" s="159"/>
      <c r="AH96" s="126"/>
      <c r="AI96" s="126"/>
      <c r="AJ96" s="126"/>
      <c r="AK96" s="126"/>
      <c r="AL96" s="126"/>
      <c r="AM96" s="126">
        <f>IF(ISNUMBER(X96),X96,0)+IF(ISNUMBER(AC96),AC96,0)</f>
        <v>0</v>
      </c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>
        <f>IF(ISNUMBER(AR96),AR96,0)+IF(ISNUMBER(AW96),AW96,0)</f>
        <v>0</v>
      </c>
      <c r="BH96" s="126"/>
      <c r="BI96" s="126"/>
      <c r="BJ96" s="126"/>
      <c r="BK96" s="126"/>
      <c r="CA96" s="9" t="s">
        <v>40</v>
      </c>
    </row>
    <row r="99" spans="1:79" ht="14.25" customHeight="1" x14ac:dyDescent="0.2">
      <c r="A99" s="133" t="s">
        <v>151</v>
      </c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</row>
    <row r="100" spans="1:79" ht="14.25" customHeight="1" x14ac:dyDescent="0.2">
      <c r="A100" s="133" t="s">
        <v>338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</row>
    <row r="101" spans="1:79" ht="15" customHeight="1" x14ac:dyDescent="0.2">
      <c r="A101" s="143" t="s">
        <v>257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</row>
    <row r="102" spans="1:79" ht="23.1" customHeight="1" x14ac:dyDescent="0.2">
      <c r="A102" s="145" t="s">
        <v>7</v>
      </c>
      <c r="B102" s="146"/>
      <c r="C102" s="146"/>
      <c r="D102" s="145" t="s">
        <v>152</v>
      </c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7"/>
      <c r="U102" s="77" t="s">
        <v>258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9"/>
      <c r="AN102" s="77" t="s">
        <v>259</v>
      </c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9"/>
      <c r="BG102" s="82" t="s">
        <v>260</v>
      </c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</row>
    <row r="103" spans="1:79" ht="52.5" customHeight="1" x14ac:dyDescent="0.2">
      <c r="A103" s="148"/>
      <c r="B103" s="149"/>
      <c r="C103" s="149"/>
      <c r="D103" s="148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50"/>
      <c r="U103" s="77" t="s">
        <v>5</v>
      </c>
      <c r="V103" s="78"/>
      <c r="W103" s="78"/>
      <c r="X103" s="78"/>
      <c r="Y103" s="79"/>
      <c r="Z103" s="77" t="s">
        <v>4</v>
      </c>
      <c r="AA103" s="78"/>
      <c r="AB103" s="78"/>
      <c r="AC103" s="78"/>
      <c r="AD103" s="79"/>
      <c r="AE103" s="130" t="s">
        <v>147</v>
      </c>
      <c r="AF103" s="131"/>
      <c r="AG103" s="131"/>
      <c r="AH103" s="132"/>
      <c r="AI103" s="77" t="s">
        <v>6</v>
      </c>
      <c r="AJ103" s="78"/>
      <c r="AK103" s="78"/>
      <c r="AL103" s="78"/>
      <c r="AM103" s="79"/>
      <c r="AN103" s="77" t="s">
        <v>5</v>
      </c>
      <c r="AO103" s="78"/>
      <c r="AP103" s="78"/>
      <c r="AQ103" s="78"/>
      <c r="AR103" s="79"/>
      <c r="AS103" s="77" t="s">
        <v>4</v>
      </c>
      <c r="AT103" s="78"/>
      <c r="AU103" s="78"/>
      <c r="AV103" s="78"/>
      <c r="AW103" s="79"/>
      <c r="AX103" s="130" t="s">
        <v>147</v>
      </c>
      <c r="AY103" s="131"/>
      <c r="AZ103" s="131"/>
      <c r="BA103" s="132"/>
      <c r="BB103" s="77" t="s">
        <v>118</v>
      </c>
      <c r="BC103" s="78"/>
      <c r="BD103" s="78"/>
      <c r="BE103" s="78"/>
      <c r="BF103" s="79"/>
      <c r="BG103" s="77" t="s">
        <v>5</v>
      </c>
      <c r="BH103" s="78"/>
      <c r="BI103" s="78"/>
      <c r="BJ103" s="78"/>
      <c r="BK103" s="79"/>
      <c r="BL103" s="82" t="s">
        <v>4</v>
      </c>
      <c r="BM103" s="82"/>
      <c r="BN103" s="82"/>
      <c r="BO103" s="82"/>
      <c r="BP103" s="82"/>
      <c r="BQ103" s="137" t="s">
        <v>147</v>
      </c>
      <c r="BR103" s="137"/>
      <c r="BS103" s="137"/>
      <c r="BT103" s="137"/>
      <c r="BU103" s="77" t="s">
        <v>119</v>
      </c>
      <c r="BV103" s="78"/>
      <c r="BW103" s="78"/>
      <c r="BX103" s="78"/>
      <c r="BY103" s="79"/>
    </row>
    <row r="104" spans="1:79" ht="15" customHeight="1" x14ac:dyDescent="0.2">
      <c r="A104" s="77">
        <v>1</v>
      </c>
      <c r="B104" s="78"/>
      <c r="C104" s="78"/>
      <c r="D104" s="77">
        <v>2</v>
      </c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9"/>
      <c r="U104" s="77">
        <v>3</v>
      </c>
      <c r="V104" s="78"/>
      <c r="W104" s="78"/>
      <c r="X104" s="78"/>
      <c r="Y104" s="79"/>
      <c r="Z104" s="77">
        <v>4</v>
      </c>
      <c r="AA104" s="78"/>
      <c r="AB104" s="78"/>
      <c r="AC104" s="78"/>
      <c r="AD104" s="79"/>
      <c r="AE104" s="77">
        <v>5</v>
      </c>
      <c r="AF104" s="78"/>
      <c r="AG104" s="78"/>
      <c r="AH104" s="79"/>
      <c r="AI104" s="77">
        <v>6</v>
      </c>
      <c r="AJ104" s="78"/>
      <c r="AK104" s="78"/>
      <c r="AL104" s="78"/>
      <c r="AM104" s="79"/>
      <c r="AN104" s="77">
        <v>7</v>
      </c>
      <c r="AO104" s="78"/>
      <c r="AP104" s="78"/>
      <c r="AQ104" s="78"/>
      <c r="AR104" s="79"/>
      <c r="AS104" s="77">
        <v>8</v>
      </c>
      <c r="AT104" s="78"/>
      <c r="AU104" s="78"/>
      <c r="AV104" s="78"/>
      <c r="AW104" s="79"/>
      <c r="AX104" s="82">
        <v>9</v>
      </c>
      <c r="AY104" s="82"/>
      <c r="AZ104" s="82"/>
      <c r="BA104" s="82"/>
      <c r="BB104" s="77">
        <v>10</v>
      </c>
      <c r="BC104" s="78"/>
      <c r="BD104" s="78"/>
      <c r="BE104" s="78"/>
      <c r="BF104" s="79"/>
      <c r="BG104" s="77">
        <v>11</v>
      </c>
      <c r="BH104" s="78"/>
      <c r="BI104" s="78"/>
      <c r="BJ104" s="78"/>
      <c r="BK104" s="79"/>
      <c r="BL104" s="82">
        <v>12</v>
      </c>
      <c r="BM104" s="82"/>
      <c r="BN104" s="82"/>
      <c r="BO104" s="82"/>
      <c r="BP104" s="82"/>
      <c r="BQ104" s="77">
        <v>13</v>
      </c>
      <c r="BR104" s="78"/>
      <c r="BS104" s="78"/>
      <c r="BT104" s="79"/>
      <c r="BU104" s="77">
        <v>14</v>
      </c>
      <c r="BV104" s="78"/>
      <c r="BW104" s="78"/>
      <c r="BX104" s="78"/>
      <c r="BY104" s="79"/>
    </row>
    <row r="105" spans="1:79" s="2" customFormat="1" ht="14.25" hidden="1" customHeight="1" x14ac:dyDescent="0.2">
      <c r="A105" s="67" t="s">
        <v>90</v>
      </c>
      <c r="B105" s="68"/>
      <c r="C105" s="68"/>
      <c r="D105" s="67" t="s">
        <v>78</v>
      </c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9"/>
      <c r="U105" s="81" t="s">
        <v>86</v>
      </c>
      <c r="V105" s="81"/>
      <c r="W105" s="81"/>
      <c r="X105" s="81"/>
      <c r="Y105" s="81"/>
      <c r="Z105" s="81" t="s">
        <v>87</v>
      </c>
      <c r="AA105" s="81"/>
      <c r="AB105" s="81"/>
      <c r="AC105" s="81"/>
      <c r="AD105" s="81"/>
      <c r="AE105" s="81" t="s">
        <v>113</v>
      </c>
      <c r="AF105" s="81"/>
      <c r="AG105" s="81"/>
      <c r="AH105" s="81"/>
      <c r="AI105" s="119" t="s">
        <v>215</v>
      </c>
      <c r="AJ105" s="119"/>
      <c r="AK105" s="119"/>
      <c r="AL105" s="119"/>
      <c r="AM105" s="119"/>
      <c r="AN105" s="81" t="s">
        <v>88</v>
      </c>
      <c r="AO105" s="81"/>
      <c r="AP105" s="81"/>
      <c r="AQ105" s="81"/>
      <c r="AR105" s="81"/>
      <c r="AS105" s="81" t="s">
        <v>89</v>
      </c>
      <c r="AT105" s="81"/>
      <c r="AU105" s="81"/>
      <c r="AV105" s="81"/>
      <c r="AW105" s="81"/>
      <c r="AX105" s="81" t="s">
        <v>114</v>
      </c>
      <c r="AY105" s="81"/>
      <c r="AZ105" s="81"/>
      <c r="BA105" s="81"/>
      <c r="BB105" s="119" t="s">
        <v>215</v>
      </c>
      <c r="BC105" s="119"/>
      <c r="BD105" s="119"/>
      <c r="BE105" s="119"/>
      <c r="BF105" s="119"/>
      <c r="BG105" s="81" t="s">
        <v>79</v>
      </c>
      <c r="BH105" s="81"/>
      <c r="BI105" s="81"/>
      <c r="BJ105" s="81"/>
      <c r="BK105" s="81"/>
      <c r="BL105" s="81" t="s">
        <v>80</v>
      </c>
      <c r="BM105" s="81"/>
      <c r="BN105" s="81"/>
      <c r="BO105" s="81"/>
      <c r="BP105" s="81"/>
      <c r="BQ105" s="81" t="s">
        <v>115</v>
      </c>
      <c r="BR105" s="81"/>
      <c r="BS105" s="81"/>
      <c r="BT105" s="81"/>
      <c r="BU105" s="119" t="s">
        <v>215</v>
      </c>
      <c r="BV105" s="119"/>
      <c r="BW105" s="119"/>
      <c r="BX105" s="119"/>
      <c r="BY105" s="119"/>
      <c r="CA105" t="s">
        <v>41</v>
      </c>
    </row>
    <row r="106" spans="1:79" s="44" customFormat="1" ht="76.5" customHeight="1" x14ac:dyDescent="0.2">
      <c r="A106" s="105">
        <v>1</v>
      </c>
      <c r="B106" s="106"/>
      <c r="C106" s="106"/>
      <c r="D106" s="59" t="s">
        <v>282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7"/>
      <c r="U106" s="123">
        <v>5839586.9100000001</v>
      </c>
      <c r="V106" s="124"/>
      <c r="W106" s="124"/>
      <c r="X106" s="124"/>
      <c r="Y106" s="125"/>
      <c r="Z106" s="123">
        <v>0</v>
      </c>
      <c r="AA106" s="124"/>
      <c r="AB106" s="124"/>
      <c r="AC106" s="124"/>
      <c r="AD106" s="125"/>
      <c r="AE106" s="123">
        <v>0</v>
      </c>
      <c r="AF106" s="124"/>
      <c r="AG106" s="124"/>
      <c r="AH106" s="125"/>
      <c r="AI106" s="123">
        <f>IF(ISNUMBER(U106),U106,0)+IF(ISNUMBER(Z106),Z106,0)</f>
        <v>5839586.9100000001</v>
      </c>
      <c r="AJ106" s="124"/>
      <c r="AK106" s="124"/>
      <c r="AL106" s="124"/>
      <c r="AM106" s="125"/>
      <c r="AN106" s="123">
        <v>7552000</v>
      </c>
      <c r="AO106" s="124"/>
      <c r="AP106" s="124"/>
      <c r="AQ106" s="124"/>
      <c r="AR106" s="125"/>
      <c r="AS106" s="123">
        <v>0</v>
      </c>
      <c r="AT106" s="124"/>
      <c r="AU106" s="124"/>
      <c r="AV106" s="124"/>
      <c r="AW106" s="125"/>
      <c r="AX106" s="123">
        <v>0</v>
      </c>
      <c r="AY106" s="124"/>
      <c r="AZ106" s="124"/>
      <c r="BA106" s="125"/>
      <c r="BB106" s="123">
        <f>IF(ISNUMBER(AN106),AN106,0)+IF(ISNUMBER(AS106),AS106,0)</f>
        <v>7552000</v>
      </c>
      <c r="BC106" s="124"/>
      <c r="BD106" s="124"/>
      <c r="BE106" s="124"/>
      <c r="BF106" s="125"/>
      <c r="BG106" s="123">
        <v>9145800</v>
      </c>
      <c r="BH106" s="124"/>
      <c r="BI106" s="124"/>
      <c r="BJ106" s="124"/>
      <c r="BK106" s="125"/>
      <c r="BL106" s="123">
        <v>0</v>
      </c>
      <c r="BM106" s="124"/>
      <c r="BN106" s="124"/>
      <c r="BO106" s="124"/>
      <c r="BP106" s="125"/>
      <c r="BQ106" s="123">
        <v>0</v>
      </c>
      <c r="BR106" s="124"/>
      <c r="BS106" s="124"/>
      <c r="BT106" s="125"/>
      <c r="BU106" s="123">
        <f>IF(ISNUMBER(BG106),BG106,0)+IF(ISNUMBER(BL106),BL106,0)</f>
        <v>9145800</v>
      </c>
      <c r="BV106" s="124"/>
      <c r="BW106" s="124"/>
      <c r="BX106" s="124"/>
      <c r="BY106" s="125"/>
      <c r="CA106" s="44" t="s">
        <v>42</v>
      </c>
    </row>
    <row r="107" spans="1:79" s="44" customFormat="1" ht="12.75" customHeight="1" x14ac:dyDescent="0.2">
      <c r="A107" s="105">
        <v>2</v>
      </c>
      <c r="B107" s="106"/>
      <c r="C107" s="106"/>
      <c r="D107" s="59" t="s">
        <v>283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7"/>
      <c r="U107" s="123">
        <v>2708</v>
      </c>
      <c r="V107" s="124"/>
      <c r="W107" s="124"/>
      <c r="X107" s="124"/>
      <c r="Y107" s="125"/>
      <c r="Z107" s="123">
        <v>0</v>
      </c>
      <c r="AA107" s="124"/>
      <c r="AB107" s="124"/>
      <c r="AC107" s="124"/>
      <c r="AD107" s="125"/>
      <c r="AE107" s="123">
        <v>0</v>
      </c>
      <c r="AF107" s="124"/>
      <c r="AG107" s="124"/>
      <c r="AH107" s="125"/>
      <c r="AI107" s="123">
        <f>IF(ISNUMBER(U107),U107,0)+IF(ISNUMBER(Z107),Z107,0)</f>
        <v>2708</v>
      </c>
      <c r="AJ107" s="124"/>
      <c r="AK107" s="124"/>
      <c r="AL107" s="124"/>
      <c r="AM107" s="125"/>
      <c r="AN107" s="123">
        <v>0</v>
      </c>
      <c r="AO107" s="124"/>
      <c r="AP107" s="124"/>
      <c r="AQ107" s="124"/>
      <c r="AR107" s="125"/>
      <c r="AS107" s="123">
        <v>0</v>
      </c>
      <c r="AT107" s="124"/>
      <c r="AU107" s="124"/>
      <c r="AV107" s="124"/>
      <c r="AW107" s="125"/>
      <c r="AX107" s="123">
        <v>0</v>
      </c>
      <c r="AY107" s="124"/>
      <c r="AZ107" s="124"/>
      <c r="BA107" s="125"/>
      <c r="BB107" s="123">
        <f>IF(ISNUMBER(AN107),AN107,0)+IF(ISNUMBER(AS107),AS107,0)</f>
        <v>0</v>
      </c>
      <c r="BC107" s="124"/>
      <c r="BD107" s="124"/>
      <c r="BE107" s="124"/>
      <c r="BF107" s="125"/>
      <c r="BG107" s="123">
        <v>0</v>
      </c>
      <c r="BH107" s="124"/>
      <c r="BI107" s="124"/>
      <c r="BJ107" s="124"/>
      <c r="BK107" s="125"/>
      <c r="BL107" s="123">
        <v>0</v>
      </c>
      <c r="BM107" s="124"/>
      <c r="BN107" s="124"/>
      <c r="BO107" s="124"/>
      <c r="BP107" s="125"/>
      <c r="BQ107" s="123">
        <v>0</v>
      </c>
      <c r="BR107" s="124"/>
      <c r="BS107" s="124"/>
      <c r="BT107" s="125"/>
      <c r="BU107" s="123">
        <f>IF(ISNUMBER(BG107),BG107,0)+IF(ISNUMBER(BL107),BL107,0)</f>
        <v>0</v>
      </c>
      <c r="BV107" s="124"/>
      <c r="BW107" s="124"/>
      <c r="BX107" s="124"/>
      <c r="BY107" s="125"/>
    </row>
    <row r="108" spans="1:79" s="9" customFormat="1" ht="12.75" customHeight="1" x14ac:dyDescent="0.2">
      <c r="A108" s="108"/>
      <c r="B108" s="109"/>
      <c r="C108" s="109"/>
      <c r="D108" s="53" t="s">
        <v>179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1"/>
      <c r="U108" s="116">
        <v>5842294.9100000001</v>
      </c>
      <c r="V108" s="117"/>
      <c r="W108" s="117"/>
      <c r="X108" s="117"/>
      <c r="Y108" s="118"/>
      <c r="Z108" s="116">
        <v>0</v>
      </c>
      <c r="AA108" s="117"/>
      <c r="AB108" s="117"/>
      <c r="AC108" s="117"/>
      <c r="AD108" s="118"/>
      <c r="AE108" s="116">
        <v>0</v>
      </c>
      <c r="AF108" s="117"/>
      <c r="AG108" s="117"/>
      <c r="AH108" s="118"/>
      <c r="AI108" s="116">
        <f>IF(ISNUMBER(U108),U108,0)+IF(ISNUMBER(Z108),Z108,0)</f>
        <v>5842294.9100000001</v>
      </c>
      <c r="AJ108" s="117"/>
      <c r="AK108" s="117"/>
      <c r="AL108" s="117"/>
      <c r="AM108" s="118"/>
      <c r="AN108" s="116">
        <v>7552000</v>
      </c>
      <c r="AO108" s="117"/>
      <c r="AP108" s="117"/>
      <c r="AQ108" s="117"/>
      <c r="AR108" s="118"/>
      <c r="AS108" s="116">
        <v>0</v>
      </c>
      <c r="AT108" s="117"/>
      <c r="AU108" s="117"/>
      <c r="AV108" s="117"/>
      <c r="AW108" s="118"/>
      <c r="AX108" s="116">
        <v>0</v>
      </c>
      <c r="AY108" s="117"/>
      <c r="AZ108" s="117"/>
      <c r="BA108" s="118"/>
      <c r="BB108" s="116">
        <f>IF(ISNUMBER(AN108),AN108,0)+IF(ISNUMBER(AS108),AS108,0)</f>
        <v>7552000</v>
      </c>
      <c r="BC108" s="117"/>
      <c r="BD108" s="117"/>
      <c r="BE108" s="117"/>
      <c r="BF108" s="118"/>
      <c r="BG108" s="116">
        <v>9145800</v>
      </c>
      <c r="BH108" s="117"/>
      <c r="BI108" s="117"/>
      <c r="BJ108" s="117"/>
      <c r="BK108" s="118"/>
      <c r="BL108" s="116">
        <v>0</v>
      </c>
      <c r="BM108" s="117"/>
      <c r="BN108" s="117"/>
      <c r="BO108" s="117"/>
      <c r="BP108" s="118"/>
      <c r="BQ108" s="116">
        <v>0</v>
      </c>
      <c r="BR108" s="117"/>
      <c r="BS108" s="117"/>
      <c r="BT108" s="118"/>
      <c r="BU108" s="116">
        <f>IF(ISNUMBER(BG108),BG108,0)+IF(ISNUMBER(BL108),BL108,0)</f>
        <v>9145800</v>
      </c>
      <c r="BV108" s="117"/>
      <c r="BW108" s="117"/>
      <c r="BX108" s="117"/>
      <c r="BY108" s="118"/>
    </row>
    <row r="110" spans="1:79" ht="14.25" customHeight="1" x14ac:dyDescent="0.2">
      <c r="A110" s="133" t="s">
        <v>351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</row>
    <row r="111" spans="1:79" ht="15" customHeight="1" x14ac:dyDescent="0.2">
      <c r="A111" s="144" t="s">
        <v>257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79" ht="23.1" customHeight="1" x14ac:dyDescent="0.2">
      <c r="A112" s="145" t="s">
        <v>7</v>
      </c>
      <c r="B112" s="146"/>
      <c r="C112" s="146"/>
      <c r="D112" s="145" t="s">
        <v>152</v>
      </c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7"/>
      <c r="U112" s="82" t="s">
        <v>261</v>
      </c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 t="s">
        <v>263</v>
      </c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</row>
    <row r="113" spans="1:79" ht="54" customHeight="1" x14ac:dyDescent="0.2">
      <c r="A113" s="148"/>
      <c r="B113" s="149"/>
      <c r="C113" s="149"/>
      <c r="D113" s="148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50"/>
      <c r="U113" s="77" t="s">
        <v>5</v>
      </c>
      <c r="V113" s="78"/>
      <c r="W113" s="78"/>
      <c r="X113" s="78"/>
      <c r="Y113" s="79"/>
      <c r="Z113" s="77" t="s">
        <v>4</v>
      </c>
      <c r="AA113" s="78"/>
      <c r="AB113" s="78"/>
      <c r="AC113" s="78"/>
      <c r="AD113" s="79"/>
      <c r="AE113" s="130" t="s">
        <v>147</v>
      </c>
      <c r="AF113" s="131"/>
      <c r="AG113" s="131"/>
      <c r="AH113" s="131"/>
      <c r="AI113" s="132"/>
      <c r="AJ113" s="77" t="s">
        <v>6</v>
      </c>
      <c r="AK113" s="78"/>
      <c r="AL113" s="78"/>
      <c r="AM113" s="78"/>
      <c r="AN113" s="79"/>
      <c r="AO113" s="77" t="s">
        <v>5</v>
      </c>
      <c r="AP113" s="78"/>
      <c r="AQ113" s="78"/>
      <c r="AR113" s="78"/>
      <c r="AS113" s="79"/>
      <c r="AT113" s="77" t="s">
        <v>4</v>
      </c>
      <c r="AU113" s="78"/>
      <c r="AV113" s="78"/>
      <c r="AW113" s="78"/>
      <c r="AX113" s="79"/>
      <c r="AY113" s="130" t="s">
        <v>147</v>
      </c>
      <c r="AZ113" s="131"/>
      <c r="BA113" s="131"/>
      <c r="BB113" s="131"/>
      <c r="BC113" s="132"/>
      <c r="BD113" s="82" t="s">
        <v>118</v>
      </c>
      <c r="BE113" s="82"/>
      <c r="BF113" s="82"/>
      <c r="BG113" s="82"/>
      <c r="BH113" s="82"/>
    </row>
    <row r="114" spans="1:79" ht="15" customHeight="1" x14ac:dyDescent="0.2">
      <c r="A114" s="77" t="s">
        <v>214</v>
      </c>
      <c r="B114" s="78"/>
      <c r="C114" s="78"/>
      <c r="D114" s="77">
        <v>2</v>
      </c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9"/>
      <c r="U114" s="77">
        <v>3</v>
      </c>
      <c r="V114" s="78"/>
      <c r="W114" s="78"/>
      <c r="X114" s="78"/>
      <c r="Y114" s="79"/>
      <c r="Z114" s="77">
        <v>4</v>
      </c>
      <c r="AA114" s="78"/>
      <c r="AB114" s="78"/>
      <c r="AC114" s="78"/>
      <c r="AD114" s="79"/>
      <c r="AE114" s="77">
        <v>5</v>
      </c>
      <c r="AF114" s="78"/>
      <c r="AG114" s="78"/>
      <c r="AH114" s="78"/>
      <c r="AI114" s="79"/>
      <c r="AJ114" s="77">
        <v>6</v>
      </c>
      <c r="AK114" s="78"/>
      <c r="AL114" s="78"/>
      <c r="AM114" s="78"/>
      <c r="AN114" s="79"/>
      <c r="AO114" s="77">
        <v>7</v>
      </c>
      <c r="AP114" s="78"/>
      <c r="AQ114" s="78"/>
      <c r="AR114" s="78"/>
      <c r="AS114" s="79"/>
      <c r="AT114" s="77">
        <v>8</v>
      </c>
      <c r="AU114" s="78"/>
      <c r="AV114" s="78"/>
      <c r="AW114" s="78"/>
      <c r="AX114" s="79"/>
      <c r="AY114" s="77">
        <v>9</v>
      </c>
      <c r="AZ114" s="78"/>
      <c r="BA114" s="78"/>
      <c r="BB114" s="78"/>
      <c r="BC114" s="79"/>
      <c r="BD114" s="77">
        <v>10</v>
      </c>
      <c r="BE114" s="78"/>
      <c r="BF114" s="78"/>
      <c r="BG114" s="78"/>
      <c r="BH114" s="79"/>
    </row>
    <row r="115" spans="1:79" s="2" customFormat="1" ht="12.75" hidden="1" customHeight="1" x14ac:dyDescent="0.2">
      <c r="A115" s="67" t="s">
        <v>90</v>
      </c>
      <c r="B115" s="68"/>
      <c r="C115" s="68"/>
      <c r="D115" s="67" t="s">
        <v>78</v>
      </c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9"/>
      <c r="U115" s="67" t="s">
        <v>81</v>
      </c>
      <c r="V115" s="68"/>
      <c r="W115" s="68"/>
      <c r="X115" s="68"/>
      <c r="Y115" s="69"/>
      <c r="Z115" s="67" t="s">
        <v>82</v>
      </c>
      <c r="AA115" s="68"/>
      <c r="AB115" s="68"/>
      <c r="AC115" s="68"/>
      <c r="AD115" s="69"/>
      <c r="AE115" s="67" t="s">
        <v>116</v>
      </c>
      <c r="AF115" s="68"/>
      <c r="AG115" s="68"/>
      <c r="AH115" s="68"/>
      <c r="AI115" s="69"/>
      <c r="AJ115" s="120" t="s">
        <v>216</v>
      </c>
      <c r="AK115" s="121"/>
      <c r="AL115" s="121"/>
      <c r="AM115" s="121"/>
      <c r="AN115" s="122"/>
      <c r="AO115" s="67" t="s">
        <v>83</v>
      </c>
      <c r="AP115" s="68"/>
      <c r="AQ115" s="68"/>
      <c r="AR115" s="68"/>
      <c r="AS115" s="69"/>
      <c r="AT115" s="67" t="s">
        <v>84</v>
      </c>
      <c r="AU115" s="68"/>
      <c r="AV115" s="68"/>
      <c r="AW115" s="68"/>
      <c r="AX115" s="69"/>
      <c r="AY115" s="67" t="s">
        <v>117</v>
      </c>
      <c r="AZ115" s="68"/>
      <c r="BA115" s="68"/>
      <c r="BB115" s="68"/>
      <c r="BC115" s="69"/>
      <c r="BD115" s="119" t="s">
        <v>216</v>
      </c>
      <c r="BE115" s="119"/>
      <c r="BF115" s="119"/>
      <c r="BG115" s="119"/>
      <c r="BH115" s="119"/>
      <c r="CA115" s="2" t="s">
        <v>43</v>
      </c>
    </row>
    <row r="116" spans="1:79" s="44" customFormat="1" ht="76.5" customHeight="1" x14ac:dyDescent="0.2">
      <c r="A116" s="105">
        <v>1</v>
      </c>
      <c r="B116" s="106"/>
      <c r="C116" s="106"/>
      <c r="D116" s="59" t="s">
        <v>282</v>
      </c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7"/>
      <c r="U116" s="123">
        <v>8943633</v>
      </c>
      <c r="V116" s="124"/>
      <c r="W116" s="124"/>
      <c r="X116" s="124"/>
      <c r="Y116" s="125"/>
      <c r="Z116" s="123">
        <v>0</v>
      </c>
      <c r="AA116" s="124"/>
      <c r="AB116" s="124"/>
      <c r="AC116" s="124"/>
      <c r="AD116" s="125"/>
      <c r="AE116" s="127">
        <v>0</v>
      </c>
      <c r="AF116" s="127"/>
      <c r="AG116" s="127"/>
      <c r="AH116" s="127"/>
      <c r="AI116" s="127"/>
      <c r="AJ116" s="103">
        <f>IF(ISNUMBER(U116),U116,0)+IF(ISNUMBER(Z116),Z116,0)</f>
        <v>8943633</v>
      </c>
      <c r="AK116" s="103"/>
      <c r="AL116" s="103"/>
      <c r="AM116" s="103"/>
      <c r="AN116" s="103"/>
      <c r="AO116" s="127">
        <v>8978009</v>
      </c>
      <c r="AP116" s="127"/>
      <c r="AQ116" s="127"/>
      <c r="AR116" s="127"/>
      <c r="AS116" s="127"/>
      <c r="AT116" s="103">
        <v>0</v>
      </c>
      <c r="AU116" s="103"/>
      <c r="AV116" s="103"/>
      <c r="AW116" s="103"/>
      <c r="AX116" s="103"/>
      <c r="AY116" s="127">
        <v>0</v>
      </c>
      <c r="AZ116" s="127"/>
      <c r="BA116" s="127"/>
      <c r="BB116" s="127"/>
      <c r="BC116" s="127"/>
      <c r="BD116" s="103">
        <f>IF(ISNUMBER(AO116),AO116,0)+IF(ISNUMBER(AT116),AT116,0)</f>
        <v>8978009</v>
      </c>
      <c r="BE116" s="103"/>
      <c r="BF116" s="103"/>
      <c r="BG116" s="103"/>
      <c r="BH116" s="103"/>
      <c r="CA116" s="44" t="s">
        <v>44</v>
      </c>
    </row>
    <row r="117" spans="1:79" s="44" customFormat="1" ht="12.75" customHeight="1" x14ac:dyDescent="0.2">
      <c r="A117" s="105">
        <v>2</v>
      </c>
      <c r="B117" s="106"/>
      <c r="C117" s="106"/>
      <c r="D117" s="59" t="s">
        <v>283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7"/>
      <c r="U117" s="123">
        <v>0</v>
      </c>
      <c r="V117" s="124"/>
      <c r="W117" s="124"/>
      <c r="X117" s="124"/>
      <c r="Y117" s="125"/>
      <c r="Z117" s="123">
        <v>0</v>
      </c>
      <c r="AA117" s="124"/>
      <c r="AB117" s="124"/>
      <c r="AC117" s="124"/>
      <c r="AD117" s="125"/>
      <c r="AE117" s="127">
        <v>0</v>
      </c>
      <c r="AF117" s="127"/>
      <c r="AG117" s="127"/>
      <c r="AH117" s="127"/>
      <c r="AI117" s="127"/>
      <c r="AJ117" s="103">
        <f>IF(ISNUMBER(U117),U117,0)+IF(ISNUMBER(Z117),Z117,0)</f>
        <v>0</v>
      </c>
      <c r="AK117" s="103"/>
      <c r="AL117" s="103"/>
      <c r="AM117" s="103"/>
      <c r="AN117" s="103"/>
      <c r="AO117" s="127">
        <v>0</v>
      </c>
      <c r="AP117" s="127"/>
      <c r="AQ117" s="127"/>
      <c r="AR117" s="127"/>
      <c r="AS117" s="127"/>
      <c r="AT117" s="103">
        <v>0</v>
      </c>
      <c r="AU117" s="103"/>
      <c r="AV117" s="103"/>
      <c r="AW117" s="103"/>
      <c r="AX117" s="103"/>
      <c r="AY117" s="127">
        <v>0</v>
      </c>
      <c r="AZ117" s="127"/>
      <c r="BA117" s="127"/>
      <c r="BB117" s="127"/>
      <c r="BC117" s="127"/>
      <c r="BD117" s="103">
        <f>IF(ISNUMBER(AO117),AO117,0)+IF(ISNUMBER(AT117),AT117,0)</f>
        <v>0</v>
      </c>
      <c r="BE117" s="103"/>
      <c r="BF117" s="103"/>
      <c r="BG117" s="103"/>
      <c r="BH117" s="103"/>
    </row>
    <row r="118" spans="1:79" s="9" customFormat="1" ht="12.75" customHeight="1" x14ac:dyDescent="0.2">
      <c r="A118" s="108"/>
      <c r="B118" s="109"/>
      <c r="C118" s="109"/>
      <c r="D118" s="53" t="s">
        <v>179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1"/>
      <c r="U118" s="116">
        <v>8943633</v>
      </c>
      <c r="V118" s="117"/>
      <c r="W118" s="117"/>
      <c r="X118" s="117"/>
      <c r="Y118" s="118"/>
      <c r="Z118" s="116">
        <v>0</v>
      </c>
      <c r="AA118" s="117"/>
      <c r="AB118" s="117"/>
      <c r="AC118" s="117"/>
      <c r="AD118" s="118"/>
      <c r="AE118" s="126">
        <v>0</v>
      </c>
      <c r="AF118" s="126"/>
      <c r="AG118" s="126"/>
      <c r="AH118" s="126"/>
      <c r="AI118" s="126"/>
      <c r="AJ118" s="102">
        <f>IF(ISNUMBER(U118),U118,0)+IF(ISNUMBER(Z118),Z118,0)</f>
        <v>8943633</v>
      </c>
      <c r="AK118" s="102"/>
      <c r="AL118" s="102"/>
      <c r="AM118" s="102"/>
      <c r="AN118" s="102"/>
      <c r="AO118" s="126">
        <v>8978009</v>
      </c>
      <c r="AP118" s="126"/>
      <c r="AQ118" s="126"/>
      <c r="AR118" s="126"/>
      <c r="AS118" s="126"/>
      <c r="AT118" s="102">
        <v>0</v>
      </c>
      <c r="AU118" s="102"/>
      <c r="AV118" s="102"/>
      <c r="AW118" s="102"/>
      <c r="AX118" s="102"/>
      <c r="AY118" s="126">
        <v>0</v>
      </c>
      <c r="AZ118" s="126"/>
      <c r="BA118" s="126"/>
      <c r="BB118" s="126"/>
      <c r="BC118" s="126"/>
      <c r="BD118" s="102">
        <f>IF(ISNUMBER(AO118),AO118,0)+IF(ISNUMBER(AT118),AT118,0)</f>
        <v>8978009</v>
      </c>
      <c r="BE118" s="102"/>
      <c r="BF118" s="102"/>
      <c r="BG118" s="102"/>
      <c r="BH118" s="102"/>
    </row>
    <row r="119" spans="1:79" s="8" customFormat="1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">
      <c r="A121" s="133" t="s">
        <v>184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</row>
    <row r="122" spans="1:79" ht="14.25" customHeight="1" x14ac:dyDescent="0.2">
      <c r="A122" s="133" t="s">
        <v>339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</row>
    <row r="123" spans="1:79" ht="23.1" customHeight="1" x14ac:dyDescent="0.2">
      <c r="A123" s="145" t="s">
        <v>7</v>
      </c>
      <c r="B123" s="146"/>
      <c r="C123" s="146"/>
      <c r="D123" s="82" t="s">
        <v>10</v>
      </c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 t="s">
        <v>9</v>
      </c>
      <c r="R123" s="82"/>
      <c r="S123" s="82"/>
      <c r="T123" s="82"/>
      <c r="U123" s="82"/>
      <c r="V123" s="82" t="s">
        <v>8</v>
      </c>
      <c r="W123" s="82"/>
      <c r="X123" s="82"/>
      <c r="Y123" s="82"/>
      <c r="Z123" s="82"/>
      <c r="AA123" s="82"/>
      <c r="AB123" s="82"/>
      <c r="AC123" s="82"/>
      <c r="AD123" s="82"/>
      <c r="AE123" s="82"/>
      <c r="AF123" s="77" t="s">
        <v>258</v>
      </c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9"/>
      <c r="AU123" s="77" t="s">
        <v>259</v>
      </c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9"/>
      <c r="BJ123" s="77" t="s">
        <v>260</v>
      </c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9"/>
    </row>
    <row r="124" spans="1:79" ht="32.25" customHeight="1" x14ac:dyDescent="0.2">
      <c r="A124" s="148"/>
      <c r="B124" s="149"/>
      <c r="C124" s="149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 t="s">
        <v>5</v>
      </c>
      <c r="AG124" s="82"/>
      <c r="AH124" s="82"/>
      <c r="AI124" s="82"/>
      <c r="AJ124" s="82"/>
      <c r="AK124" s="82" t="s">
        <v>4</v>
      </c>
      <c r="AL124" s="82"/>
      <c r="AM124" s="82"/>
      <c r="AN124" s="82"/>
      <c r="AO124" s="82"/>
      <c r="AP124" s="82" t="s">
        <v>154</v>
      </c>
      <c r="AQ124" s="82"/>
      <c r="AR124" s="82"/>
      <c r="AS124" s="82"/>
      <c r="AT124" s="82"/>
      <c r="AU124" s="82" t="s">
        <v>5</v>
      </c>
      <c r="AV124" s="82"/>
      <c r="AW124" s="82"/>
      <c r="AX124" s="82"/>
      <c r="AY124" s="82"/>
      <c r="AZ124" s="82" t="s">
        <v>4</v>
      </c>
      <c r="BA124" s="82"/>
      <c r="BB124" s="82"/>
      <c r="BC124" s="82"/>
      <c r="BD124" s="82"/>
      <c r="BE124" s="82" t="s">
        <v>112</v>
      </c>
      <c r="BF124" s="82"/>
      <c r="BG124" s="82"/>
      <c r="BH124" s="82"/>
      <c r="BI124" s="82"/>
      <c r="BJ124" s="82" t="s">
        <v>5</v>
      </c>
      <c r="BK124" s="82"/>
      <c r="BL124" s="82"/>
      <c r="BM124" s="82"/>
      <c r="BN124" s="82"/>
      <c r="BO124" s="82" t="s">
        <v>4</v>
      </c>
      <c r="BP124" s="82"/>
      <c r="BQ124" s="82"/>
      <c r="BR124" s="82"/>
      <c r="BS124" s="82"/>
      <c r="BT124" s="82" t="s">
        <v>119</v>
      </c>
      <c r="BU124" s="82"/>
      <c r="BV124" s="82"/>
      <c r="BW124" s="82"/>
      <c r="BX124" s="82"/>
    </row>
    <row r="125" spans="1:79" ht="15" customHeight="1" x14ac:dyDescent="0.2">
      <c r="A125" s="77">
        <v>1</v>
      </c>
      <c r="B125" s="78"/>
      <c r="C125" s="78"/>
      <c r="D125" s="82">
        <v>2</v>
      </c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>
        <v>3</v>
      </c>
      <c r="R125" s="82"/>
      <c r="S125" s="82"/>
      <c r="T125" s="82"/>
      <c r="U125" s="82"/>
      <c r="V125" s="82">
        <v>4</v>
      </c>
      <c r="W125" s="82"/>
      <c r="X125" s="82"/>
      <c r="Y125" s="82"/>
      <c r="Z125" s="82"/>
      <c r="AA125" s="82"/>
      <c r="AB125" s="82"/>
      <c r="AC125" s="82"/>
      <c r="AD125" s="82"/>
      <c r="AE125" s="82"/>
      <c r="AF125" s="82">
        <v>5</v>
      </c>
      <c r="AG125" s="82"/>
      <c r="AH125" s="82"/>
      <c r="AI125" s="82"/>
      <c r="AJ125" s="82"/>
      <c r="AK125" s="82">
        <v>6</v>
      </c>
      <c r="AL125" s="82"/>
      <c r="AM125" s="82"/>
      <c r="AN125" s="82"/>
      <c r="AO125" s="82"/>
      <c r="AP125" s="82">
        <v>7</v>
      </c>
      <c r="AQ125" s="82"/>
      <c r="AR125" s="82"/>
      <c r="AS125" s="82"/>
      <c r="AT125" s="82"/>
      <c r="AU125" s="82">
        <v>8</v>
      </c>
      <c r="AV125" s="82"/>
      <c r="AW125" s="82"/>
      <c r="AX125" s="82"/>
      <c r="AY125" s="82"/>
      <c r="AZ125" s="82">
        <v>9</v>
      </c>
      <c r="BA125" s="82"/>
      <c r="BB125" s="82"/>
      <c r="BC125" s="82"/>
      <c r="BD125" s="82"/>
      <c r="BE125" s="82">
        <v>10</v>
      </c>
      <c r="BF125" s="82"/>
      <c r="BG125" s="82"/>
      <c r="BH125" s="82"/>
      <c r="BI125" s="82"/>
      <c r="BJ125" s="82">
        <v>11</v>
      </c>
      <c r="BK125" s="82"/>
      <c r="BL125" s="82"/>
      <c r="BM125" s="82"/>
      <c r="BN125" s="82"/>
      <c r="BO125" s="82">
        <v>12</v>
      </c>
      <c r="BP125" s="82"/>
      <c r="BQ125" s="82"/>
      <c r="BR125" s="82"/>
      <c r="BS125" s="82"/>
      <c r="BT125" s="82">
        <v>13</v>
      </c>
      <c r="BU125" s="82"/>
      <c r="BV125" s="82"/>
      <c r="BW125" s="82"/>
      <c r="BX125" s="82"/>
    </row>
    <row r="126" spans="1:79" ht="10.5" hidden="1" customHeight="1" x14ac:dyDescent="0.2">
      <c r="A126" s="67" t="s">
        <v>187</v>
      </c>
      <c r="B126" s="68"/>
      <c r="C126" s="68"/>
      <c r="D126" s="82" t="s">
        <v>78</v>
      </c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 t="s">
        <v>91</v>
      </c>
      <c r="R126" s="82"/>
      <c r="S126" s="82"/>
      <c r="T126" s="82"/>
      <c r="U126" s="82"/>
      <c r="V126" s="82" t="s">
        <v>92</v>
      </c>
      <c r="W126" s="82"/>
      <c r="X126" s="82"/>
      <c r="Y126" s="82"/>
      <c r="Z126" s="82"/>
      <c r="AA126" s="82"/>
      <c r="AB126" s="82"/>
      <c r="AC126" s="82"/>
      <c r="AD126" s="82"/>
      <c r="AE126" s="82"/>
      <c r="AF126" s="81" t="s">
        <v>139</v>
      </c>
      <c r="AG126" s="81"/>
      <c r="AH126" s="81"/>
      <c r="AI126" s="81"/>
      <c r="AJ126" s="81"/>
      <c r="AK126" s="70" t="s">
        <v>140</v>
      </c>
      <c r="AL126" s="70"/>
      <c r="AM126" s="70"/>
      <c r="AN126" s="70"/>
      <c r="AO126" s="70"/>
      <c r="AP126" s="119" t="s">
        <v>285</v>
      </c>
      <c r="AQ126" s="119"/>
      <c r="AR126" s="119"/>
      <c r="AS126" s="119"/>
      <c r="AT126" s="119"/>
      <c r="AU126" s="81" t="s">
        <v>141</v>
      </c>
      <c r="AV126" s="81"/>
      <c r="AW126" s="81"/>
      <c r="AX126" s="81"/>
      <c r="AY126" s="81"/>
      <c r="AZ126" s="70" t="s">
        <v>142</v>
      </c>
      <c r="BA126" s="70"/>
      <c r="BB126" s="70"/>
      <c r="BC126" s="70"/>
      <c r="BD126" s="70"/>
      <c r="BE126" s="119" t="s">
        <v>285</v>
      </c>
      <c r="BF126" s="119"/>
      <c r="BG126" s="119"/>
      <c r="BH126" s="119"/>
      <c r="BI126" s="119"/>
      <c r="BJ126" s="81" t="s">
        <v>133</v>
      </c>
      <c r="BK126" s="81"/>
      <c r="BL126" s="81"/>
      <c r="BM126" s="81"/>
      <c r="BN126" s="81"/>
      <c r="BO126" s="70" t="s">
        <v>134</v>
      </c>
      <c r="BP126" s="70"/>
      <c r="BQ126" s="70"/>
      <c r="BR126" s="70"/>
      <c r="BS126" s="70"/>
      <c r="BT126" s="119" t="s">
        <v>285</v>
      </c>
      <c r="BU126" s="119"/>
      <c r="BV126" s="119"/>
      <c r="BW126" s="119"/>
      <c r="BX126" s="119"/>
      <c r="CA126" t="s">
        <v>45</v>
      </c>
    </row>
    <row r="127" spans="1:79" s="9" customFormat="1" ht="15" customHeight="1" x14ac:dyDescent="0.2">
      <c r="A127" s="108">
        <v>0</v>
      </c>
      <c r="B127" s="109"/>
      <c r="C127" s="109"/>
      <c r="D127" s="115" t="s">
        <v>284</v>
      </c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CA127" s="9" t="s">
        <v>46</v>
      </c>
    </row>
    <row r="128" spans="1:79" s="44" customFormat="1" ht="28.5" customHeight="1" x14ac:dyDescent="0.2">
      <c r="A128" s="105">
        <v>0</v>
      </c>
      <c r="B128" s="106"/>
      <c r="C128" s="106"/>
      <c r="D128" s="113" t="s">
        <v>286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7"/>
      <c r="Q128" s="82" t="s">
        <v>287</v>
      </c>
      <c r="R128" s="82"/>
      <c r="S128" s="82"/>
      <c r="T128" s="82"/>
      <c r="U128" s="82"/>
      <c r="V128" s="82" t="s">
        <v>288</v>
      </c>
      <c r="W128" s="82"/>
      <c r="X128" s="82"/>
      <c r="Y128" s="82"/>
      <c r="Z128" s="82"/>
      <c r="AA128" s="82"/>
      <c r="AB128" s="82"/>
      <c r="AC128" s="82"/>
      <c r="AD128" s="82"/>
      <c r="AE128" s="82"/>
      <c r="AF128" s="107">
        <v>2708</v>
      </c>
      <c r="AG128" s="107"/>
      <c r="AH128" s="107"/>
      <c r="AI128" s="107"/>
      <c r="AJ128" s="107"/>
      <c r="AK128" s="107">
        <v>0</v>
      </c>
      <c r="AL128" s="107"/>
      <c r="AM128" s="107"/>
      <c r="AN128" s="107"/>
      <c r="AO128" s="107"/>
      <c r="AP128" s="107">
        <v>2708</v>
      </c>
      <c r="AQ128" s="107"/>
      <c r="AR128" s="107"/>
      <c r="AS128" s="107"/>
      <c r="AT128" s="107"/>
      <c r="AU128" s="107">
        <v>0</v>
      </c>
      <c r="AV128" s="107"/>
      <c r="AW128" s="107"/>
      <c r="AX128" s="107"/>
      <c r="AY128" s="107"/>
      <c r="AZ128" s="107">
        <v>0</v>
      </c>
      <c r="BA128" s="107"/>
      <c r="BB128" s="107"/>
      <c r="BC128" s="107"/>
      <c r="BD128" s="107"/>
      <c r="BE128" s="107">
        <v>0</v>
      </c>
      <c r="BF128" s="107"/>
      <c r="BG128" s="107"/>
      <c r="BH128" s="107"/>
      <c r="BI128" s="107"/>
      <c r="BJ128" s="107">
        <v>0</v>
      </c>
      <c r="BK128" s="107"/>
      <c r="BL128" s="107"/>
      <c r="BM128" s="107"/>
      <c r="BN128" s="107"/>
      <c r="BO128" s="107">
        <v>0</v>
      </c>
      <c r="BP128" s="107"/>
      <c r="BQ128" s="107"/>
      <c r="BR128" s="107"/>
      <c r="BS128" s="107"/>
      <c r="BT128" s="107">
        <v>0</v>
      </c>
      <c r="BU128" s="107"/>
      <c r="BV128" s="107"/>
      <c r="BW128" s="107"/>
      <c r="BX128" s="107"/>
    </row>
    <row r="129" spans="1:79" s="44" customFormat="1" ht="105" customHeight="1" x14ac:dyDescent="0.2">
      <c r="A129" s="105">
        <v>1</v>
      </c>
      <c r="B129" s="106"/>
      <c r="C129" s="106"/>
      <c r="D129" s="113" t="s">
        <v>289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7"/>
      <c r="Q129" s="82" t="s">
        <v>223</v>
      </c>
      <c r="R129" s="82"/>
      <c r="S129" s="82"/>
      <c r="T129" s="82"/>
      <c r="U129" s="82"/>
      <c r="V129" s="113" t="s">
        <v>290</v>
      </c>
      <c r="W129" s="56"/>
      <c r="X129" s="56"/>
      <c r="Y129" s="56"/>
      <c r="Z129" s="56"/>
      <c r="AA129" s="56"/>
      <c r="AB129" s="56"/>
      <c r="AC129" s="56"/>
      <c r="AD129" s="56"/>
      <c r="AE129" s="57"/>
      <c r="AF129" s="107">
        <v>19.25</v>
      </c>
      <c r="AG129" s="107"/>
      <c r="AH129" s="107"/>
      <c r="AI129" s="107"/>
      <c r="AJ129" s="107"/>
      <c r="AK129" s="107">
        <v>0</v>
      </c>
      <c r="AL129" s="107"/>
      <c r="AM129" s="107"/>
      <c r="AN129" s="107"/>
      <c r="AO129" s="107"/>
      <c r="AP129" s="107">
        <v>19.25</v>
      </c>
      <c r="AQ129" s="107"/>
      <c r="AR129" s="107"/>
      <c r="AS129" s="107"/>
      <c r="AT129" s="107"/>
      <c r="AU129" s="107">
        <v>19.25</v>
      </c>
      <c r="AV129" s="107"/>
      <c r="AW129" s="107"/>
      <c r="AX129" s="107"/>
      <c r="AY129" s="107"/>
      <c r="AZ129" s="107">
        <v>0</v>
      </c>
      <c r="BA129" s="107"/>
      <c r="BB129" s="107"/>
      <c r="BC129" s="107"/>
      <c r="BD129" s="107"/>
      <c r="BE129" s="107">
        <v>19.25</v>
      </c>
      <c r="BF129" s="107"/>
      <c r="BG129" s="107"/>
      <c r="BH129" s="107"/>
      <c r="BI129" s="107"/>
      <c r="BJ129" s="107">
        <v>19.25</v>
      </c>
      <c r="BK129" s="107"/>
      <c r="BL129" s="107"/>
      <c r="BM129" s="107"/>
      <c r="BN129" s="107"/>
      <c r="BO129" s="107">
        <v>0</v>
      </c>
      <c r="BP129" s="107"/>
      <c r="BQ129" s="107"/>
      <c r="BR129" s="107"/>
      <c r="BS129" s="107"/>
      <c r="BT129" s="107">
        <v>19.25</v>
      </c>
      <c r="BU129" s="107"/>
      <c r="BV129" s="107"/>
      <c r="BW129" s="107"/>
      <c r="BX129" s="107"/>
    </row>
    <row r="130" spans="1:79" s="9" customFormat="1" ht="15" customHeight="1" x14ac:dyDescent="0.2">
      <c r="A130" s="108">
        <v>0</v>
      </c>
      <c r="B130" s="109"/>
      <c r="C130" s="109"/>
      <c r="D130" s="114" t="s">
        <v>291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1"/>
      <c r="Q130" s="115"/>
      <c r="R130" s="115"/>
      <c r="S130" s="115"/>
      <c r="T130" s="115"/>
      <c r="U130" s="115"/>
      <c r="V130" s="114"/>
      <c r="W130" s="50"/>
      <c r="X130" s="50"/>
      <c r="Y130" s="50"/>
      <c r="Z130" s="50"/>
      <c r="AA130" s="50"/>
      <c r="AB130" s="50"/>
      <c r="AC130" s="50"/>
      <c r="AD130" s="50"/>
      <c r="AE130" s="51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</row>
    <row r="131" spans="1:79" s="44" customFormat="1" ht="85.5" customHeight="1" x14ac:dyDescent="0.2">
      <c r="A131" s="105">
        <v>1</v>
      </c>
      <c r="B131" s="106"/>
      <c r="C131" s="106"/>
      <c r="D131" s="113" t="s">
        <v>292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7"/>
      <c r="Q131" s="82" t="s">
        <v>223</v>
      </c>
      <c r="R131" s="82"/>
      <c r="S131" s="82"/>
      <c r="T131" s="82"/>
      <c r="U131" s="82"/>
      <c r="V131" s="113" t="s">
        <v>293</v>
      </c>
      <c r="W131" s="56"/>
      <c r="X131" s="56"/>
      <c r="Y131" s="56"/>
      <c r="Z131" s="56"/>
      <c r="AA131" s="56"/>
      <c r="AB131" s="56"/>
      <c r="AC131" s="56"/>
      <c r="AD131" s="56"/>
      <c r="AE131" s="57"/>
      <c r="AF131" s="107">
        <v>4983</v>
      </c>
      <c r="AG131" s="107"/>
      <c r="AH131" s="107"/>
      <c r="AI131" s="107"/>
      <c r="AJ131" s="107"/>
      <c r="AK131" s="107">
        <v>0</v>
      </c>
      <c r="AL131" s="107"/>
      <c r="AM131" s="107"/>
      <c r="AN131" s="107"/>
      <c r="AO131" s="107"/>
      <c r="AP131" s="107">
        <v>4983</v>
      </c>
      <c r="AQ131" s="107"/>
      <c r="AR131" s="107"/>
      <c r="AS131" s="107"/>
      <c r="AT131" s="107"/>
      <c r="AU131" s="107">
        <v>6200</v>
      </c>
      <c r="AV131" s="107"/>
      <c r="AW131" s="107"/>
      <c r="AX131" s="107"/>
      <c r="AY131" s="107"/>
      <c r="AZ131" s="107">
        <v>0</v>
      </c>
      <c r="BA131" s="107"/>
      <c r="BB131" s="107"/>
      <c r="BC131" s="107"/>
      <c r="BD131" s="107"/>
      <c r="BE131" s="107">
        <v>6200</v>
      </c>
      <c r="BF131" s="107"/>
      <c r="BG131" s="107"/>
      <c r="BH131" s="107"/>
      <c r="BI131" s="107"/>
      <c r="BJ131" s="107">
        <v>6200</v>
      </c>
      <c r="BK131" s="107"/>
      <c r="BL131" s="107"/>
      <c r="BM131" s="107"/>
      <c r="BN131" s="107"/>
      <c r="BO131" s="107">
        <v>0</v>
      </c>
      <c r="BP131" s="107"/>
      <c r="BQ131" s="107"/>
      <c r="BR131" s="107"/>
      <c r="BS131" s="107"/>
      <c r="BT131" s="107">
        <v>6200</v>
      </c>
      <c r="BU131" s="107"/>
      <c r="BV131" s="107"/>
      <c r="BW131" s="107"/>
      <c r="BX131" s="107"/>
    </row>
    <row r="132" spans="1:79" s="44" customFormat="1" ht="45" customHeight="1" x14ac:dyDescent="0.2">
      <c r="A132" s="105">
        <v>2</v>
      </c>
      <c r="B132" s="106"/>
      <c r="C132" s="106"/>
      <c r="D132" s="113" t="s">
        <v>224</v>
      </c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7"/>
      <c r="Q132" s="82" t="s">
        <v>223</v>
      </c>
      <c r="R132" s="82"/>
      <c r="S132" s="82"/>
      <c r="T132" s="82"/>
      <c r="U132" s="82"/>
      <c r="V132" s="113" t="s">
        <v>294</v>
      </c>
      <c r="W132" s="56"/>
      <c r="X132" s="56"/>
      <c r="Y132" s="56"/>
      <c r="Z132" s="56"/>
      <c r="AA132" s="56"/>
      <c r="AB132" s="56"/>
      <c r="AC132" s="56"/>
      <c r="AD132" s="56"/>
      <c r="AE132" s="57"/>
      <c r="AF132" s="107">
        <v>75</v>
      </c>
      <c r="AG132" s="107"/>
      <c r="AH132" s="107"/>
      <c r="AI132" s="107"/>
      <c r="AJ132" s="107"/>
      <c r="AK132" s="107">
        <v>0</v>
      </c>
      <c r="AL132" s="107"/>
      <c r="AM132" s="107"/>
      <c r="AN132" s="107"/>
      <c r="AO132" s="107"/>
      <c r="AP132" s="107">
        <v>75</v>
      </c>
      <c r="AQ132" s="107"/>
      <c r="AR132" s="107"/>
      <c r="AS132" s="107"/>
      <c r="AT132" s="107"/>
      <c r="AU132" s="107">
        <v>170</v>
      </c>
      <c r="AV132" s="107"/>
      <c r="AW132" s="107"/>
      <c r="AX132" s="107"/>
      <c r="AY132" s="107"/>
      <c r="AZ132" s="107">
        <v>0</v>
      </c>
      <c r="BA132" s="107"/>
      <c r="BB132" s="107"/>
      <c r="BC132" s="107"/>
      <c r="BD132" s="107"/>
      <c r="BE132" s="107">
        <v>170</v>
      </c>
      <c r="BF132" s="107"/>
      <c r="BG132" s="107"/>
      <c r="BH132" s="107"/>
      <c r="BI132" s="107"/>
      <c r="BJ132" s="107">
        <v>170</v>
      </c>
      <c r="BK132" s="107"/>
      <c r="BL132" s="107"/>
      <c r="BM132" s="107"/>
      <c r="BN132" s="107"/>
      <c r="BO132" s="107">
        <v>0</v>
      </c>
      <c r="BP132" s="107"/>
      <c r="BQ132" s="107"/>
      <c r="BR132" s="107"/>
      <c r="BS132" s="107"/>
      <c r="BT132" s="107">
        <v>170</v>
      </c>
      <c r="BU132" s="107"/>
      <c r="BV132" s="107"/>
      <c r="BW132" s="107"/>
      <c r="BX132" s="107"/>
    </row>
    <row r="133" spans="1:79" s="9" customFormat="1" ht="15" customHeight="1" x14ac:dyDescent="0.2">
      <c r="A133" s="108">
        <v>0</v>
      </c>
      <c r="B133" s="109"/>
      <c r="C133" s="109"/>
      <c r="D133" s="114" t="s">
        <v>295</v>
      </c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1"/>
      <c r="Q133" s="115"/>
      <c r="R133" s="115"/>
      <c r="S133" s="115"/>
      <c r="T133" s="115"/>
      <c r="U133" s="115"/>
      <c r="V133" s="114"/>
      <c r="W133" s="50"/>
      <c r="X133" s="50"/>
      <c r="Y133" s="50"/>
      <c r="Z133" s="50"/>
      <c r="AA133" s="50"/>
      <c r="AB133" s="50"/>
      <c r="AC133" s="50"/>
      <c r="AD133" s="50"/>
      <c r="AE133" s="51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</row>
    <row r="134" spans="1:79" s="44" customFormat="1" ht="57" customHeight="1" x14ac:dyDescent="0.2">
      <c r="A134" s="105">
        <v>1</v>
      </c>
      <c r="B134" s="106"/>
      <c r="C134" s="106"/>
      <c r="D134" s="113" t="s">
        <v>296</v>
      </c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7"/>
      <c r="Q134" s="82" t="s">
        <v>223</v>
      </c>
      <c r="R134" s="82"/>
      <c r="S134" s="82"/>
      <c r="T134" s="82"/>
      <c r="U134" s="82"/>
      <c r="V134" s="113" t="s">
        <v>297</v>
      </c>
      <c r="W134" s="56"/>
      <c r="X134" s="56"/>
      <c r="Y134" s="56"/>
      <c r="Z134" s="56"/>
      <c r="AA134" s="56"/>
      <c r="AB134" s="56"/>
      <c r="AC134" s="56"/>
      <c r="AD134" s="56"/>
      <c r="AE134" s="57"/>
      <c r="AF134" s="107">
        <v>293</v>
      </c>
      <c r="AG134" s="107"/>
      <c r="AH134" s="107"/>
      <c r="AI134" s="107"/>
      <c r="AJ134" s="107"/>
      <c r="AK134" s="107">
        <v>0</v>
      </c>
      <c r="AL134" s="107"/>
      <c r="AM134" s="107"/>
      <c r="AN134" s="107"/>
      <c r="AO134" s="107"/>
      <c r="AP134" s="107">
        <v>293</v>
      </c>
      <c r="AQ134" s="107"/>
      <c r="AR134" s="107"/>
      <c r="AS134" s="107"/>
      <c r="AT134" s="107"/>
      <c r="AU134" s="107">
        <v>344</v>
      </c>
      <c r="AV134" s="107"/>
      <c r="AW134" s="107"/>
      <c r="AX134" s="107"/>
      <c r="AY134" s="107"/>
      <c r="AZ134" s="107">
        <v>0</v>
      </c>
      <c r="BA134" s="107"/>
      <c r="BB134" s="107"/>
      <c r="BC134" s="107"/>
      <c r="BD134" s="107"/>
      <c r="BE134" s="107">
        <v>344</v>
      </c>
      <c r="BF134" s="107"/>
      <c r="BG134" s="107"/>
      <c r="BH134" s="107"/>
      <c r="BI134" s="107"/>
      <c r="BJ134" s="107">
        <v>344</v>
      </c>
      <c r="BK134" s="107"/>
      <c r="BL134" s="107"/>
      <c r="BM134" s="107"/>
      <c r="BN134" s="107"/>
      <c r="BO134" s="107">
        <v>0</v>
      </c>
      <c r="BP134" s="107"/>
      <c r="BQ134" s="107"/>
      <c r="BR134" s="107"/>
      <c r="BS134" s="107"/>
      <c r="BT134" s="107">
        <v>344</v>
      </c>
      <c r="BU134" s="107"/>
      <c r="BV134" s="107"/>
      <c r="BW134" s="107"/>
      <c r="BX134" s="107"/>
    </row>
    <row r="135" spans="1:79" s="44" customFormat="1" ht="45" customHeight="1" x14ac:dyDescent="0.2">
      <c r="A135" s="105">
        <v>2</v>
      </c>
      <c r="B135" s="106"/>
      <c r="C135" s="106"/>
      <c r="D135" s="113" t="s">
        <v>298</v>
      </c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7"/>
      <c r="Q135" s="82" t="s">
        <v>223</v>
      </c>
      <c r="R135" s="82"/>
      <c r="S135" s="82"/>
      <c r="T135" s="82"/>
      <c r="U135" s="82"/>
      <c r="V135" s="113" t="s">
        <v>299</v>
      </c>
      <c r="W135" s="56"/>
      <c r="X135" s="56"/>
      <c r="Y135" s="56"/>
      <c r="Z135" s="56"/>
      <c r="AA135" s="56"/>
      <c r="AB135" s="56"/>
      <c r="AC135" s="56"/>
      <c r="AD135" s="56"/>
      <c r="AE135" s="57"/>
      <c r="AF135" s="107">
        <v>5</v>
      </c>
      <c r="AG135" s="107"/>
      <c r="AH135" s="107"/>
      <c r="AI135" s="107"/>
      <c r="AJ135" s="107"/>
      <c r="AK135" s="107">
        <v>0</v>
      </c>
      <c r="AL135" s="107"/>
      <c r="AM135" s="107"/>
      <c r="AN135" s="107"/>
      <c r="AO135" s="107"/>
      <c r="AP135" s="107">
        <v>5</v>
      </c>
      <c r="AQ135" s="107"/>
      <c r="AR135" s="107"/>
      <c r="AS135" s="107"/>
      <c r="AT135" s="107"/>
      <c r="AU135" s="107">
        <v>11</v>
      </c>
      <c r="AV135" s="107"/>
      <c r="AW135" s="107"/>
      <c r="AX135" s="107"/>
      <c r="AY135" s="107"/>
      <c r="AZ135" s="107">
        <v>0</v>
      </c>
      <c r="BA135" s="107"/>
      <c r="BB135" s="107"/>
      <c r="BC135" s="107"/>
      <c r="BD135" s="107"/>
      <c r="BE135" s="107">
        <v>11</v>
      </c>
      <c r="BF135" s="107"/>
      <c r="BG135" s="107"/>
      <c r="BH135" s="107"/>
      <c r="BI135" s="107"/>
      <c r="BJ135" s="107">
        <v>11</v>
      </c>
      <c r="BK135" s="107"/>
      <c r="BL135" s="107"/>
      <c r="BM135" s="107"/>
      <c r="BN135" s="107"/>
      <c r="BO135" s="107">
        <v>0</v>
      </c>
      <c r="BP135" s="107"/>
      <c r="BQ135" s="107"/>
      <c r="BR135" s="107"/>
      <c r="BS135" s="107"/>
      <c r="BT135" s="107">
        <v>11</v>
      </c>
      <c r="BU135" s="107"/>
      <c r="BV135" s="107"/>
      <c r="BW135" s="107"/>
      <c r="BX135" s="107"/>
    </row>
    <row r="136" spans="1:79" s="44" customFormat="1" ht="45" customHeight="1" x14ac:dyDescent="0.2">
      <c r="A136" s="105">
        <v>3</v>
      </c>
      <c r="B136" s="106"/>
      <c r="C136" s="106"/>
      <c r="D136" s="113" t="s">
        <v>300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7"/>
      <c r="Q136" s="82" t="s">
        <v>287</v>
      </c>
      <c r="R136" s="82"/>
      <c r="S136" s="82"/>
      <c r="T136" s="82"/>
      <c r="U136" s="82"/>
      <c r="V136" s="113" t="s">
        <v>301</v>
      </c>
      <c r="W136" s="56"/>
      <c r="X136" s="56"/>
      <c r="Y136" s="56"/>
      <c r="Z136" s="56"/>
      <c r="AA136" s="56"/>
      <c r="AB136" s="56"/>
      <c r="AC136" s="56"/>
      <c r="AD136" s="56"/>
      <c r="AE136" s="57"/>
      <c r="AF136" s="107">
        <v>319977.36</v>
      </c>
      <c r="AG136" s="107"/>
      <c r="AH136" s="107"/>
      <c r="AI136" s="107"/>
      <c r="AJ136" s="107"/>
      <c r="AK136" s="107">
        <v>0</v>
      </c>
      <c r="AL136" s="107"/>
      <c r="AM136" s="107"/>
      <c r="AN136" s="107"/>
      <c r="AO136" s="107"/>
      <c r="AP136" s="107">
        <v>319977.36</v>
      </c>
      <c r="AQ136" s="107"/>
      <c r="AR136" s="107"/>
      <c r="AS136" s="107"/>
      <c r="AT136" s="107"/>
      <c r="AU136" s="107">
        <v>392311.69</v>
      </c>
      <c r="AV136" s="107"/>
      <c r="AW136" s="107"/>
      <c r="AX136" s="107"/>
      <c r="AY136" s="107"/>
      <c r="AZ136" s="107">
        <v>0</v>
      </c>
      <c r="BA136" s="107"/>
      <c r="BB136" s="107"/>
      <c r="BC136" s="107"/>
      <c r="BD136" s="107"/>
      <c r="BE136" s="107">
        <v>392311.69</v>
      </c>
      <c r="BF136" s="107"/>
      <c r="BG136" s="107"/>
      <c r="BH136" s="107"/>
      <c r="BI136" s="107"/>
      <c r="BJ136" s="107">
        <v>475106.49</v>
      </c>
      <c r="BK136" s="107"/>
      <c r="BL136" s="107"/>
      <c r="BM136" s="107"/>
      <c r="BN136" s="107"/>
      <c r="BO136" s="107">
        <v>0</v>
      </c>
      <c r="BP136" s="107"/>
      <c r="BQ136" s="107"/>
      <c r="BR136" s="107"/>
      <c r="BS136" s="107"/>
      <c r="BT136" s="107">
        <v>475106.49</v>
      </c>
      <c r="BU136" s="107"/>
      <c r="BV136" s="107"/>
      <c r="BW136" s="107"/>
      <c r="BX136" s="107"/>
    </row>
    <row r="137" spans="1:79" s="9" customFormat="1" ht="15" customHeight="1" x14ac:dyDescent="0.2">
      <c r="A137" s="108">
        <v>0</v>
      </c>
      <c r="B137" s="109"/>
      <c r="C137" s="109"/>
      <c r="D137" s="114" t="s">
        <v>302</v>
      </c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1"/>
      <c r="Q137" s="115"/>
      <c r="R137" s="115"/>
      <c r="S137" s="115"/>
      <c r="T137" s="115"/>
      <c r="U137" s="115"/>
      <c r="V137" s="114"/>
      <c r="W137" s="50"/>
      <c r="X137" s="50"/>
      <c r="Y137" s="50"/>
      <c r="Z137" s="50"/>
      <c r="AA137" s="50"/>
      <c r="AB137" s="50"/>
      <c r="AC137" s="50"/>
      <c r="AD137" s="50"/>
      <c r="AE137" s="51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04"/>
      <c r="BW137" s="104"/>
      <c r="BX137" s="104"/>
    </row>
    <row r="138" spans="1:79" s="44" customFormat="1" ht="28.5" customHeight="1" x14ac:dyDescent="0.2">
      <c r="A138" s="105">
        <v>0</v>
      </c>
      <c r="B138" s="106"/>
      <c r="C138" s="106"/>
      <c r="D138" s="113" t="s">
        <v>303</v>
      </c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7"/>
      <c r="Q138" s="82" t="s">
        <v>231</v>
      </c>
      <c r="R138" s="82"/>
      <c r="S138" s="82"/>
      <c r="T138" s="82"/>
      <c r="U138" s="82"/>
      <c r="V138" s="113" t="s">
        <v>288</v>
      </c>
      <c r="W138" s="56"/>
      <c r="X138" s="56"/>
      <c r="Y138" s="56"/>
      <c r="Z138" s="56"/>
      <c r="AA138" s="56"/>
      <c r="AB138" s="56"/>
      <c r="AC138" s="56"/>
      <c r="AD138" s="56"/>
      <c r="AE138" s="57"/>
      <c r="AF138" s="107">
        <v>100</v>
      </c>
      <c r="AG138" s="107"/>
      <c r="AH138" s="107"/>
      <c r="AI138" s="107"/>
      <c r="AJ138" s="107"/>
      <c r="AK138" s="107">
        <v>0</v>
      </c>
      <c r="AL138" s="107"/>
      <c r="AM138" s="107"/>
      <c r="AN138" s="107"/>
      <c r="AO138" s="107"/>
      <c r="AP138" s="107">
        <v>100</v>
      </c>
      <c r="AQ138" s="107"/>
      <c r="AR138" s="107"/>
      <c r="AS138" s="107"/>
      <c r="AT138" s="107"/>
      <c r="AU138" s="107">
        <v>0</v>
      </c>
      <c r="AV138" s="107"/>
      <c r="AW138" s="107"/>
      <c r="AX138" s="107"/>
      <c r="AY138" s="107"/>
      <c r="AZ138" s="107">
        <v>0</v>
      </c>
      <c r="BA138" s="107"/>
      <c r="BB138" s="107"/>
      <c r="BC138" s="107"/>
      <c r="BD138" s="107"/>
      <c r="BE138" s="107">
        <v>0</v>
      </c>
      <c r="BF138" s="107"/>
      <c r="BG138" s="107"/>
      <c r="BH138" s="107"/>
      <c r="BI138" s="107"/>
      <c r="BJ138" s="107">
        <v>0</v>
      </c>
      <c r="BK138" s="107"/>
      <c r="BL138" s="107"/>
      <c r="BM138" s="107"/>
      <c r="BN138" s="107"/>
      <c r="BO138" s="107">
        <v>0</v>
      </c>
      <c r="BP138" s="107"/>
      <c r="BQ138" s="107"/>
      <c r="BR138" s="107"/>
      <c r="BS138" s="107"/>
      <c r="BT138" s="107">
        <v>0</v>
      </c>
      <c r="BU138" s="107"/>
      <c r="BV138" s="107"/>
      <c r="BW138" s="107"/>
      <c r="BX138" s="107"/>
    </row>
    <row r="140" spans="1:79" ht="14.25" customHeight="1" x14ac:dyDescent="0.2">
      <c r="A140" s="133" t="s">
        <v>352</v>
      </c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</row>
    <row r="141" spans="1:79" ht="23.1" customHeight="1" x14ac:dyDescent="0.2">
      <c r="A141" s="145" t="s">
        <v>7</v>
      </c>
      <c r="B141" s="146"/>
      <c r="C141" s="146"/>
      <c r="D141" s="82" t="s">
        <v>10</v>
      </c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 t="s">
        <v>9</v>
      </c>
      <c r="R141" s="82"/>
      <c r="S141" s="82"/>
      <c r="T141" s="82"/>
      <c r="U141" s="82"/>
      <c r="V141" s="82" t="s">
        <v>8</v>
      </c>
      <c r="W141" s="82"/>
      <c r="X141" s="82"/>
      <c r="Y141" s="82"/>
      <c r="Z141" s="82"/>
      <c r="AA141" s="82"/>
      <c r="AB141" s="82"/>
      <c r="AC141" s="82"/>
      <c r="AD141" s="82"/>
      <c r="AE141" s="82"/>
      <c r="AF141" s="77" t="s">
        <v>261</v>
      </c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9"/>
      <c r="AU141" s="77" t="s">
        <v>263</v>
      </c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9"/>
    </row>
    <row r="142" spans="1:79" ht="28.5" customHeight="1" x14ac:dyDescent="0.2">
      <c r="A142" s="148"/>
      <c r="B142" s="149"/>
      <c r="C142" s="149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 t="s">
        <v>5</v>
      </c>
      <c r="AG142" s="82"/>
      <c r="AH142" s="82"/>
      <c r="AI142" s="82"/>
      <c r="AJ142" s="82"/>
      <c r="AK142" s="82" t="s">
        <v>4</v>
      </c>
      <c r="AL142" s="82"/>
      <c r="AM142" s="82"/>
      <c r="AN142" s="82"/>
      <c r="AO142" s="82"/>
      <c r="AP142" s="82" t="s">
        <v>154</v>
      </c>
      <c r="AQ142" s="82"/>
      <c r="AR142" s="82"/>
      <c r="AS142" s="82"/>
      <c r="AT142" s="82"/>
      <c r="AU142" s="82" t="s">
        <v>5</v>
      </c>
      <c r="AV142" s="82"/>
      <c r="AW142" s="82"/>
      <c r="AX142" s="82"/>
      <c r="AY142" s="82"/>
      <c r="AZ142" s="82" t="s">
        <v>4</v>
      </c>
      <c r="BA142" s="82"/>
      <c r="BB142" s="82"/>
      <c r="BC142" s="82"/>
      <c r="BD142" s="82"/>
      <c r="BE142" s="82" t="s">
        <v>112</v>
      </c>
      <c r="BF142" s="82"/>
      <c r="BG142" s="82"/>
      <c r="BH142" s="82"/>
      <c r="BI142" s="82"/>
    </row>
    <row r="143" spans="1:79" ht="15" customHeight="1" x14ac:dyDescent="0.2">
      <c r="A143" s="77">
        <v>1</v>
      </c>
      <c r="B143" s="78"/>
      <c r="C143" s="78"/>
      <c r="D143" s="82">
        <v>2</v>
      </c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>
        <v>3</v>
      </c>
      <c r="R143" s="82"/>
      <c r="S143" s="82"/>
      <c r="T143" s="82"/>
      <c r="U143" s="82"/>
      <c r="V143" s="82">
        <v>4</v>
      </c>
      <c r="W143" s="82"/>
      <c r="X143" s="82"/>
      <c r="Y143" s="82"/>
      <c r="Z143" s="82"/>
      <c r="AA143" s="82"/>
      <c r="AB143" s="82"/>
      <c r="AC143" s="82"/>
      <c r="AD143" s="82"/>
      <c r="AE143" s="82"/>
      <c r="AF143" s="82">
        <v>5</v>
      </c>
      <c r="AG143" s="82"/>
      <c r="AH143" s="82"/>
      <c r="AI143" s="82"/>
      <c r="AJ143" s="82"/>
      <c r="AK143" s="82">
        <v>6</v>
      </c>
      <c r="AL143" s="82"/>
      <c r="AM143" s="82"/>
      <c r="AN143" s="82"/>
      <c r="AO143" s="82"/>
      <c r="AP143" s="82">
        <v>7</v>
      </c>
      <c r="AQ143" s="82"/>
      <c r="AR143" s="82"/>
      <c r="AS143" s="82"/>
      <c r="AT143" s="82"/>
      <c r="AU143" s="82">
        <v>8</v>
      </c>
      <c r="AV143" s="82"/>
      <c r="AW143" s="82"/>
      <c r="AX143" s="82"/>
      <c r="AY143" s="82"/>
      <c r="AZ143" s="82">
        <v>9</v>
      </c>
      <c r="BA143" s="82"/>
      <c r="BB143" s="82"/>
      <c r="BC143" s="82"/>
      <c r="BD143" s="82"/>
      <c r="BE143" s="82">
        <v>10</v>
      </c>
      <c r="BF143" s="82"/>
      <c r="BG143" s="82"/>
      <c r="BH143" s="82"/>
      <c r="BI143" s="82"/>
    </row>
    <row r="144" spans="1:79" ht="15.75" hidden="1" customHeight="1" x14ac:dyDescent="0.2">
      <c r="A144" s="67" t="s">
        <v>187</v>
      </c>
      <c r="B144" s="68"/>
      <c r="C144" s="68"/>
      <c r="D144" s="82" t="s">
        <v>78</v>
      </c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 t="s">
        <v>91</v>
      </c>
      <c r="R144" s="82"/>
      <c r="S144" s="82"/>
      <c r="T144" s="82"/>
      <c r="U144" s="82"/>
      <c r="V144" s="82" t="s">
        <v>92</v>
      </c>
      <c r="W144" s="82"/>
      <c r="X144" s="82"/>
      <c r="Y144" s="82"/>
      <c r="Z144" s="82"/>
      <c r="AA144" s="82"/>
      <c r="AB144" s="82"/>
      <c r="AC144" s="82"/>
      <c r="AD144" s="82"/>
      <c r="AE144" s="82"/>
      <c r="AF144" s="81" t="s">
        <v>135</v>
      </c>
      <c r="AG144" s="81"/>
      <c r="AH144" s="81"/>
      <c r="AI144" s="81"/>
      <c r="AJ144" s="81"/>
      <c r="AK144" s="70" t="s">
        <v>136</v>
      </c>
      <c r="AL144" s="70"/>
      <c r="AM144" s="70"/>
      <c r="AN144" s="70"/>
      <c r="AO144" s="70"/>
      <c r="AP144" s="119" t="s">
        <v>285</v>
      </c>
      <c r="AQ144" s="119"/>
      <c r="AR144" s="119"/>
      <c r="AS144" s="119"/>
      <c r="AT144" s="119"/>
      <c r="AU144" s="81" t="s">
        <v>137</v>
      </c>
      <c r="AV144" s="81"/>
      <c r="AW144" s="81"/>
      <c r="AX144" s="81"/>
      <c r="AY144" s="81"/>
      <c r="AZ144" s="70" t="s">
        <v>138</v>
      </c>
      <c r="BA144" s="70"/>
      <c r="BB144" s="70"/>
      <c r="BC144" s="70"/>
      <c r="BD144" s="70"/>
      <c r="BE144" s="119" t="s">
        <v>285</v>
      </c>
      <c r="BF144" s="119"/>
      <c r="BG144" s="119"/>
      <c r="BH144" s="119"/>
      <c r="BI144" s="119"/>
      <c r="CA144" t="s">
        <v>47</v>
      </c>
    </row>
    <row r="145" spans="1:79" s="9" customFormat="1" ht="14.25" x14ac:dyDescent="0.2">
      <c r="A145" s="108">
        <v>0</v>
      </c>
      <c r="B145" s="109"/>
      <c r="C145" s="109"/>
      <c r="D145" s="115" t="s">
        <v>284</v>
      </c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CA145" s="9" t="s">
        <v>48</v>
      </c>
    </row>
    <row r="146" spans="1:79" s="44" customFormat="1" ht="28.5" customHeight="1" x14ac:dyDescent="0.2">
      <c r="A146" s="105">
        <v>0</v>
      </c>
      <c r="B146" s="106"/>
      <c r="C146" s="106"/>
      <c r="D146" s="113" t="s">
        <v>286</v>
      </c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7"/>
      <c r="Q146" s="82" t="s">
        <v>287</v>
      </c>
      <c r="R146" s="82"/>
      <c r="S146" s="82"/>
      <c r="T146" s="82"/>
      <c r="U146" s="82"/>
      <c r="V146" s="82" t="s">
        <v>288</v>
      </c>
      <c r="W146" s="82"/>
      <c r="X146" s="82"/>
      <c r="Y146" s="82"/>
      <c r="Z146" s="82"/>
      <c r="AA146" s="82"/>
      <c r="AB146" s="82"/>
      <c r="AC146" s="82"/>
      <c r="AD146" s="82"/>
      <c r="AE146" s="82"/>
      <c r="AF146" s="107">
        <v>0</v>
      </c>
      <c r="AG146" s="107"/>
      <c r="AH146" s="107"/>
      <c r="AI146" s="107"/>
      <c r="AJ146" s="107"/>
      <c r="AK146" s="107">
        <v>0</v>
      </c>
      <c r="AL146" s="107"/>
      <c r="AM146" s="107"/>
      <c r="AN146" s="107"/>
      <c r="AO146" s="107"/>
      <c r="AP146" s="107">
        <v>0</v>
      </c>
      <c r="AQ146" s="107"/>
      <c r="AR146" s="107"/>
      <c r="AS146" s="107"/>
      <c r="AT146" s="107"/>
      <c r="AU146" s="107">
        <v>0</v>
      </c>
      <c r="AV146" s="107"/>
      <c r="AW146" s="107"/>
      <c r="AX146" s="107"/>
      <c r="AY146" s="107"/>
      <c r="AZ146" s="107">
        <v>0</v>
      </c>
      <c r="BA146" s="107"/>
      <c r="BB146" s="107"/>
      <c r="BC146" s="107"/>
      <c r="BD146" s="107"/>
      <c r="BE146" s="107">
        <v>0</v>
      </c>
      <c r="BF146" s="107"/>
      <c r="BG146" s="107"/>
      <c r="BH146" s="107"/>
      <c r="BI146" s="107"/>
    </row>
    <row r="147" spans="1:79" s="44" customFormat="1" ht="105" customHeight="1" x14ac:dyDescent="0.2">
      <c r="A147" s="105">
        <v>1</v>
      </c>
      <c r="B147" s="106"/>
      <c r="C147" s="106"/>
      <c r="D147" s="113" t="s">
        <v>289</v>
      </c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7"/>
      <c r="Q147" s="82" t="s">
        <v>223</v>
      </c>
      <c r="R147" s="82"/>
      <c r="S147" s="82"/>
      <c r="T147" s="82"/>
      <c r="U147" s="82"/>
      <c r="V147" s="113" t="s">
        <v>290</v>
      </c>
      <c r="W147" s="56"/>
      <c r="X147" s="56"/>
      <c r="Y147" s="56"/>
      <c r="Z147" s="56"/>
      <c r="AA147" s="56"/>
      <c r="AB147" s="56"/>
      <c r="AC147" s="56"/>
      <c r="AD147" s="56"/>
      <c r="AE147" s="57"/>
      <c r="AF147" s="107">
        <v>19.25</v>
      </c>
      <c r="AG147" s="107"/>
      <c r="AH147" s="107"/>
      <c r="AI147" s="107"/>
      <c r="AJ147" s="107"/>
      <c r="AK147" s="107">
        <v>0</v>
      </c>
      <c r="AL147" s="107"/>
      <c r="AM147" s="107"/>
      <c r="AN147" s="107"/>
      <c r="AO147" s="107"/>
      <c r="AP147" s="107">
        <v>19.25</v>
      </c>
      <c r="AQ147" s="107"/>
      <c r="AR147" s="107"/>
      <c r="AS147" s="107"/>
      <c r="AT147" s="107"/>
      <c r="AU147" s="107">
        <v>19.25</v>
      </c>
      <c r="AV147" s="107"/>
      <c r="AW147" s="107"/>
      <c r="AX147" s="107"/>
      <c r="AY147" s="107"/>
      <c r="AZ147" s="107">
        <v>0</v>
      </c>
      <c r="BA147" s="107"/>
      <c r="BB147" s="107"/>
      <c r="BC147" s="107"/>
      <c r="BD147" s="107"/>
      <c r="BE147" s="107">
        <v>19.25</v>
      </c>
      <c r="BF147" s="107"/>
      <c r="BG147" s="107"/>
      <c r="BH147" s="107"/>
      <c r="BI147" s="107"/>
    </row>
    <row r="148" spans="1:79" s="9" customFormat="1" ht="14.25" x14ac:dyDescent="0.2">
      <c r="A148" s="108">
        <v>0</v>
      </c>
      <c r="B148" s="109"/>
      <c r="C148" s="109"/>
      <c r="D148" s="114" t="s">
        <v>291</v>
      </c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1"/>
      <c r="Q148" s="115"/>
      <c r="R148" s="115"/>
      <c r="S148" s="115"/>
      <c r="T148" s="115"/>
      <c r="U148" s="115"/>
      <c r="V148" s="114"/>
      <c r="W148" s="50"/>
      <c r="X148" s="50"/>
      <c r="Y148" s="50"/>
      <c r="Z148" s="50"/>
      <c r="AA148" s="50"/>
      <c r="AB148" s="50"/>
      <c r="AC148" s="50"/>
      <c r="AD148" s="50"/>
      <c r="AE148" s="51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</row>
    <row r="149" spans="1:79" s="44" customFormat="1" ht="85.5" customHeight="1" x14ac:dyDescent="0.2">
      <c r="A149" s="105">
        <v>1</v>
      </c>
      <c r="B149" s="106"/>
      <c r="C149" s="106"/>
      <c r="D149" s="113" t="s">
        <v>292</v>
      </c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7"/>
      <c r="Q149" s="82" t="s">
        <v>223</v>
      </c>
      <c r="R149" s="82"/>
      <c r="S149" s="82"/>
      <c r="T149" s="82"/>
      <c r="U149" s="82"/>
      <c r="V149" s="113" t="s">
        <v>293</v>
      </c>
      <c r="W149" s="56"/>
      <c r="X149" s="56"/>
      <c r="Y149" s="56"/>
      <c r="Z149" s="56"/>
      <c r="AA149" s="56"/>
      <c r="AB149" s="56"/>
      <c r="AC149" s="56"/>
      <c r="AD149" s="56"/>
      <c r="AE149" s="57"/>
      <c r="AF149" s="107">
        <v>6200</v>
      </c>
      <c r="AG149" s="107"/>
      <c r="AH149" s="107"/>
      <c r="AI149" s="107"/>
      <c r="AJ149" s="107"/>
      <c r="AK149" s="107">
        <v>0</v>
      </c>
      <c r="AL149" s="107"/>
      <c r="AM149" s="107"/>
      <c r="AN149" s="107"/>
      <c r="AO149" s="107"/>
      <c r="AP149" s="107">
        <v>6200</v>
      </c>
      <c r="AQ149" s="107"/>
      <c r="AR149" s="107"/>
      <c r="AS149" s="107"/>
      <c r="AT149" s="107"/>
      <c r="AU149" s="107">
        <v>6200</v>
      </c>
      <c r="AV149" s="107"/>
      <c r="AW149" s="107"/>
      <c r="AX149" s="107"/>
      <c r="AY149" s="107"/>
      <c r="AZ149" s="107">
        <v>0</v>
      </c>
      <c r="BA149" s="107"/>
      <c r="BB149" s="107"/>
      <c r="BC149" s="107"/>
      <c r="BD149" s="107"/>
      <c r="BE149" s="107">
        <v>6200</v>
      </c>
      <c r="BF149" s="107"/>
      <c r="BG149" s="107"/>
      <c r="BH149" s="107"/>
      <c r="BI149" s="107"/>
    </row>
    <row r="150" spans="1:79" s="44" customFormat="1" ht="45" customHeight="1" x14ac:dyDescent="0.2">
      <c r="A150" s="105">
        <v>2</v>
      </c>
      <c r="B150" s="106"/>
      <c r="C150" s="106"/>
      <c r="D150" s="113" t="s">
        <v>224</v>
      </c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7"/>
      <c r="Q150" s="82" t="s">
        <v>223</v>
      </c>
      <c r="R150" s="82"/>
      <c r="S150" s="82"/>
      <c r="T150" s="82"/>
      <c r="U150" s="82"/>
      <c r="V150" s="113" t="s">
        <v>294</v>
      </c>
      <c r="W150" s="56"/>
      <c r="X150" s="56"/>
      <c r="Y150" s="56"/>
      <c r="Z150" s="56"/>
      <c r="AA150" s="56"/>
      <c r="AB150" s="56"/>
      <c r="AC150" s="56"/>
      <c r="AD150" s="56"/>
      <c r="AE150" s="57"/>
      <c r="AF150" s="107">
        <v>170</v>
      </c>
      <c r="AG150" s="107"/>
      <c r="AH150" s="107"/>
      <c r="AI150" s="107"/>
      <c r="AJ150" s="107"/>
      <c r="AK150" s="107">
        <v>0</v>
      </c>
      <c r="AL150" s="107"/>
      <c r="AM150" s="107"/>
      <c r="AN150" s="107"/>
      <c r="AO150" s="107"/>
      <c r="AP150" s="107">
        <v>170</v>
      </c>
      <c r="AQ150" s="107"/>
      <c r="AR150" s="107"/>
      <c r="AS150" s="107"/>
      <c r="AT150" s="107"/>
      <c r="AU150" s="107">
        <v>170</v>
      </c>
      <c r="AV150" s="107"/>
      <c r="AW150" s="107"/>
      <c r="AX150" s="107"/>
      <c r="AY150" s="107"/>
      <c r="AZ150" s="107">
        <v>0</v>
      </c>
      <c r="BA150" s="107"/>
      <c r="BB150" s="107"/>
      <c r="BC150" s="107"/>
      <c r="BD150" s="107"/>
      <c r="BE150" s="107">
        <v>170</v>
      </c>
      <c r="BF150" s="107"/>
      <c r="BG150" s="107"/>
      <c r="BH150" s="107"/>
      <c r="BI150" s="107"/>
    </row>
    <row r="151" spans="1:79" s="9" customFormat="1" ht="14.25" x14ac:dyDescent="0.2">
      <c r="A151" s="108">
        <v>0</v>
      </c>
      <c r="B151" s="109"/>
      <c r="C151" s="109"/>
      <c r="D151" s="114" t="s">
        <v>295</v>
      </c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1"/>
      <c r="Q151" s="115"/>
      <c r="R151" s="115"/>
      <c r="S151" s="115"/>
      <c r="T151" s="115"/>
      <c r="U151" s="115"/>
      <c r="V151" s="114"/>
      <c r="W151" s="50"/>
      <c r="X151" s="50"/>
      <c r="Y151" s="50"/>
      <c r="Z151" s="50"/>
      <c r="AA151" s="50"/>
      <c r="AB151" s="50"/>
      <c r="AC151" s="50"/>
      <c r="AD151" s="50"/>
      <c r="AE151" s="51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</row>
    <row r="152" spans="1:79" s="44" customFormat="1" ht="57" customHeight="1" x14ac:dyDescent="0.2">
      <c r="A152" s="105">
        <v>1</v>
      </c>
      <c r="B152" s="106"/>
      <c r="C152" s="106"/>
      <c r="D152" s="113" t="s">
        <v>296</v>
      </c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7"/>
      <c r="Q152" s="82" t="s">
        <v>223</v>
      </c>
      <c r="R152" s="82"/>
      <c r="S152" s="82"/>
      <c r="T152" s="82"/>
      <c r="U152" s="82"/>
      <c r="V152" s="113" t="s">
        <v>297</v>
      </c>
      <c r="W152" s="56"/>
      <c r="X152" s="56"/>
      <c r="Y152" s="56"/>
      <c r="Z152" s="56"/>
      <c r="AA152" s="56"/>
      <c r="AB152" s="56"/>
      <c r="AC152" s="56"/>
      <c r="AD152" s="56"/>
      <c r="AE152" s="57"/>
      <c r="AF152" s="107">
        <v>344</v>
      </c>
      <c r="AG152" s="107"/>
      <c r="AH152" s="107"/>
      <c r="AI152" s="107"/>
      <c r="AJ152" s="107"/>
      <c r="AK152" s="107">
        <v>0</v>
      </c>
      <c r="AL152" s="107"/>
      <c r="AM152" s="107"/>
      <c r="AN152" s="107"/>
      <c r="AO152" s="107"/>
      <c r="AP152" s="107">
        <v>344</v>
      </c>
      <c r="AQ152" s="107"/>
      <c r="AR152" s="107"/>
      <c r="AS152" s="107"/>
      <c r="AT152" s="107"/>
      <c r="AU152" s="107">
        <v>344</v>
      </c>
      <c r="AV152" s="107"/>
      <c r="AW152" s="107"/>
      <c r="AX152" s="107"/>
      <c r="AY152" s="107"/>
      <c r="AZ152" s="107">
        <v>0</v>
      </c>
      <c r="BA152" s="107"/>
      <c r="BB152" s="107"/>
      <c r="BC152" s="107"/>
      <c r="BD152" s="107"/>
      <c r="BE152" s="107">
        <v>344</v>
      </c>
      <c r="BF152" s="107"/>
      <c r="BG152" s="107"/>
      <c r="BH152" s="107"/>
      <c r="BI152" s="107"/>
    </row>
    <row r="153" spans="1:79" s="44" customFormat="1" ht="45" customHeight="1" x14ac:dyDescent="0.2">
      <c r="A153" s="105">
        <v>2</v>
      </c>
      <c r="B153" s="106"/>
      <c r="C153" s="106"/>
      <c r="D153" s="113" t="s">
        <v>298</v>
      </c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7"/>
      <c r="Q153" s="82" t="s">
        <v>223</v>
      </c>
      <c r="R153" s="82"/>
      <c r="S153" s="82"/>
      <c r="T153" s="82"/>
      <c r="U153" s="82"/>
      <c r="V153" s="113" t="s">
        <v>299</v>
      </c>
      <c r="W153" s="56"/>
      <c r="X153" s="56"/>
      <c r="Y153" s="56"/>
      <c r="Z153" s="56"/>
      <c r="AA153" s="56"/>
      <c r="AB153" s="56"/>
      <c r="AC153" s="56"/>
      <c r="AD153" s="56"/>
      <c r="AE153" s="57"/>
      <c r="AF153" s="107">
        <v>11</v>
      </c>
      <c r="AG153" s="107"/>
      <c r="AH153" s="107"/>
      <c r="AI153" s="107"/>
      <c r="AJ153" s="107"/>
      <c r="AK153" s="107">
        <v>0</v>
      </c>
      <c r="AL153" s="107"/>
      <c r="AM153" s="107"/>
      <c r="AN153" s="107"/>
      <c r="AO153" s="107"/>
      <c r="AP153" s="107">
        <v>11</v>
      </c>
      <c r="AQ153" s="107"/>
      <c r="AR153" s="107"/>
      <c r="AS153" s="107"/>
      <c r="AT153" s="107"/>
      <c r="AU153" s="107">
        <v>11</v>
      </c>
      <c r="AV153" s="107"/>
      <c r="AW153" s="107"/>
      <c r="AX153" s="107"/>
      <c r="AY153" s="107"/>
      <c r="AZ153" s="107">
        <v>0</v>
      </c>
      <c r="BA153" s="107"/>
      <c r="BB153" s="107"/>
      <c r="BC153" s="107"/>
      <c r="BD153" s="107"/>
      <c r="BE153" s="107">
        <v>11</v>
      </c>
      <c r="BF153" s="107"/>
      <c r="BG153" s="107"/>
      <c r="BH153" s="107"/>
      <c r="BI153" s="107"/>
    </row>
    <row r="154" spans="1:79" s="44" customFormat="1" ht="45" customHeight="1" x14ac:dyDescent="0.2">
      <c r="A154" s="105">
        <v>3</v>
      </c>
      <c r="B154" s="106"/>
      <c r="C154" s="106"/>
      <c r="D154" s="113" t="s">
        <v>300</v>
      </c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7"/>
      <c r="Q154" s="82" t="s">
        <v>287</v>
      </c>
      <c r="R154" s="82"/>
      <c r="S154" s="82"/>
      <c r="T154" s="82"/>
      <c r="U154" s="82"/>
      <c r="V154" s="113" t="s">
        <v>301</v>
      </c>
      <c r="W154" s="56"/>
      <c r="X154" s="56"/>
      <c r="Y154" s="56"/>
      <c r="Z154" s="56"/>
      <c r="AA154" s="56"/>
      <c r="AB154" s="56"/>
      <c r="AC154" s="56"/>
      <c r="AD154" s="56"/>
      <c r="AE154" s="57"/>
      <c r="AF154" s="107">
        <v>464604.31</v>
      </c>
      <c r="AG154" s="107"/>
      <c r="AH154" s="107"/>
      <c r="AI154" s="107"/>
      <c r="AJ154" s="107"/>
      <c r="AK154" s="107">
        <v>0</v>
      </c>
      <c r="AL154" s="107"/>
      <c r="AM154" s="107"/>
      <c r="AN154" s="107"/>
      <c r="AO154" s="107"/>
      <c r="AP154" s="107">
        <v>464604.31</v>
      </c>
      <c r="AQ154" s="107"/>
      <c r="AR154" s="107"/>
      <c r="AS154" s="107"/>
      <c r="AT154" s="107"/>
      <c r="AU154" s="107">
        <v>466390.08</v>
      </c>
      <c r="AV154" s="107"/>
      <c r="AW154" s="107"/>
      <c r="AX154" s="107"/>
      <c r="AY154" s="107"/>
      <c r="AZ154" s="107">
        <v>0</v>
      </c>
      <c r="BA154" s="107"/>
      <c r="BB154" s="107"/>
      <c r="BC154" s="107"/>
      <c r="BD154" s="107"/>
      <c r="BE154" s="107">
        <v>466390.08</v>
      </c>
      <c r="BF154" s="107"/>
      <c r="BG154" s="107"/>
      <c r="BH154" s="107"/>
      <c r="BI154" s="107"/>
    </row>
    <row r="155" spans="1:79" s="9" customFormat="1" ht="14.25" x14ac:dyDescent="0.2">
      <c r="A155" s="108">
        <v>0</v>
      </c>
      <c r="B155" s="109"/>
      <c r="C155" s="109"/>
      <c r="D155" s="114" t="s">
        <v>302</v>
      </c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1"/>
      <c r="Q155" s="115"/>
      <c r="R155" s="115"/>
      <c r="S155" s="115"/>
      <c r="T155" s="115"/>
      <c r="U155" s="115"/>
      <c r="V155" s="114"/>
      <c r="W155" s="50"/>
      <c r="X155" s="50"/>
      <c r="Y155" s="50"/>
      <c r="Z155" s="50"/>
      <c r="AA155" s="50"/>
      <c r="AB155" s="50"/>
      <c r="AC155" s="50"/>
      <c r="AD155" s="50"/>
      <c r="AE155" s="51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</row>
    <row r="156" spans="1:79" s="44" customFormat="1" ht="28.5" customHeight="1" x14ac:dyDescent="0.2">
      <c r="A156" s="105">
        <v>0</v>
      </c>
      <c r="B156" s="106"/>
      <c r="C156" s="106"/>
      <c r="D156" s="113" t="s">
        <v>303</v>
      </c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7"/>
      <c r="Q156" s="82" t="s">
        <v>231</v>
      </c>
      <c r="R156" s="82"/>
      <c r="S156" s="82"/>
      <c r="T156" s="82"/>
      <c r="U156" s="82"/>
      <c r="V156" s="113" t="s">
        <v>288</v>
      </c>
      <c r="W156" s="56"/>
      <c r="X156" s="56"/>
      <c r="Y156" s="56"/>
      <c r="Z156" s="56"/>
      <c r="AA156" s="56"/>
      <c r="AB156" s="56"/>
      <c r="AC156" s="56"/>
      <c r="AD156" s="56"/>
      <c r="AE156" s="57"/>
      <c r="AF156" s="107">
        <v>0</v>
      </c>
      <c r="AG156" s="107"/>
      <c r="AH156" s="107"/>
      <c r="AI156" s="107"/>
      <c r="AJ156" s="107"/>
      <c r="AK156" s="107">
        <v>0</v>
      </c>
      <c r="AL156" s="107"/>
      <c r="AM156" s="107"/>
      <c r="AN156" s="107"/>
      <c r="AO156" s="107"/>
      <c r="AP156" s="107">
        <v>0</v>
      </c>
      <c r="AQ156" s="107"/>
      <c r="AR156" s="107"/>
      <c r="AS156" s="107"/>
      <c r="AT156" s="107"/>
      <c r="AU156" s="107">
        <v>0</v>
      </c>
      <c r="AV156" s="107"/>
      <c r="AW156" s="107"/>
      <c r="AX156" s="107"/>
      <c r="AY156" s="107"/>
      <c r="AZ156" s="107">
        <v>0</v>
      </c>
      <c r="BA156" s="107"/>
      <c r="BB156" s="107"/>
      <c r="BC156" s="107"/>
      <c r="BD156" s="107"/>
      <c r="BE156" s="107">
        <v>0</v>
      </c>
      <c r="BF156" s="107"/>
      <c r="BG156" s="107"/>
      <c r="BH156" s="107"/>
      <c r="BI156" s="107"/>
    </row>
    <row r="158" spans="1:79" ht="14.25" customHeight="1" x14ac:dyDescent="0.2">
      <c r="A158" s="133" t="s">
        <v>155</v>
      </c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</row>
    <row r="159" spans="1:79" ht="15" customHeight="1" x14ac:dyDescent="0.2">
      <c r="A159" s="143" t="s">
        <v>257</v>
      </c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3"/>
      <c r="BQ159" s="143"/>
      <c r="BR159" s="143"/>
    </row>
    <row r="160" spans="1:79" ht="12.95" customHeight="1" x14ac:dyDescent="0.2">
      <c r="A160" s="145" t="s">
        <v>20</v>
      </c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7"/>
      <c r="U160" s="82" t="s">
        <v>258</v>
      </c>
      <c r="V160" s="82"/>
      <c r="W160" s="82"/>
      <c r="X160" s="82"/>
      <c r="Y160" s="82"/>
      <c r="Z160" s="82"/>
      <c r="AA160" s="82"/>
      <c r="AB160" s="82"/>
      <c r="AC160" s="82"/>
      <c r="AD160" s="82"/>
      <c r="AE160" s="82" t="s">
        <v>259</v>
      </c>
      <c r="AF160" s="82"/>
      <c r="AG160" s="82"/>
      <c r="AH160" s="82"/>
      <c r="AI160" s="82"/>
      <c r="AJ160" s="82"/>
      <c r="AK160" s="82"/>
      <c r="AL160" s="82"/>
      <c r="AM160" s="82"/>
      <c r="AN160" s="82"/>
      <c r="AO160" s="82" t="s">
        <v>260</v>
      </c>
      <c r="AP160" s="82"/>
      <c r="AQ160" s="82"/>
      <c r="AR160" s="82"/>
      <c r="AS160" s="82"/>
      <c r="AT160" s="82"/>
      <c r="AU160" s="82"/>
      <c r="AV160" s="82"/>
      <c r="AW160" s="82"/>
      <c r="AX160" s="82"/>
      <c r="AY160" s="82" t="s">
        <v>261</v>
      </c>
      <c r="AZ160" s="82"/>
      <c r="BA160" s="82"/>
      <c r="BB160" s="82"/>
      <c r="BC160" s="82"/>
      <c r="BD160" s="82"/>
      <c r="BE160" s="82"/>
      <c r="BF160" s="82"/>
      <c r="BG160" s="82"/>
      <c r="BH160" s="82"/>
      <c r="BI160" s="82" t="s">
        <v>263</v>
      </c>
      <c r="BJ160" s="82"/>
      <c r="BK160" s="82"/>
      <c r="BL160" s="82"/>
      <c r="BM160" s="82"/>
      <c r="BN160" s="82"/>
      <c r="BO160" s="82"/>
      <c r="BP160" s="82"/>
      <c r="BQ160" s="82"/>
      <c r="BR160" s="82"/>
    </row>
    <row r="161" spans="1:79" ht="30" customHeight="1" x14ac:dyDescent="0.2">
      <c r="A161" s="148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50"/>
      <c r="U161" s="82" t="s">
        <v>5</v>
      </c>
      <c r="V161" s="82"/>
      <c r="W161" s="82"/>
      <c r="X161" s="82"/>
      <c r="Y161" s="82"/>
      <c r="Z161" s="82" t="s">
        <v>4</v>
      </c>
      <c r="AA161" s="82"/>
      <c r="AB161" s="82"/>
      <c r="AC161" s="82"/>
      <c r="AD161" s="82"/>
      <c r="AE161" s="82" t="s">
        <v>5</v>
      </c>
      <c r="AF161" s="82"/>
      <c r="AG161" s="82"/>
      <c r="AH161" s="82"/>
      <c r="AI161" s="82"/>
      <c r="AJ161" s="82" t="s">
        <v>4</v>
      </c>
      <c r="AK161" s="82"/>
      <c r="AL161" s="82"/>
      <c r="AM161" s="82"/>
      <c r="AN161" s="82"/>
      <c r="AO161" s="82" t="s">
        <v>5</v>
      </c>
      <c r="AP161" s="82"/>
      <c r="AQ161" s="82"/>
      <c r="AR161" s="82"/>
      <c r="AS161" s="82"/>
      <c r="AT161" s="82" t="s">
        <v>4</v>
      </c>
      <c r="AU161" s="82"/>
      <c r="AV161" s="82"/>
      <c r="AW161" s="82"/>
      <c r="AX161" s="82"/>
      <c r="AY161" s="82" t="s">
        <v>5</v>
      </c>
      <c r="AZ161" s="82"/>
      <c r="BA161" s="82"/>
      <c r="BB161" s="82"/>
      <c r="BC161" s="82"/>
      <c r="BD161" s="82" t="s">
        <v>4</v>
      </c>
      <c r="BE161" s="82"/>
      <c r="BF161" s="82"/>
      <c r="BG161" s="82"/>
      <c r="BH161" s="82"/>
      <c r="BI161" s="82" t="s">
        <v>5</v>
      </c>
      <c r="BJ161" s="82"/>
      <c r="BK161" s="82"/>
      <c r="BL161" s="82"/>
      <c r="BM161" s="82"/>
      <c r="BN161" s="82" t="s">
        <v>4</v>
      </c>
      <c r="BO161" s="82"/>
      <c r="BP161" s="82"/>
      <c r="BQ161" s="82"/>
      <c r="BR161" s="82"/>
    </row>
    <row r="162" spans="1:79" ht="15" customHeight="1" x14ac:dyDescent="0.2">
      <c r="A162" s="77">
        <v>1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9"/>
      <c r="U162" s="82">
        <v>2</v>
      </c>
      <c r="V162" s="82"/>
      <c r="W162" s="82"/>
      <c r="X162" s="82"/>
      <c r="Y162" s="82"/>
      <c r="Z162" s="82">
        <v>3</v>
      </c>
      <c r="AA162" s="82"/>
      <c r="AB162" s="82"/>
      <c r="AC162" s="82"/>
      <c r="AD162" s="82"/>
      <c r="AE162" s="82">
        <v>4</v>
      </c>
      <c r="AF162" s="82"/>
      <c r="AG162" s="82"/>
      <c r="AH162" s="82"/>
      <c r="AI162" s="82"/>
      <c r="AJ162" s="82">
        <v>5</v>
      </c>
      <c r="AK162" s="82"/>
      <c r="AL162" s="82"/>
      <c r="AM162" s="82"/>
      <c r="AN162" s="82"/>
      <c r="AO162" s="82">
        <v>6</v>
      </c>
      <c r="AP162" s="82"/>
      <c r="AQ162" s="82"/>
      <c r="AR162" s="82"/>
      <c r="AS162" s="82"/>
      <c r="AT162" s="82">
        <v>7</v>
      </c>
      <c r="AU162" s="82"/>
      <c r="AV162" s="82"/>
      <c r="AW162" s="82"/>
      <c r="AX162" s="82"/>
      <c r="AY162" s="82">
        <v>8</v>
      </c>
      <c r="AZ162" s="82"/>
      <c r="BA162" s="82"/>
      <c r="BB162" s="82"/>
      <c r="BC162" s="82"/>
      <c r="BD162" s="82">
        <v>9</v>
      </c>
      <c r="BE162" s="82"/>
      <c r="BF162" s="82"/>
      <c r="BG162" s="82"/>
      <c r="BH162" s="82"/>
      <c r="BI162" s="82">
        <v>10</v>
      </c>
      <c r="BJ162" s="82"/>
      <c r="BK162" s="82"/>
      <c r="BL162" s="82"/>
      <c r="BM162" s="82"/>
      <c r="BN162" s="82">
        <v>11</v>
      </c>
      <c r="BO162" s="82"/>
      <c r="BP162" s="82"/>
      <c r="BQ162" s="82"/>
      <c r="BR162" s="82"/>
    </row>
    <row r="163" spans="1:79" s="2" customFormat="1" ht="12.75" hidden="1" customHeight="1" x14ac:dyDescent="0.2">
      <c r="A163" s="67" t="s">
        <v>78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9"/>
      <c r="U163" s="81" t="s">
        <v>86</v>
      </c>
      <c r="V163" s="81"/>
      <c r="W163" s="81"/>
      <c r="X163" s="81"/>
      <c r="Y163" s="81"/>
      <c r="Z163" s="70" t="s">
        <v>87</v>
      </c>
      <c r="AA163" s="70"/>
      <c r="AB163" s="70"/>
      <c r="AC163" s="70"/>
      <c r="AD163" s="70"/>
      <c r="AE163" s="81" t="s">
        <v>88</v>
      </c>
      <c r="AF163" s="81"/>
      <c r="AG163" s="81"/>
      <c r="AH163" s="81"/>
      <c r="AI163" s="81"/>
      <c r="AJ163" s="70" t="s">
        <v>89</v>
      </c>
      <c r="AK163" s="70"/>
      <c r="AL163" s="70"/>
      <c r="AM163" s="70"/>
      <c r="AN163" s="70"/>
      <c r="AO163" s="81" t="s">
        <v>79</v>
      </c>
      <c r="AP163" s="81"/>
      <c r="AQ163" s="81"/>
      <c r="AR163" s="81"/>
      <c r="AS163" s="81"/>
      <c r="AT163" s="70" t="s">
        <v>80</v>
      </c>
      <c r="AU163" s="70"/>
      <c r="AV163" s="70"/>
      <c r="AW163" s="70"/>
      <c r="AX163" s="70"/>
      <c r="AY163" s="81" t="s">
        <v>81</v>
      </c>
      <c r="AZ163" s="81"/>
      <c r="BA163" s="81"/>
      <c r="BB163" s="81"/>
      <c r="BC163" s="81"/>
      <c r="BD163" s="70" t="s">
        <v>82</v>
      </c>
      <c r="BE163" s="70"/>
      <c r="BF163" s="70"/>
      <c r="BG163" s="70"/>
      <c r="BH163" s="70"/>
      <c r="BI163" s="81" t="s">
        <v>83</v>
      </c>
      <c r="BJ163" s="81"/>
      <c r="BK163" s="81"/>
      <c r="BL163" s="81"/>
      <c r="BM163" s="81"/>
      <c r="BN163" s="70" t="s">
        <v>84</v>
      </c>
      <c r="BO163" s="70"/>
      <c r="BP163" s="70"/>
      <c r="BQ163" s="70"/>
      <c r="BR163" s="70"/>
      <c r="CA163" t="s">
        <v>49</v>
      </c>
    </row>
    <row r="164" spans="1:79" s="9" customFormat="1" ht="12.75" customHeight="1" x14ac:dyDescent="0.2">
      <c r="A164" s="110" t="s">
        <v>304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2"/>
      <c r="U164" s="100">
        <v>1692337.59</v>
      </c>
      <c r="V164" s="100"/>
      <c r="W164" s="100"/>
      <c r="X164" s="100"/>
      <c r="Y164" s="100"/>
      <c r="Z164" s="100">
        <v>0</v>
      </c>
      <c r="AA164" s="100"/>
      <c r="AB164" s="100"/>
      <c r="AC164" s="100"/>
      <c r="AD164" s="100"/>
      <c r="AE164" s="100">
        <v>2336134.67</v>
      </c>
      <c r="AF164" s="100"/>
      <c r="AG164" s="100"/>
      <c r="AH164" s="100"/>
      <c r="AI164" s="100"/>
      <c r="AJ164" s="100">
        <v>0</v>
      </c>
      <c r="AK164" s="100"/>
      <c r="AL164" s="100"/>
      <c r="AM164" s="100"/>
      <c r="AN164" s="100"/>
      <c r="AO164" s="100">
        <v>2645302.9500000002</v>
      </c>
      <c r="AP164" s="100"/>
      <c r="AQ164" s="100"/>
      <c r="AR164" s="100"/>
      <c r="AS164" s="100"/>
      <c r="AT164" s="100">
        <v>0</v>
      </c>
      <c r="AU164" s="100"/>
      <c r="AV164" s="100"/>
      <c r="AW164" s="100"/>
      <c r="AX164" s="100"/>
      <c r="AY164" s="100">
        <v>2645302.9500000002</v>
      </c>
      <c r="AZ164" s="100"/>
      <c r="BA164" s="100"/>
      <c r="BB164" s="100"/>
      <c r="BC164" s="100"/>
      <c r="BD164" s="100">
        <v>0</v>
      </c>
      <c r="BE164" s="100"/>
      <c r="BF164" s="100"/>
      <c r="BG164" s="100"/>
      <c r="BH164" s="100"/>
      <c r="BI164" s="100">
        <v>2645302.9500000002</v>
      </c>
      <c r="BJ164" s="100"/>
      <c r="BK164" s="100"/>
      <c r="BL164" s="100"/>
      <c r="BM164" s="100"/>
      <c r="BN164" s="100">
        <v>0</v>
      </c>
      <c r="BO164" s="100"/>
      <c r="BP164" s="100"/>
      <c r="BQ164" s="100"/>
      <c r="BR164" s="100"/>
      <c r="CA164" s="9" t="s">
        <v>50</v>
      </c>
    </row>
    <row r="165" spans="1:79" s="44" customFormat="1" ht="12.75" customHeight="1" x14ac:dyDescent="0.2">
      <c r="A165" s="64" t="s">
        <v>305</v>
      </c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6"/>
      <c r="U165" s="101">
        <v>1312463</v>
      </c>
      <c r="V165" s="101"/>
      <c r="W165" s="101"/>
      <c r="X165" s="101"/>
      <c r="Y165" s="101"/>
      <c r="Z165" s="101">
        <v>0</v>
      </c>
      <c r="AA165" s="101"/>
      <c r="AB165" s="101"/>
      <c r="AC165" s="101"/>
      <c r="AD165" s="101"/>
      <c r="AE165" s="101">
        <v>1817205</v>
      </c>
      <c r="AF165" s="101"/>
      <c r="AG165" s="101"/>
      <c r="AH165" s="101"/>
      <c r="AI165" s="101"/>
      <c r="AJ165" s="101">
        <v>0</v>
      </c>
      <c r="AK165" s="101"/>
      <c r="AL165" s="101"/>
      <c r="AM165" s="101"/>
      <c r="AN165" s="101"/>
      <c r="AO165" s="101">
        <v>2055789</v>
      </c>
      <c r="AP165" s="101"/>
      <c r="AQ165" s="101"/>
      <c r="AR165" s="101"/>
      <c r="AS165" s="101"/>
      <c r="AT165" s="101">
        <v>0</v>
      </c>
      <c r="AU165" s="101"/>
      <c r="AV165" s="101"/>
      <c r="AW165" s="101"/>
      <c r="AX165" s="101"/>
      <c r="AY165" s="101">
        <v>2055789</v>
      </c>
      <c r="AZ165" s="101"/>
      <c r="BA165" s="101"/>
      <c r="BB165" s="101"/>
      <c r="BC165" s="101"/>
      <c r="BD165" s="101">
        <v>0</v>
      </c>
      <c r="BE165" s="101"/>
      <c r="BF165" s="101"/>
      <c r="BG165" s="101"/>
      <c r="BH165" s="101"/>
      <c r="BI165" s="101">
        <v>2055789</v>
      </c>
      <c r="BJ165" s="101"/>
      <c r="BK165" s="101"/>
      <c r="BL165" s="101"/>
      <c r="BM165" s="101"/>
      <c r="BN165" s="101">
        <v>0</v>
      </c>
      <c r="BO165" s="101"/>
      <c r="BP165" s="101"/>
      <c r="BQ165" s="101"/>
      <c r="BR165" s="101"/>
    </row>
    <row r="166" spans="1:79" s="44" customFormat="1" ht="12.75" customHeight="1" x14ac:dyDescent="0.2">
      <c r="A166" s="64" t="s">
        <v>306</v>
      </c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6"/>
      <c r="U166" s="101">
        <v>18091.77</v>
      </c>
      <c r="V166" s="101"/>
      <c r="W166" s="101"/>
      <c r="X166" s="101"/>
      <c r="Y166" s="101"/>
      <c r="Z166" s="101">
        <v>0</v>
      </c>
      <c r="AA166" s="101"/>
      <c r="AB166" s="101"/>
      <c r="AC166" s="101"/>
      <c r="AD166" s="101"/>
      <c r="AE166" s="101">
        <v>22064.92</v>
      </c>
      <c r="AF166" s="101"/>
      <c r="AG166" s="101"/>
      <c r="AH166" s="101"/>
      <c r="AI166" s="101"/>
      <c r="AJ166" s="101">
        <v>0</v>
      </c>
      <c r="AK166" s="101"/>
      <c r="AL166" s="101"/>
      <c r="AM166" s="101"/>
      <c r="AN166" s="101"/>
      <c r="AO166" s="101">
        <v>23305.5</v>
      </c>
      <c r="AP166" s="101"/>
      <c r="AQ166" s="101"/>
      <c r="AR166" s="101"/>
      <c r="AS166" s="101"/>
      <c r="AT166" s="101">
        <v>0</v>
      </c>
      <c r="AU166" s="101"/>
      <c r="AV166" s="101"/>
      <c r="AW166" s="101"/>
      <c r="AX166" s="101"/>
      <c r="AY166" s="101">
        <v>23305.5</v>
      </c>
      <c r="AZ166" s="101"/>
      <c r="BA166" s="101"/>
      <c r="BB166" s="101"/>
      <c r="BC166" s="101"/>
      <c r="BD166" s="101">
        <v>0</v>
      </c>
      <c r="BE166" s="101"/>
      <c r="BF166" s="101"/>
      <c r="BG166" s="101"/>
      <c r="BH166" s="101"/>
      <c r="BI166" s="101">
        <v>23305.5</v>
      </c>
      <c r="BJ166" s="101"/>
      <c r="BK166" s="101"/>
      <c r="BL166" s="101"/>
      <c r="BM166" s="101"/>
      <c r="BN166" s="101">
        <v>0</v>
      </c>
      <c r="BO166" s="101"/>
      <c r="BP166" s="101"/>
      <c r="BQ166" s="101"/>
      <c r="BR166" s="101"/>
    </row>
    <row r="167" spans="1:79" s="44" customFormat="1" ht="12.75" customHeight="1" x14ac:dyDescent="0.2">
      <c r="A167" s="64" t="s">
        <v>307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6"/>
      <c r="U167" s="101">
        <v>361782.82</v>
      </c>
      <c r="V167" s="101"/>
      <c r="W167" s="101"/>
      <c r="X167" s="101"/>
      <c r="Y167" s="101"/>
      <c r="Z167" s="101">
        <v>0</v>
      </c>
      <c r="AA167" s="101"/>
      <c r="AB167" s="101"/>
      <c r="AC167" s="101"/>
      <c r="AD167" s="101"/>
      <c r="AE167" s="101">
        <v>496864.75</v>
      </c>
      <c r="AF167" s="101"/>
      <c r="AG167" s="101"/>
      <c r="AH167" s="101"/>
      <c r="AI167" s="101"/>
      <c r="AJ167" s="101">
        <v>0</v>
      </c>
      <c r="AK167" s="101"/>
      <c r="AL167" s="101"/>
      <c r="AM167" s="101"/>
      <c r="AN167" s="101"/>
      <c r="AO167" s="101">
        <v>566208.44999999995</v>
      </c>
      <c r="AP167" s="101"/>
      <c r="AQ167" s="101"/>
      <c r="AR167" s="101"/>
      <c r="AS167" s="101"/>
      <c r="AT167" s="101">
        <v>0</v>
      </c>
      <c r="AU167" s="101"/>
      <c r="AV167" s="101"/>
      <c r="AW167" s="101"/>
      <c r="AX167" s="101"/>
      <c r="AY167" s="101">
        <v>566208.44999999995</v>
      </c>
      <c r="AZ167" s="101"/>
      <c r="BA167" s="101"/>
      <c r="BB167" s="101"/>
      <c r="BC167" s="101"/>
      <c r="BD167" s="101">
        <v>0</v>
      </c>
      <c r="BE167" s="101"/>
      <c r="BF167" s="101"/>
      <c r="BG167" s="101"/>
      <c r="BH167" s="101"/>
      <c r="BI167" s="101">
        <v>566208.44999999995</v>
      </c>
      <c r="BJ167" s="101"/>
      <c r="BK167" s="101"/>
      <c r="BL167" s="101"/>
      <c r="BM167" s="101"/>
      <c r="BN167" s="101">
        <v>0</v>
      </c>
      <c r="BO167" s="101"/>
      <c r="BP167" s="101"/>
      <c r="BQ167" s="101"/>
      <c r="BR167" s="101"/>
    </row>
    <row r="168" spans="1:79" s="44" customFormat="1" ht="12.75" customHeight="1" x14ac:dyDescent="0.2">
      <c r="A168" s="64" t="s">
        <v>308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6"/>
      <c r="U168" s="101">
        <v>1447877.57</v>
      </c>
      <c r="V168" s="101"/>
      <c r="W168" s="101"/>
      <c r="X168" s="101"/>
      <c r="Y168" s="101"/>
      <c r="Z168" s="101">
        <v>0</v>
      </c>
      <c r="AA168" s="101"/>
      <c r="AB168" s="101"/>
      <c r="AC168" s="101"/>
      <c r="AD168" s="101"/>
      <c r="AE168" s="101">
        <v>1611091.3</v>
      </c>
      <c r="AF168" s="101"/>
      <c r="AG168" s="101"/>
      <c r="AH168" s="101"/>
      <c r="AI168" s="101"/>
      <c r="AJ168" s="101">
        <v>0</v>
      </c>
      <c r="AK168" s="101"/>
      <c r="AL168" s="101"/>
      <c r="AM168" s="101"/>
      <c r="AN168" s="101"/>
      <c r="AO168" s="101">
        <v>2166329.5699999998</v>
      </c>
      <c r="AP168" s="101"/>
      <c r="AQ168" s="101"/>
      <c r="AR168" s="101"/>
      <c r="AS168" s="101"/>
      <c r="AT168" s="101">
        <v>0</v>
      </c>
      <c r="AU168" s="101"/>
      <c r="AV168" s="101"/>
      <c r="AW168" s="101"/>
      <c r="AX168" s="101"/>
      <c r="AY168" s="101">
        <v>1957729.57</v>
      </c>
      <c r="AZ168" s="101"/>
      <c r="BA168" s="101"/>
      <c r="BB168" s="101"/>
      <c r="BC168" s="101"/>
      <c r="BD168" s="101">
        <v>0</v>
      </c>
      <c r="BE168" s="101"/>
      <c r="BF168" s="101"/>
      <c r="BG168" s="101"/>
      <c r="BH168" s="101"/>
      <c r="BI168" s="101">
        <v>1957729.57</v>
      </c>
      <c r="BJ168" s="101"/>
      <c r="BK168" s="101"/>
      <c r="BL168" s="101"/>
      <c r="BM168" s="101"/>
      <c r="BN168" s="101">
        <v>0</v>
      </c>
      <c r="BO168" s="101"/>
      <c r="BP168" s="101"/>
      <c r="BQ168" s="101"/>
      <c r="BR168" s="101"/>
    </row>
    <row r="169" spans="1:79" s="9" customFormat="1" ht="12.75" customHeight="1" x14ac:dyDescent="0.2">
      <c r="A169" s="110" t="s">
        <v>309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2"/>
      <c r="U169" s="100">
        <v>550323.74</v>
      </c>
      <c r="V169" s="100"/>
      <c r="W169" s="100"/>
      <c r="X169" s="100"/>
      <c r="Y169" s="100"/>
      <c r="Z169" s="100">
        <v>0</v>
      </c>
      <c r="AA169" s="100"/>
      <c r="AB169" s="100"/>
      <c r="AC169" s="100"/>
      <c r="AD169" s="100"/>
      <c r="AE169" s="100">
        <v>753240</v>
      </c>
      <c r="AF169" s="100"/>
      <c r="AG169" s="100"/>
      <c r="AH169" s="100"/>
      <c r="AI169" s="100"/>
      <c r="AJ169" s="100">
        <v>0</v>
      </c>
      <c r="AK169" s="100"/>
      <c r="AL169" s="100"/>
      <c r="AM169" s="100"/>
      <c r="AN169" s="100"/>
      <c r="AO169" s="100">
        <v>1004369.65</v>
      </c>
      <c r="AP169" s="100"/>
      <c r="AQ169" s="100"/>
      <c r="AR169" s="100"/>
      <c r="AS169" s="100"/>
      <c r="AT169" s="100">
        <v>0</v>
      </c>
      <c r="AU169" s="100"/>
      <c r="AV169" s="100"/>
      <c r="AW169" s="100"/>
      <c r="AX169" s="100"/>
      <c r="AY169" s="100">
        <v>1004369.65</v>
      </c>
      <c r="AZ169" s="100"/>
      <c r="BA169" s="100"/>
      <c r="BB169" s="100"/>
      <c r="BC169" s="100"/>
      <c r="BD169" s="100">
        <v>0</v>
      </c>
      <c r="BE169" s="100"/>
      <c r="BF169" s="100"/>
      <c r="BG169" s="100"/>
      <c r="BH169" s="100"/>
      <c r="BI169" s="100">
        <v>1004369.65</v>
      </c>
      <c r="BJ169" s="100"/>
      <c r="BK169" s="100"/>
      <c r="BL169" s="100"/>
      <c r="BM169" s="100"/>
      <c r="BN169" s="100">
        <v>0</v>
      </c>
      <c r="BO169" s="100"/>
      <c r="BP169" s="100"/>
      <c r="BQ169" s="100"/>
      <c r="BR169" s="100"/>
    </row>
    <row r="170" spans="1:79" s="44" customFormat="1" ht="12.75" customHeight="1" x14ac:dyDescent="0.2">
      <c r="A170" s="64" t="s">
        <v>310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6"/>
      <c r="U170" s="101">
        <v>281093.90000000002</v>
      </c>
      <c r="V170" s="101"/>
      <c r="W170" s="101"/>
      <c r="X170" s="101"/>
      <c r="Y170" s="101"/>
      <c r="Z170" s="101">
        <v>0</v>
      </c>
      <c r="AA170" s="101"/>
      <c r="AB170" s="101"/>
      <c r="AC170" s="101"/>
      <c r="AD170" s="101"/>
      <c r="AE170" s="101">
        <v>384860</v>
      </c>
      <c r="AF170" s="101"/>
      <c r="AG170" s="101"/>
      <c r="AH170" s="101"/>
      <c r="AI170" s="101"/>
      <c r="AJ170" s="101">
        <v>0</v>
      </c>
      <c r="AK170" s="101"/>
      <c r="AL170" s="101"/>
      <c r="AM170" s="101"/>
      <c r="AN170" s="101"/>
      <c r="AO170" s="101">
        <v>508737.8</v>
      </c>
      <c r="AP170" s="101"/>
      <c r="AQ170" s="101"/>
      <c r="AR170" s="101"/>
      <c r="AS170" s="101"/>
      <c r="AT170" s="101">
        <v>0</v>
      </c>
      <c r="AU170" s="101"/>
      <c r="AV170" s="101"/>
      <c r="AW170" s="101"/>
      <c r="AX170" s="101"/>
      <c r="AY170" s="101">
        <v>508737.8</v>
      </c>
      <c r="AZ170" s="101"/>
      <c r="BA170" s="101"/>
      <c r="BB170" s="101"/>
      <c r="BC170" s="101"/>
      <c r="BD170" s="101">
        <v>0</v>
      </c>
      <c r="BE170" s="101"/>
      <c r="BF170" s="101"/>
      <c r="BG170" s="101"/>
      <c r="BH170" s="101"/>
      <c r="BI170" s="101">
        <v>508737.8</v>
      </c>
      <c r="BJ170" s="101"/>
      <c r="BK170" s="101"/>
      <c r="BL170" s="101"/>
      <c r="BM170" s="101"/>
      <c r="BN170" s="101">
        <v>0</v>
      </c>
      <c r="BO170" s="101"/>
      <c r="BP170" s="101"/>
      <c r="BQ170" s="101"/>
      <c r="BR170" s="101"/>
    </row>
    <row r="171" spans="1:79" s="44" customFormat="1" ht="12.75" customHeight="1" x14ac:dyDescent="0.2">
      <c r="A171" s="64" t="s">
        <v>311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6"/>
      <c r="U171" s="101">
        <v>269229.84000000003</v>
      </c>
      <c r="V171" s="101"/>
      <c r="W171" s="101"/>
      <c r="X171" s="101"/>
      <c r="Y171" s="101"/>
      <c r="Z171" s="101">
        <v>0</v>
      </c>
      <c r="AA171" s="101"/>
      <c r="AB171" s="101"/>
      <c r="AC171" s="101"/>
      <c r="AD171" s="101"/>
      <c r="AE171" s="101">
        <v>368380</v>
      </c>
      <c r="AF171" s="101"/>
      <c r="AG171" s="101"/>
      <c r="AH171" s="101"/>
      <c r="AI171" s="101"/>
      <c r="AJ171" s="101">
        <v>0</v>
      </c>
      <c r="AK171" s="101"/>
      <c r="AL171" s="101"/>
      <c r="AM171" s="101"/>
      <c r="AN171" s="101"/>
      <c r="AO171" s="101">
        <v>495631.85</v>
      </c>
      <c r="AP171" s="101"/>
      <c r="AQ171" s="101"/>
      <c r="AR171" s="101"/>
      <c r="AS171" s="101"/>
      <c r="AT171" s="101">
        <v>0</v>
      </c>
      <c r="AU171" s="101"/>
      <c r="AV171" s="101"/>
      <c r="AW171" s="101"/>
      <c r="AX171" s="101"/>
      <c r="AY171" s="101">
        <v>495631.85</v>
      </c>
      <c r="AZ171" s="101"/>
      <c r="BA171" s="101"/>
      <c r="BB171" s="101"/>
      <c r="BC171" s="101"/>
      <c r="BD171" s="101">
        <v>0</v>
      </c>
      <c r="BE171" s="101"/>
      <c r="BF171" s="101"/>
      <c r="BG171" s="101"/>
      <c r="BH171" s="101"/>
      <c r="BI171" s="101">
        <v>495631.85</v>
      </c>
      <c r="BJ171" s="101"/>
      <c r="BK171" s="101"/>
      <c r="BL171" s="101"/>
      <c r="BM171" s="101"/>
      <c r="BN171" s="101">
        <v>0</v>
      </c>
      <c r="BO171" s="101"/>
      <c r="BP171" s="101"/>
      <c r="BQ171" s="101"/>
      <c r="BR171" s="101"/>
    </row>
    <row r="172" spans="1:79" s="9" customFormat="1" ht="25.5" customHeight="1" x14ac:dyDescent="0.2">
      <c r="A172" s="110" t="s">
        <v>312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2"/>
      <c r="U172" s="100">
        <v>805658.23</v>
      </c>
      <c r="V172" s="100"/>
      <c r="W172" s="100"/>
      <c r="X172" s="100"/>
      <c r="Y172" s="100"/>
      <c r="Z172" s="100">
        <v>0</v>
      </c>
      <c r="AA172" s="100"/>
      <c r="AB172" s="100"/>
      <c r="AC172" s="100"/>
      <c r="AD172" s="100"/>
      <c r="AE172" s="100">
        <v>1139334.01</v>
      </c>
      <c r="AF172" s="100"/>
      <c r="AG172" s="100"/>
      <c r="AH172" s="100"/>
      <c r="AI172" s="100"/>
      <c r="AJ172" s="100">
        <v>0</v>
      </c>
      <c r="AK172" s="100"/>
      <c r="AL172" s="100"/>
      <c r="AM172" s="100"/>
      <c r="AN172" s="100"/>
      <c r="AO172" s="100">
        <v>1293297.83</v>
      </c>
      <c r="AP172" s="100"/>
      <c r="AQ172" s="100"/>
      <c r="AR172" s="100"/>
      <c r="AS172" s="100"/>
      <c r="AT172" s="100">
        <v>0</v>
      </c>
      <c r="AU172" s="100"/>
      <c r="AV172" s="100"/>
      <c r="AW172" s="100"/>
      <c r="AX172" s="100"/>
      <c r="AY172" s="100">
        <v>1293297.83</v>
      </c>
      <c r="AZ172" s="100"/>
      <c r="BA172" s="100"/>
      <c r="BB172" s="100"/>
      <c r="BC172" s="100"/>
      <c r="BD172" s="100">
        <v>0</v>
      </c>
      <c r="BE172" s="100"/>
      <c r="BF172" s="100"/>
      <c r="BG172" s="100"/>
      <c r="BH172" s="100"/>
      <c r="BI172" s="100">
        <v>1293297.83</v>
      </c>
      <c r="BJ172" s="100"/>
      <c r="BK172" s="100"/>
      <c r="BL172" s="100"/>
      <c r="BM172" s="100"/>
      <c r="BN172" s="100">
        <v>0</v>
      </c>
      <c r="BO172" s="100"/>
      <c r="BP172" s="100"/>
      <c r="BQ172" s="100"/>
      <c r="BR172" s="100"/>
    </row>
    <row r="173" spans="1:79" s="44" customFormat="1" ht="12.75" customHeight="1" x14ac:dyDescent="0.2">
      <c r="A173" s="64" t="s">
        <v>307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6"/>
      <c r="U173" s="101">
        <v>805658.23</v>
      </c>
      <c r="V173" s="101"/>
      <c r="W173" s="101"/>
      <c r="X173" s="101"/>
      <c r="Y173" s="101"/>
      <c r="Z173" s="101">
        <v>0</v>
      </c>
      <c r="AA173" s="101"/>
      <c r="AB173" s="101"/>
      <c r="AC173" s="101"/>
      <c r="AD173" s="101"/>
      <c r="AE173" s="101">
        <v>1139334.01</v>
      </c>
      <c r="AF173" s="101"/>
      <c r="AG173" s="101"/>
      <c r="AH173" s="101"/>
      <c r="AI173" s="101"/>
      <c r="AJ173" s="101">
        <v>0</v>
      </c>
      <c r="AK173" s="101"/>
      <c r="AL173" s="101"/>
      <c r="AM173" s="101"/>
      <c r="AN173" s="101"/>
      <c r="AO173" s="101">
        <v>1293297.83</v>
      </c>
      <c r="AP173" s="101"/>
      <c r="AQ173" s="101"/>
      <c r="AR173" s="101"/>
      <c r="AS173" s="101"/>
      <c r="AT173" s="101">
        <v>0</v>
      </c>
      <c r="AU173" s="101"/>
      <c r="AV173" s="101"/>
      <c r="AW173" s="101"/>
      <c r="AX173" s="101"/>
      <c r="AY173" s="101">
        <v>1293297.83</v>
      </c>
      <c r="AZ173" s="101"/>
      <c r="BA173" s="101"/>
      <c r="BB173" s="101"/>
      <c r="BC173" s="101"/>
      <c r="BD173" s="101">
        <v>0</v>
      </c>
      <c r="BE173" s="101"/>
      <c r="BF173" s="101"/>
      <c r="BG173" s="101"/>
      <c r="BH173" s="101"/>
      <c r="BI173" s="101">
        <v>1293297.83</v>
      </c>
      <c r="BJ173" s="101"/>
      <c r="BK173" s="101"/>
      <c r="BL173" s="101"/>
      <c r="BM173" s="101"/>
      <c r="BN173" s="101">
        <v>0</v>
      </c>
      <c r="BO173" s="101"/>
      <c r="BP173" s="101"/>
      <c r="BQ173" s="101"/>
      <c r="BR173" s="101"/>
    </row>
    <row r="174" spans="1:79" s="44" customFormat="1" ht="12.75" customHeight="1" x14ac:dyDescent="0.2">
      <c r="A174" s="64" t="s">
        <v>313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6"/>
      <c r="U174" s="101">
        <v>34283.21</v>
      </c>
      <c r="V174" s="101"/>
      <c r="W174" s="101"/>
      <c r="X174" s="101"/>
      <c r="Y174" s="101"/>
      <c r="Z174" s="101">
        <v>0</v>
      </c>
      <c r="AA174" s="101"/>
      <c r="AB174" s="101"/>
      <c r="AC174" s="101"/>
      <c r="AD174" s="101"/>
      <c r="AE174" s="101">
        <v>0</v>
      </c>
      <c r="AF174" s="101"/>
      <c r="AG174" s="101"/>
      <c r="AH174" s="101"/>
      <c r="AI174" s="101"/>
      <c r="AJ174" s="101">
        <v>0</v>
      </c>
      <c r="AK174" s="101"/>
      <c r="AL174" s="101"/>
      <c r="AM174" s="101"/>
      <c r="AN174" s="101"/>
      <c r="AO174" s="101">
        <v>0</v>
      </c>
      <c r="AP174" s="101"/>
      <c r="AQ174" s="101"/>
      <c r="AR174" s="101"/>
      <c r="AS174" s="101"/>
      <c r="AT174" s="101">
        <v>0</v>
      </c>
      <c r="AU174" s="101"/>
      <c r="AV174" s="101"/>
      <c r="AW174" s="101"/>
      <c r="AX174" s="101"/>
      <c r="AY174" s="101">
        <v>0</v>
      </c>
      <c r="AZ174" s="101"/>
      <c r="BA174" s="101"/>
      <c r="BB174" s="101"/>
      <c r="BC174" s="101"/>
      <c r="BD174" s="101">
        <v>0</v>
      </c>
      <c r="BE174" s="101"/>
      <c r="BF174" s="101"/>
      <c r="BG174" s="101"/>
      <c r="BH174" s="101"/>
      <c r="BI174" s="101">
        <v>0</v>
      </c>
      <c r="BJ174" s="101"/>
      <c r="BK174" s="101"/>
      <c r="BL174" s="101"/>
      <c r="BM174" s="101"/>
      <c r="BN174" s="101">
        <v>0</v>
      </c>
      <c r="BO174" s="101"/>
      <c r="BP174" s="101"/>
      <c r="BQ174" s="101"/>
      <c r="BR174" s="101"/>
    </row>
    <row r="175" spans="1:79" s="9" customFormat="1" ht="12.75" customHeight="1" x14ac:dyDescent="0.2">
      <c r="A175" s="110" t="s">
        <v>179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2"/>
      <c r="U175" s="100">
        <v>4530480.34</v>
      </c>
      <c r="V175" s="100"/>
      <c r="W175" s="100"/>
      <c r="X175" s="100"/>
      <c r="Y175" s="100"/>
      <c r="Z175" s="100">
        <v>0</v>
      </c>
      <c r="AA175" s="100"/>
      <c r="AB175" s="100"/>
      <c r="AC175" s="100"/>
      <c r="AD175" s="100"/>
      <c r="AE175" s="100">
        <v>5839799.9800000004</v>
      </c>
      <c r="AF175" s="100"/>
      <c r="AG175" s="100"/>
      <c r="AH175" s="100"/>
      <c r="AI175" s="100"/>
      <c r="AJ175" s="100">
        <v>0</v>
      </c>
      <c r="AK175" s="100"/>
      <c r="AL175" s="100"/>
      <c r="AM175" s="100"/>
      <c r="AN175" s="100"/>
      <c r="AO175" s="100">
        <v>7109300</v>
      </c>
      <c r="AP175" s="100"/>
      <c r="AQ175" s="100"/>
      <c r="AR175" s="100"/>
      <c r="AS175" s="100"/>
      <c r="AT175" s="100">
        <v>0</v>
      </c>
      <c r="AU175" s="100"/>
      <c r="AV175" s="100"/>
      <c r="AW175" s="100"/>
      <c r="AX175" s="100"/>
      <c r="AY175" s="100">
        <v>6900700</v>
      </c>
      <c r="AZ175" s="100"/>
      <c r="BA175" s="100"/>
      <c r="BB175" s="100"/>
      <c r="BC175" s="100"/>
      <c r="BD175" s="100">
        <v>0</v>
      </c>
      <c r="BE175" s="100"/>
      <c r="BF175" s="100"/>
      <c r="BG175" s="100"/>
      <c r="BH175" s="100"/>
      <c r="BI175" s="100">
        <v>6900700</v>
      </c>
      <c r="BJ175" s="100"/>
      <c r="BK175" s="100"/>
      <c r="BL175" s="100"/>
      <c r="BM175" s="100"/>
      <c r="BN175" s="100">
        <v>0</v>
      </c>
      <c r="BO175" s="100"/>
      <c r="BP175" s="100"/>
      <c r="BQ175" s="100"/>
      <c r="BR175" s="100"/>
    </row>
    <row r="176" spans="1:79" s="44" customFormat="1" ht="38.25" customHeight="1" x14ac:dyDescent="0.2">
      <c r="A176" s="64" t="s">
        <v>314</v>
      </c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6"/>
      <c r="U176" s="101" t="s">
        <v>267</v>
      </c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 t="s">
        <v>267</v>
      </c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 t="s">
        <v>267</v>
      </c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 t="s">
        <v>267</v>
      </c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 t="s">
        <v>267</v>
      </c>
      <c r="BJ176" s="101"/>
      <c r="BK176" s="101"/>
      <c r="BL176" s="101"/>
      <c r="BM176" s="101"/>
      <c r="BN176" s="101"/>
      <c r="BO176" s="101"/>
      <c r="BP176" s="101"/>
      <c r="BQ176" s="101"/>
      <c r="BR176" s="101"/>
    </row>
    <row r="179" spans="1:79" ht="14.25" customHeight="1" x14ac:dyDescent="0.2">
      <c r="A179" s="133" t="s">
        <v>156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</row>
    <row r="180" spans="1:79" ht="15" customHeight="1" x14ac:dyDescent="0.2">
      <c r="A180" s="145" t="s">
        <v>7</v>
      </c>
      <c r="B180" s="146"/>
      <c r="C180" s="146"/>
      <c r="D180" s="145" t="s">
        <v>11</v>
      </c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7"/>
      <c r="W180" s="82" t="s">
        <v>258</v>
      </c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 t="s">
        <v>329</v>
      </c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 t="s">
        <v>340</v>
      </c>
      <c r="AV180" s="82"/>
      <c r="AW180" s="82"/>
      <c r="AX180" s="82"/>
      <c r="AY180" s="82"/>
      <c r="AZ180" s="82"/>
      <c r="BA180" s="82" t="s">
        <v>345</v>
      </c>
      <c r="BB180" s="82"/>
      <c r="BC180" s="82"/>
      <c r="BD180" s="82"/>
      <c r="BE180" s="82"/>
      <c r="BF180" s="82"/>
      <c r="BG180" s="82" t="s">
        <v>353</v>
      </c>
      <c r="BH180" s="82"/>
      <c r="BI180" s="82"/>
      <c r="BJ180" s="82"/>
      <c r="BK180" s="82"/>
      <c r="BL180" s="82"/>
    </row>
    <row r="181" spans="1:79" ht="15" customHeight="1" x14ac:dyDescent="0.2">
      <c r="A181" s="154"/>
      <c r="B181" s="155"/>
      <c r="C181" s="155"/>
      <c r="D181" s="154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6"/>
      <c r="W181" s="82" t="s">
        <v>5</v>
      </c>
      <c r="X181" s="82"/>
      <c r="Y181" s="82"/>
      <c r="Z181" s="82"/>
      <c r="AA181" s="82"/>
      <c r="AB181" s="82"/>
      <c r="AC181" s="82" t="s">
        <v>4</v>
      </c>
      <c r="AD181" s="82"/>
      <c r="AE181" s="82"/>
      <c r="AF181" s="82"/>
      <c r="AG181" s="82"/>
      <c r="AH181" s="82"/>
      <c r="AI181" s="82" t="s">
        <v>5</v>
      </c>
      <c r="AJ181" s="82"/>
      <c r="AK181" s="82"/>
      <c r="AL181" s="82"/>
      <c r="AM181" s="82"/>
      <c r="AN181" s="82"/>
      <c r="AO181" s="82" t="s">
        <v>4</v>
      </c>
      <c r="AP181" s="82"/>
      <c r="AQ181" s="82"/>
      <c r="AR181" s="82"/>
      <c r="AS181" s="82"/>
      <c r="AT181" s="82"/>
      <c r="AU181" s="137" t="s">
        <v>5</v>
      </c>
      <c r="AV181" s="137"/>
      <c r="AW181" s="137"/>
      <c r="AX181" s="137" t="s">
        <v>4</v>
      </c>
      <c r="AY181" s="137"/>
      <c r="AZ181" s="137"/>
      <c r="BA181" s="137" t="s">
        <v>5</v>
      </c>
      <c r="BB181" s="137"/>
      <c r="BC181" s="137"/>
      <c r="BD181" s="137" t="s">
        <v>4</v>
      </c>
      <c r="BE181" s="137"/>
      <c r="BF181" s="137"/>
      <c r="BG181" s="137" t="s">
        <v>5</v>
      </c>
      <c r="BH181" s="137"/>
      <c r="BI181" s="137"/>
      <c r="BJ181" s="137" t="s">
        <v>4</v>
      </c>
      <c r="BK181" s="137"/>
      <c r="BL181" s="137"/>
    </row>
    <row r="182" spans="1:79" ht="57" customHeight="1" x14ac:dyDescent="0.2">
      <c r="A182" s="148"/>
      <c r="B182" s="149"/>
      <c r="C182" s="149"/>
      <c r="D182" s="148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50"/>
      <c r="W182" s="82" t="s">
        <v>13</v>
      </c>
      <c r="X182" s="82"/>
      <c r="Y182" s="82"/>
      <c r="Z182" s="82" t="s">
        <v>12</v>
      </c>
      <c r="AA182" s="82"/>
      <c r="AB182" s="82"/>
      <c r="AC182" s="82" t="s">
        <v>13</v>
      </c>
      <c r="AD182" s="82"/>
      <c r="AE182" s="82"/>
      <c r="AF182" s="82" t="s">
        <v>12</v>
      </c>
      <c r="AG182" s="82"/>
      <c r="AH182" s="82"/>
      <c r="AI182" s="82" t="s">
        <v>13</v>
      </c>
      <c r="AJ182" s="82"/>
      <c r="AK182" s="82"/>
      <c r="AL182" s="82" t="s">
        <v>12</v>
      </c>
      <c r="AM182" s="82"/>
      <c r="AN182" s="82"/>
      <c r="AO182" s="82" t="s">
        <v>13</v>
      </c>
      <c r="AP182" s="82"/>
      <c r="AQ182" s="82"/>
      <c r="AR182" s="82" t="s">
        <v>12</v>
      </c>
      <c r="AS182" s="82"/>
      <c r="AT182" s="82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</row>
    <row r="183" spans="1:79" ht="15" customHeight="1" x14ac:dyDescent="0.2">
      <c r="A183" s="77">
        <v>1</v>
      </c>
      <c r="B183" s="78"/>
      <c r="C183" s="78"/>
      <c r="D183" s="77">
        <v>2</v>
      </c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9"/>
      <c r="W183" s="82">
        <v>3</v>
      </c>
      <c r="X183" s="82"/>
      <c r="Y183" s="82"/>
      <c r="Z183" s="82">
        <v>4</v>
      </c>
      <c r="AA183" s="82"/>
      <c r="AB183" s="82"/>
      <c r="AC183" s="82">
        <v>5</v>
      </c>
      <c r="AD183" s="82"/>
      <c r="AE183" s="82"/>
      <c r="AF183" s="82">
        <v>6</v>
      </c>
      <c r="AG183" s="82"/>
      <c r="AH183" s="82"/>
      <c r="AI183" s="82">
        <v>7</v>
      </c>
      <c r="AJ183" s="82"/>
      <c r="AK183" s="82"/>
      <c r="AL183" s="82">
        <v>8</v>
      </c>
      <c r="AM183" s="82"/>
      <c r="AN183" s="82"/>
      <c r="AO183" s="82">
        <v>9</v>
      </c>
      <c r="AP183" s="82"/>
      <c r="AQ183" s="82"/>
      <c r="AR183" s="82">
        <v>10</v>
      </c>
      <c r="AS183" s="82"/>
      <c r="AT183" s="82"/>
      <c r="AU183" s="82">
        <v>11</v>
      </c>
      <c r="AV183" s="82"/>
      <c r="AW183" s="82"/>
      <c r="AX183" s="82">
        <v>12</v>
      </c>
      <c r="AY183" s="82"/>
      <c r="AZ183" s="82"/>
      <c r="BA183" s="82">
        <v>13</v>
      </c>
      <c r="BB183" s="82"/>
      <c r="BC183" s="82"/>
      <c r="BD183" s="82">
        <v>14</v>
      </c>
      <c r="BE183" s="82"/>
      <c r="BF183" s="82"/>
      <c r="BG183" s="82">
        <v>15</v>
      </c>
      <c r="BH183" s="82"/>
      <c r="BI183" s="82"/>
      <c r="BJ183" s="82">
        <v>16</v>
      </c>
      <c r="BK183" s="82"/>
      <c r="BL183" s="82"/>
    </row>
    <row r="184" spans="1:79" s="2" customFormat="1" ht="12.75" hidden="1" customHeight="1" x14ac:dyDescent="0.2">
      <c r="A184" s="67" t="s">
        <v>90</v>
      </c>
      <c r="B184" s="68"/>
      <c r="C184" s="68"/>
      <c r="D184" s="67" t="s">
        <v>78</v>
      </c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9"/>
      <c r="W184" s="81" t="s">
        <v>93</v>
      </c>
      <c r="X184" s="81"/>
      <c r="Y184" s="81"/>
      <c r="Z184" s="81" t="s">
        <v>94</v>
      </c>
      <c r="AA184" s="81"/>
      <c r="AB184" s="81"/>
      <c r="AC184" s="70" t="s">
        <v>95</v>
      </c>
      <c r="AD184" s="70"/>
      <c r="AE184" s="70"/>
      <c r="AF184" s="70" t="s">
        <v>96</v>
      </c>
      <c r="AG184" s="70"/>
      <c r="AH184" s="70"/>
      <c r="AI184" s="81" t="s">
        <v>97</v>
      </c>
      <c r="AJ184" s="81"/>
      <c r="AK184" s="81"/>
      <c r="AL184" s="81" t="s">
        <v>98</v>
      </c>
      <c r="AM184" s="81"/>
      <c r="AN184" s="81"/>
      <c r="AO184" s="70" t="s">
        <v>127</v>
      </c>
      <c r="AP184" s="70"/>
      <c r="AQ184" s="70"/>
      <c r="AR184" s="70" t="s">
        <v>99</v>
      </c>
      <c r="AS184" s="70"/>
      <c r="AT184" s="70"/>
      <c r="AU184" s="81" t="s">
        <v>133</v>
      </c>
      <c r="AV184" s="81"/>
      <c r="AW184" s="81"/>
      <c r="AX184" s="70" t="s">
        <v>134</v>
      </c>
      <c r="AY184" s="70"/>
      <c r="AZ184" s="70"/>
      <c r="BA184" s="81" t="s">
        <v>135</v>
      </c>
      <c r="BB184" s="81"/>
      <c r="BC184" s="81"/>
      <c r="BD184" s="70" t="s">
        <v>136</v>
      </c>
      <c r="BE184" s="70"/>
      <c r="BF184" s="70"/>
      <c r="BG184" s="81" t="s">
        <v>137</v>
      </c>
      <c r="BH184" s="81"/>
      <c r="BI184" s="81"/>
      <c r="BJ184" s="70" t="s">
        <v>138</v>
      </c>
      <c r="BK184" s="70"/>
      <c r="BL184" s="70"/>
      <c r="CA184" s="2" t="s">
        <v>126</v>
      </c>
    </row>
    <row r="185" spans="1:79" s="44" customFormat="1" ht="12.75" customHeight="1" x14ac:dyDescent="0.2">
      <c r="A185" s="105">
        <v>1</v>
      </c>
      <c r="B185" s="106"/>
      <c r="C185" s="106"/>
      <c r="D185" s="64" t="s">
        <v>315</v>
      </c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6"/>
      <c r="W185" s="107">
        <v>5</v>
      </c>
      <c r="X185" s="107"/>
      <c r="Y185" s="107"/>
      <c r="Z185" s="107">
        <v>5</v>
      </c>
      <c r="AA185" s="107"/>
      <c r="AB185" s="107"/>
      <c r="AC185" s="107">
        <v>0</v>
      </c>
      <c r="AD185" s="107"/>
      <c r="AE185" s="107"/>
      <c r="AF185" s="107">
        <v>0</v>
      </c>
      <c r="AG185" s="107"/>
      <c r="AH185" s="107"/>
      <c r="AI185" s="107">
        <v>5</v>
      </c>
      <c r="AJ185" s="107"/>
      <c r="AK185" s="107"/>
      <c r="AL185" s="107">
        <v>0</v>
      </c>
      <c r="AM185" s="107"/>
      <c r="AN185" s="107"/>
      <c r="AO185" s="107">
        <v>0</v>
      </c>
      <c r="AP185" s="107"/>
      <c r="AQ185" s="107"/>
      <c r="AR185" s="107">
        <v>0</v>
      </c>
      <c r="AS185" s="107"/>
      <c r="AT185" s="107"/>
      <c r="AU185" s="107">
        <v>5</v>
      </c>
      <c r="AV185" s="107"/>
      <c r="AW185" s="107"/>
      <c r="AX185" s="107">
        <v>0</v>
      </c>
      <c r="AY185" s="107"/>
      <c r="AZ185" s="107"/>
      <c r="BA185" s="107">
        <v>5</v>
      </c>
      <c r="BB185" s="107"/>
      <c r="BC185" s="107"/>
      <c r="BD185" s="107">
        <v>0</v>
      </c>
      <c r="BE185" s="107"/>
      <c r="BF185" s="107"/>
      <c r="BG185" s="107">
        <v>5</v>
      </c>
      <c r="BH185" s="107"/>
      <c r="BI185" s="107"/>
      <c r="BJ185" s="107">
        <v>0</v>
      </c>
      <c r="BK185" s="107"/>
      <c r="BL185" s="107"/>
      <c r="CA185" s="44" t="s">
        <v>51</v>
      </c>
    </row>
    <row r="186" spans="1:79" s="44" customFormat="1" ht="12.75" customHeight="1" x14ac:dyDescent="0.2">
      <c r="A186" s="105">
        <v>2</v>
      </c>
      <c r="B186" s="106"/>
      <c r="C186" s="106"/>
      <c r="D186" s="64" t="s">
        <v>316</v>
      </c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6"/>
      <c r="W186" s="107">
        <v>1</v>
      </c>
      <c r="X186" s="107"/>
      <c r="Y186" s="107"/>
      <c r="Z186" s="107">
        <v>1</v>
      </c>
      <c r="AA186" s="107"/>
      <c r="AB186" s="107"/>
      <c r="AC186" s="107">
        <v>0</v>
      </c>
      <c r="AD186" s="107"/>
      <c r="AE186" s="107"/>
      <c r="AF186" s="107">
        <v>0</v>
      </c>
      <c r="AG186" s="107"/>
      <c r="AH186" s="107"/>
      <c r="AI186" s="107">
        <v>1</v>
      </c>
      <c r="AJ186" s="107"/>
      <c r="AK186" s="107"/>
      <c r="AL186" s="107">
        <v>0</v>
      </c>
      <c r="AM186" s="107"/>
      <c r="AN186" s="107"/>
      <c r="AO186" s="107">
        <v>0</v>
      </c>
      <c r="AP186" s="107"/>
      <c r="AQ186" s="107"/>
      <c r="AR186" s="107">
        <v>0</v>
      </c>
      <c r="AS186" s="107"/>
      <c r="AT186" s="107"/>
      <c r="AU186" s="107">
        <v>1</v>
      </c>
      <c r="AV186" s="107"/>
      <c r="AW186" s="107"/>
      <c r="AX186" s="107">
        <v>0</v>
      </c>
      <c r="AY186" s="107"/>
      <c r="AZ186" s="107"/>
      <c r="BA186" s="107">
        <v>1</v>
      </c>
      <c r="BB186" s="107"/>
      <c r="BC186" s="107"/>
      <c r="BD186" s="107">
        <v>0</v>
      </c>
      <c r="BE186" s="107"/>
      <c r="BF186" s="107"/>
      <c r="BG186" s="107">
        <v>1</v>
      </c>
      <c r="BH186" s="107"/>
      <c r="BI186" s="107"/>
      <c r="BJ186" s="107">
        <v>0</v>
      </c>
      <c r="BK186" s="107"/>
      <c r="BL186" s="107"/>
    </row>
    <row r="187" spans="1:79" s="44" customFormat="1" ht="25.5" customHeight="1" x14ac:dyDescent="0.2">
      <c r="A187" s="105">
        <v>3</v>
      </c>
      <c r="B187" s="106"/>
      <c r="C187" s="106"/>
      <c r="D187" s="64" t="s">
        <v>317</v>
      </c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6"/>
      <c r="W187" s="107">
        <v>1.25</v>
      </c>
      <c r="X187" s="107"/>
      <c r="Y187" s="107"/>
      <c r="Z187" s="107">
        <v>1.25</v>
      </c>
      <c r="AA187" s="107"/>
      <c r="AB187" s="107"/>
      <c r="AC187" s="107">
        <v>0</v>
      </c>
      <c r="AD187" s="107"/>
      <c r="AE187" s="107"/>
      <c r="AF187" s="107">
        <v>0</v>
      </c>
      <c r="AG187" s="107"/>
      <c r="AH187" s="107"/>
      <c r="AI187" s="107">
        <v>1.25</v>
      </c>
      <c r="AJ187" s="107"/>
      <c r="AK187" s="107"/>
      <c r="AL187" s="107">
        <v>0</v>
      </c>
      <c r="AM187" s="107"/>
      <c r="AN187" s="107"/>
      <c r="AO187" s="107">
        <v>0</v>
      </c>
      <c r="AP187" s="107"/>
      <c r="AQ187" s="107"/>
      <c r="AR187" s="107">
        <v>0</v>
      </c>
      <c r="AS187" s="107"/>
      <c r="AT187" s="107"/>
      <c r="AU187" s="107">
        <v>1.25</v>
      </c>
      <c r="AV187" s="107"/>
      <c r="AW187" s="107"/>
      <c r="AX187" s="107">
        <v>0</v>
      </c>
      <c r="AY187" s="107"/>
      <c r="AZ187" s="107"/>
      <c r="BA187" s="107">
        <v>1.25</v>
      </c>
      <c r="BB187" s="107"/>
      <c r="BC187" s="107"/>
      <c r="BD187" s="107">
        <v>0</v>
      </c>
      <c r="BE187" s="107"/>
      <c r="BF187" s="107"/>
      <c r="BG187" s="107">
        <v>1.25</v>
      </c>
      <c r="BH187" s="107"/>
      <c r="BI187" s="107"/>
      <c r="BJ187" s="107">
        <v>0</v>
      </c>
      <c r="BK187" s="107"/>
      <c r="BL187" s="107"/>
    </row>
    <row r="188" spans="1:79" s="44" customFormat="1" ht="12.75" customHeight="1" x14ac:dyDescent="0.2">
      <c r="A188" s="105">
        <v>4</v>
      </c>
      <c r="B188" s="106"/>
      <c r="C188" s="106"/>
      <c r="D188" s="64" t="s">
        <v>318</v>
      </c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6"/>
      <c r="W188" s="107">
        <v>12</v>
      </c>
      <c r="X188" s="107"/>
      <c r="Y188" s="107"/>
      <c r="Z188" s="107">
        <v>12</v>
      </c>
      <c r="AA188" s="107"/>
      <c r="AB188" s="107"/>
      <c r="AC188" s="107">
        <v>0</v>
      </c>
      <c r="AD188" s="107"/>
      <c r="AE188" s="107"/>
      <c r="AF188" s="107">
        <v>0</v>
      </c>
      <c r="AG188" s="107"/>
      <c r="AH188" s="107"/>
      <c r="AI188" s="107">
        <v>12</v>
      </c>
      <c r="AJ188" s="107"/>
      <c r="AK188" s="107"/>
      <c r="AL188" s="107">
        <v>0</v>
      </c>
      <c r="AM188" s="107"/>
      <c r="AN188" s="107"/>
      <c r="AO188" s="107">
        <v>0</v>
      </c>
      <c r="AP188" s="107"/>
      <c r="AQ188" s="107"/>
      <c r="AR188" s="107">
        <v>0</v>
      </c>
      <c r="AS188" s="107"/>
      <c r="AT188" s="107"/>
      <c r="AU188" s="107">
        <v>12</v>
      </c>
      <c r="AV188" s="107"/>
      <c r="AW188" s="107"/>
      <c r="AX188" s="107">
        <v>0</v>
      </c>
      <c r="AY188" s="107"/>
      <c r="AZ188" s="107"/>
      <c r="BA188" s="107">
        <v>12</v>
      </c>
      <c r="BB188" s="107"/>
      <c r="BC188" s="107"/>
      <c r="BD188" s="107">
        <v>0</v>
      </c>
      <c r="BE188" s="107"/>
      <c r="BF188" s="107"/>
      <c r="BG188" s="107">
        <v>12</v>
      </c>
      <c r="BH188" s="107"/>
      <c r="BI188" s="107"/>
      <c r="BJ188" s="107">
        <v>0</v>
      </c>
      <c r="BK188" s="107"/>
      <c r="BL188" s="107"/>
    </row>
    <row r="189" spans="1:79" s="9" customFormat="1" ht="12.75" customHeight="1" x14ac:dyDescent="0.2">
      <c r="A189" s="108">
        <v>5</v>
      </c>
      <c r="B189" s="109"/>
      <c r="C189" s="109"/>
      <c r="D189" s="53" t="s">
        <v>319</v>
      </c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1"/>
      <c r="W189" s="104">
        <v>19.25</v>
      </c>
      <c r="X189" s="104"/>
      <c r="Y189" s="104"/>
      <c r="Z189" s="104">
        <v>19.25</v>
      </c>
      <c r="AA189" s="104"/>
      <c r="AB189" s="104"/>
      <c r="AC189" s="104">
        <v>0</v>
      </c>
      <c r="AD189" s="104"/>
      <c r="AE189" s="104"/>
      <c r="AF189" s="104">
        <v>0</v>
      </c>
      <c r="AG189" s="104"/>
      <c r="AH189" s="104"/>
      <c r="AI189" s="104">
        <v>19.25</v>
      </c>
      <c r="AJ189" s="104"/>
      <c r="AK189" s="104"/>
      <c r="AL189" s="104">
        <v>0</v>
      </c>
      <c r="AM189" s="104"/>
      <c r="AN189" s="104"/>
      <c r="AO189" s="104">
        <v>0</v>
      </c>
      <c r="AP189" s="104"/>
      <c r="AQ189" s="104"/>
      <c r="AR189" s="104">
        <v>0</v>
      </c>
      <c r="AS189" s="104"/>
      <c r="AT189" s="104"/>
      <c r="AU189" s="104">
        <v>19.25</v>
      </c>
      <c r="AV189" s="104"/>
      <c r="AW189" s="104"/>
      <c r="AX189" s="104">
        <v>0</v>
      </c>
      <c r="AY189" s="104"/>
      <c r="AZ189" s="104"/>
      <c r="BA189" s="104">
        <v>19.25</v>
      </c>
      <c r="BB189" s="104"/>
      <c r="BC189" s="104"/>
      <c r="BD189" s="104">
        <v>0</v>
      </c>
      <c r="BE189" s="104"/>
      <c r="BF189" s="104"/>
      <c r="BG189" s="104">
        <v>19.25</v>
      </c>
      <c r="BH189" s="104"/>
      <c r="BI189" s="104"/>
      <c r="BJ189" s="104">
        <v>0</v>
      </c>
      <c r="BK189" s="104"/>
      <c r="BL189" s="104"/>
    </row>
    <row r="190" spans="1:79" s="44" customFormat="1" ht="25.5" customHeight="1" x14ac:dyDescent="0.2">
      <c r="A190" s="105">
        <v>6</v>
      </c>
      <c r="B190" s="106"/>
      <c r="C190" s="106"/>
      <c r="D190" s="59" t="s">
        <v>320</v>
      </c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7"/>
      <c r="W190" s="107" t="s">
        <v>267</v>
      </c>
      <c r="X190" s="107"/>
      <c r="Y190" s="107"/>
      <c r="Z190" s="107" t="s">
        <v>267</v>
      </c>
      <c r="AA190" s="107"/>
      <c r="AB190" s="107"/>
      <c r="AC190" s="107"/>
      <c r="AD190" s="107"/>
      <c r="AE190" s="107"/>
      <c r="AF190" s="107"/>
      <c r="AG190" s="107"/>
      <c r="AH190" s="107"/>
      <c r="AI190" s="107" t="s">
        <v>267</v>
      </c>
      <c r="AJ190" s="107"/>
      <c r="AK190" s="107"/>
      <c r="AL190" s="107" t="s">
        <v>267</v>
      </c>
      <c r="AM190" s="107"/>
      <c r="AN190" s="107"/>
      <c r="AO190" s="107"/>
      <c r="AP190" s="107"/>
      <c r="AQ190" s="107"/>
      <c r="AR190" s="107"/>
      <c r="AS190" s="107"/>
      <c r="AT190" s="107"/>
      <c r="AU190" s="107" t="s">
        <v>267</v>
      </c>
      <c r="AV190" s="107"/>
      <c r="AW190" s="107"/>
      <c r="AX190" s="107"/>
      <c r="AY190" s="107"/>
      <c r="AZ190" s="107"/>
      <c r="BA190" s="107" t="s">
        <v>267</v>
      </c>
      <c r="BB190" s="107"/>
      <c r="BC190" s="107"/>
      <c r="BD190" s="107"/>
      <c r="BE190" s="107"/>
      <c r="BF190" s="107"/>
      <c r="BG190" s="107" t="s">
        <v>267</v>
      </c>
      <c r="BH190" s="107"/>
      <c r="BI190" s="107"/>
      <c r="BJ190" s="107"/>
      <c r="BK190" s="107"/>
      <c r="BL190" s="107"/>
    </row>
    <row r="193" spans="1:79" ht="14.25" customHeight="1" x14ac:dyDescent="0.2">
      <c r="A193" s="133" t="s">
        <v>185</v>
      </c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</row>
    <row r="194" spans="1:79" ht="14.25" customHeight="1" x14ac:dyDescent="0.2">
      <c r="A194" s="133" t="s">
        <v>341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</row>
    <row r="195" spans="1:79" ht="15" customHeight="1" x14ac:dyDescent="0.2">
      <c r="A195" s="84" t="s">
        <v>257</v>
      </c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</row>
    <row r="196" spans="1:79" ht="15" customHeight="1" x14ac:dyDescent="0.2">
      <c r="A196" s="82" t="s">
        <v>7</v>
      </c>
      <c r="B196" s="82"/>
      <c r="C196" s="82"/>
      <c r="D196" s="82"/>
      <c r="E196" s="82"/>
      <c r="F196" s="82"/>
      <c r="G196" s="82" t="s">
        <v>157</v>
      </c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 t="s">
        <v>14</v>
      </c>
      <c r="U196" s="82"/>
      <c r="V196" s="82"/>
      <c r="W196" s="82"/>
      <c r="X196" s="82"/>
      <c r="Y196" s="82"/>
      <c r="Z196" s="82"/>
      <c r="AA196" s="77" t="s">
        <v>258</v>
      </c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3"/>
      <c r="AP196" s="77" t="s">
        <v>259</v>
      </c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9"/>
      <c r="BE196" s="77" t="s">
        <v>260</v>
      </c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9"/>
    </row>
    <row r="197" spans="1:79" ht="32.1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 t="s">
        <v>5</v>
      </c>
      <c r="AB197" s="82"/>
      <c r="AC197" s="82"/>
      <c r="AD197" s="82"/>
      <c r="AE197" s="82"/>
      <c r="AF197" s="82" t="s">
        <v>4</v>
      </c>
      <c r="AG197" s="82"/>
      <c r="AH197" s="82"/>
      <c r="AI197" s="82"/>
      <c r="AJ197" s="82"/>
      <c r="AK197" s="82" t="s">
        <v>111</v>
      </c>
      <c r="AL197" s="82"/>
      <c r="AM197" s="82"/>
      <c r="AN197" s="82"/>
      <c r="AO197" s="82"/>
      <c r="AP197" s="82" t="s">
        <v>5</v>
      </c>
      <c r="AQ197" s="82"/>
      <c r="AR197" s="82"/>
      <c r="AS197" s="82"/>
      <c r="AT197" s="82"/>
      <c r="AU197" s="82" t="s">
        <v>4</v>
      </c>
      <c r="AV197" s="82"/>
      <c r="AW197" s="82"/>
      <c r="AX197" s="82"/>
      <c r="AY197" s="82"/>
      <c r="AZ197" s="82" t="s">
        <v>118</v>
      </c>
      <c r="BA197" s="82"/>
      <c r="BB197" s="82"/>
      <c r="BC197" s="82"/>
      <c r="BD197" s="82"/>
      <c r="BE197" s="82" t="s">
        <v>5</v>
      </c>
      <c r="BF197" s="82"/>
      <c r="BG197" s="82"/>
      <c r="BH197" s="82"/>
      <c r="BI197" s="82"/>
      <c r="BJ197" s="82" t="s">
        <v>4</v>
      </c>
      <c r="BK197" s="82"/>
      <c r="BL197" s="82"/>
      <c r="BM197" s="82"/>
      <c r="BN197" s="82"/>
      <c r="BO197" s="82" t="s">
        <v>158</v>
      </c>
      <c r="BP197" s="82"/>
      <c r="BQ197" s="82"/>
      <c r="BR197" s="82"/>
      <c r="BS197" s="82"/>
    </row>
    <row r="198" spans="1:79" ht="15" customHeight="1" x14ac:dyDescent="0.2">
      <c r="A198" s="82">
        <v>1</v>
      </c>
      <c r="B198" s="82"/>
      <c r="C198" s="82"/>
      <c r="D198" s="82"/>
      <c r="E198" s="82"/>
      <c r="F198" s="82"/>
      <c r="G198" s="82">
        <v>2</v>
      </c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>
        <v>3</v>
      </c>
      <c r="U198" s="82"/>
      <c r="V198" s="82"/>
      <c r="W198" s="82"/>
      <c r="X198" s="82"/>
      <c r="Y198" s="82"/>
      <c r="Z198" s="82"/>
      <c r="AA198" s="82">
        <v>4</v>
      </c>
      <c r="AB198" s="82"/>
      <c r="AC198" s="82"/>
      <c r="AD198" s="82"/>
      <c r="AE198" s="82"/>
      <c r="AF198" s="82">
        <v>5</v>
      </c>
      <c r="AG198" s="82"/>
      <c r="AH198" s="82"/>
      <c r="AI198" s="82"/>
      <c r="AJ198" s="82"/>
      <c r="AK198" s="82">
        <v>6</v>
      </c>
      <c r="AL198" s="82"/>
      <c r="AM198" s="82"/>
      <c r="AN198" s="82"/>
      <c r="AO198" s="82"/>
      <c r="AP198" s="82">
        <v>7</v>
      </c>
      <c r="AQ198" s="82"/>
      <c r="AR198" s="82"/>
      <c r="AS198" s="82"/>
      <c r="AT198" s="82"/>
      <c r="AU198" s="82">
        <v>8</v>
      </c>
      <c r="AV198" s="82"/>
      <c r="AW198" s="82"/>
      <c r="AX198" s="82"/>
      <c r="AY198" s="82"/>
      <c r="AZ198" s="82">
        <v>9</v>
      </c>
      <c r="BA198" s="82"/>
      <c r="BB198" s="82"/>
      <c r="BC198" s="82"/>
      <c r="BD198" s="82"/>
      <c r="BE198" s="82">
        <v>10</v>
      </c>
      <c r="BF198" s="82"/>
      <c r="BG198" s="82"/>
      <c r="BH198" s="82"/>
      <c r="BI198" s="82"/>
      <c r="BJ198" s="82">
        <v>11</v>
      </c>
      <c r="BK198" s="82"/>
      <c r="BL198" s="82"/>
      <c r="BM198" s="82"/>
      <c r="BN198" s="82"/>
      <c r="BO198" s="82">
        <v>12</v>
      </c>
      <c r="BP198" s="82"/>
      <c r="BQ198" s="82"/>
      <c r="BR198" s="82"/>
      <c r="BS198" s="82"/>
    </row>
    <row r="199" spans="1:79" s="2" customFormat="1" ht="15" hidden="1" customHeight="1" x14ac:dyDescent="0.2">
      <c r="A199" s="81" t="s">
        <v>90</v>
      </c>
      <c r="B199" s="81"/>
      <c r="C199" s="81"/>
      <c r="D199" s="81"/>
      <c r="E199" s="81"/>
      <c r="F199" s="81"/>
      <c r="G199" s="136" t="s">
        <v>78</v>
      </c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 t="s">
        <v>100</v>
      </c>
      <c r="U199" s="136"/>
      <c r="V199" s="136"/>
      <c r="W199" s="136"/>
      <c r="X199" s="136"/>
      <c r="Y199" s="136"/>
      <c r="Z199" s="136"/>
      <c r="AA199" s="70" t="s">
        <v>86</v>
      </c>
      <c r="AB199" s="70"/>
      <c r="AC199" s="70"/>
      <c r="AD199" s="70"/>
      <c r="AE199" s="70"/>
      <c r="AF199" s="70" t="s">
        <v>87</v>
      </c>
      <c r="AG199" s="70"/>
      <c r="AH199" s="70"/>
      <c r="AI199" s="70"/>
      <c r="AJ199" s="70"/>
      <c r="AK199" s="119" t="s">
        <v>153</v>
      </c>
      <c r="AL199" s="119"/>
      <c r="AM199" s="119"/>
      <c r="AN199" s="119"/>
      <c r="AO199" s="119"/>
      <c r="AP199" s="70" t="s">
        <v>88</v>
      </c>
      <c r="AQ199" s="70"/>
      <c r="AR199" s="70"/>
      <c r="AS199" s="70"/>
      <c r="AT199" s="70"/>
      <c r="AU199" s="70" t="s">
        <v>89</v>
      </c>
      <c r="AV199" s="70"/>
      <c r="AW199" s="70"/>
      <c r="AX199" s="70"/>
      <c r="AY199" s="70"/>
      <c r="AZ199" s="119" t="s">
        <v>153</v>
      </c>
      <c r="BA199" s="119"/>
      <c r="BB199" s="119"/>
      <c r="BC199" s="119"/>
      <c r="BD199" s="119"/>
      <c r="BE199" s="70" t="s">
        <v>79</v>
      </c>
      <c r="BF199" s="70"/>
      <c r="BG199" s="70"/>
      <c r="BH199" s="70"/>
      <c r="BI199" s="70"/>
      <c r="BJ199" s="70" t="s">
        <v>80</v>
      </c>
      <c r="BK199" s="70"/>
      <c r="BL199" s="70"/>
      <c r="BM199" s="70"/>
      <c r="BN199" s="70"/>
      <c r="BO199" s="119" t="s">
        <v>153</v>
      </c>
      <c r="BP199" s="119"/>
      <c r="BQ199" s="119"/>
      <c r="BR199" s="119"/>
      <c r="BS199" s="119"/>
      <c r="CA199" s="2" t="s">
        <v>52</v>
      </c>
    </row>
    <row r="200" spans="1:79" s="9" customFormat="1" ht="12.75" customHeight="1" x14ac:dyDescent="0.2">
      <c r="A200" s="102"/>
      <c r="B200" s="102"/>
      <c r="C200" s="102"/>
      <c r="D200" s="102"/>
      <c r="E200" s="102"/>
      <c r="F200" s="102"/>
      <c r="G200" s="135" t="s">
        <v>179</v>
      </c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51"/>
      <c r="U200" s="151"/>
      <c r="V200" s="151"/>
      <c r="W200" s="151"/>
      <c r="X200" s="151"/>
      <c r="Y200" s="151"/>
      <c r="Z200" s="151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>
        <f>IF(ISNUMBER(AA200),AA200,0)+IF(ISNUMBER(AF200),AF200,0)</f>
        <v>0</v>
      </c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>
        <f>IF(ISNUMBER(AP200),AP200,0)+IF(ISNUMBER(AU200),AU200,0)</f>
        <v>0</v>
      </c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>
        <f>IF(ISNUMBER(BE200),BE200,0)+IF(ISNUMBER(BJ200),BJ200,0)</f>
        <v>0</v>
      </c>
      <c r="BP200" s="100"/>
      <c r="BQ200" s="100"/>
      <c r="BR200" s="100"/>
      <c r="BS200" s="100"/>
      <c r="CA200" s="9" t="s">
        <v>53</v>
      </c>
    </row>
    <row r="202" spans="1:79" ht="13.5" customHeight="1" x14ac:dyDescent="0.2">
      <c r="A202" s="133" t="s">
        <v>354</v>
      </c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</row>
    <row r="203" spans="1:79" ht="15" customHeight="1" x14ac:dyDescent="0.2">
      <c r="A203" s="143" t="s">
        <v>257</v>
      </c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</row>
    <row r="204" spans="1:79" ht="15" customHeight="1" x14ac:dyDescent="0.2">
      <c r="A204" s="82" t="s">
        <v>7</v>
      </c>
      <c r="B204" s="82"/>
      <c r="C204" s="82"/>
      <c r="D204" s="82"/>
      <c r="E204" s="82"/>
      <c r="F204" s="82"/>
      <c r="G204" s="82" t="s">
        <v>157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 t="s">
        <v>14</v>
      </c>
      <c r="U204" s="82"/>
      <c r="V204" s="82"/>
      <c r="W204" s="82"/>
      <c r="X204" s="82"/>
      <c r="Y204" s="82"/>
      <c r="Z204" s="82"/>
      <c r="AA204" s="77" t="s">
        <v>261</v>
      </c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3"/>
      <c r="AP204" s="77" t="s">
        <v>263</v>
      </c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9"/>
    </row>
    <row r="205" spans="1:79" ht="32.1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 t="s">
        <v>5</v>
      </c>
      <c r="AB205" s="82"/>
      <c r="AC205" s="82"/>
      <c r="AD205" s="82"/>
      <c r="AE205" s="82"/>
      <c r="AF205" s="82" t="s">
        <v>4</v>
      </c>
      <c r="AG205" s="82"/>
      <c r="AH205" s="82"/>
      <c r="AI205" s="82"/>
      <c r="AJ205" s="82"/>
      <c r="AK205" s="82" t="s">
        <v>111</v>
      </c>
      <c r="AL205" s="82"/>
      <c r="AM205" s="82"/>
      <c r="AN205" s="82"/>
      <c r="AO205" s="82"/>
      <c r="AP205" s="82" t="s">
        <v>5</v>
      </c>
      <c r="AQ205" s="82"/>
      <c r="AR205" s="82"/>
      <c r="AS205" s="82"/>
      <c r="AT205" s="82"/>
      <c r="AU205" s="82" t="s">
        <v>4</v>
      </c>
      <c r="AV205" s="82"/>
      <c r="AW205" s="82"/>
      <c r="AX205" s="82"/>
      <c r="AY205" s="82"/>
      <c r="AZ205" s="82" t="s">
        <v>118</v>
      </c>
      <c r="BA205" s="82"/>
      <c r="BB205" s="82"/>
      <c r="BC205" s="82"/>
      <c r="BD205" s="82"/>
    </row>
    <row r="206" spans="1:79" ht="15" customHeight="1" x14ac:dyDescent="0.2">
      <c r="A206" s="82">
        <v>1</v>
      </c>
      <c r="B206" s="82"/>
      <c r="C206" s="82"/>
      <c r="D206" s="82"/>
      <c r="E206" s="82"/>
      <c r="F206" s="82"/>
      <c r="G206" s="82">
        <v>2</v>
      </c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>
        <v>3</v>
      </c>
      <c r="U206" s="82"/>
      <c r="V206" s="82"/>
      <c r="W206" s="82"/>
      <c r="X206" s="82"/>
      <c r="Y206" s="82"/>
      <c r="Z206" s="82"/>
      <c r="AA206" s="82">
        <v>4</v>
      </c>
      <c r="AB206" s="82"/>
      <c r="AC206" s="82"/>
      <c r="AD206" s="82"/>
      <c r="AE206" s="82"/>
      <c r="AF206" s="82">
        <v>5</v>
      </c>
      <c r="AG206" s="82"/>
      <c r="AH206" s="82"/>
      <c r="AI206" s="82"/>
      <c r="AJ206" s="82"/>
      <c r="AK206" s="82">
        <v>6</v>
      </c>
      <c r="AL206" s="82"/>
      <c r="AM206" s="82"/>
      <c r="AN206" s="82"/>
      <c r="AO206" s="82"/>
      <c r="AP206" s="82">
        <v>7</v>
      </c>
      <c r="AQ206" s="82"/>
      <c r="AR206" s="82"/>
      <c r="AS206" s="82"/>
      <c r="AT206" s="82"/>
      <c r="AU206" s="82">
        <v>8</v>
      </c>
      <c r="AV206" s="82"/>
      <c r="AW206" s="82"/>
      <c r="AX206" s="82"/>
      <c r="AY206" s="82"/>
      <c r="AZ206" s="82">
        <v>9</v>
      </c>
      <c r="BA206" s="82"/>
      <c r="BB206" s="82"/>
      <c r="BC206" s="82"/>
      <c r="BD206" s="82"/>
    </row>
    <row r="207" spans="1:79" s="2" customFormat="1" ht="12" hidden="1" customHeight="1" x14ac:dyDescent="0.2">
      <c r="A207" s="81" t="s">
        <v>90</v>
      </c>
      <c r="B207" s="81"/>
      <c r="C207" s="81"/>
      <c r="D207" s="81"/>
      <c r="E207" s="81"/>
      <c r="F207" s="81"/>
      <c r="G207" s="136" t="s">
        <v>78</v>
      </c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 t="s">
        <v>100</v>
      </c>
      <c r="U207" s="136"/>
      <c r="V207" s="136"/>
      <c r="W207" s="136"/>
      <c r="X207" s="136"/>
      <c r="Y207" s="136"/>
      <c r="Z207" s="136"/>
      <c r="AA207" s="70" t="s">
        <v>81</v>
      </c>
      <c r="AB207" s="70"/>
      <c r="AC207" s="70"/>
      <c r="AD207" s="70"/>
      <c r="AE207" s="70"/>
      <c r="AF207" s="70" t="s">
        <v>82</v>
      </c>
      <c r="AG207" s="70"/>
      <c r="AH207" s="70"/>
      <c r="AI207" s="70"/>
      <c r="AJ207" s="70"/>
      <c r="AK207" s="119" t="s">
        <v>153</v>
      </c>
      <c r="AL207" s="119"/>
      <c r="AM207" s="119"/>
      <c r="AN207" s="119"/>
      <c r="AO207" s="119"/>
      <c r="AP207" s="70" t="s">
        <v>83</v>
      </c>
      <c r="AQ207" s="70"/>
      <c r="AR207" s="70"/>
      <c r="AS207" s="70"/>
      <c r="AT207" s="70"/>
      <c r="AU207" s="70" t="s">
        <v>84</v>
      </c>
      <c r="AV207" s="70"/>
      <c r="AW207" s="70"/>
      <c r="AX207" s="70"/>
      <c r="AY207" s="70"/>
      <c r="AZ207" s="119" t="s">
        <v>153</v>
      </c>
      <c r="BA207" s="119"/>
      <c r="BB207" s="119"/>
      <c r="BC207" s="119"/>
      <c r="BD207" s="119"/>
      <c r="CA207" s="2" t="s">
        <v>54</v>
      </c>
    </row>
    <row r="208" spans="1:79" s="9" customFormat="1" x14ac:dyDescent="0.2">
      <c r="A208" s="102"/>
      <c r="B208" s="102"/>
      <c r="C208" s="102"/>
      <c r="D208" s="102"/>
      <c r="E208" s="102"/>
      <c r="F208" s="102"/>
      <c r="G208" s="135" t="s">
        <v>179</v>
      </c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51"/>
      <c r="U208" s="151"/>
      <c r="V208" s="151"/>
      <c r="W208" s="151"/>
      <c r="X208" s="151"/>
      <c r="Y208" s="151"/>
      <c r="Z208" s="151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>
        <f>IF(ISNUMBER(AA208),AA208,0)+IF(ISNUMBER(AF208),AF208,0)</f>
        <v>0</v>
      </c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>
        <f>IF(ISNUMBER(AP208),AP208,0)+IF(ISNUMBER(AU208),AU208,0)</f>
        <v>0</v>
      </c>
      <c r="BA208" s="100"/>
      <c r="BB208" s="100"/>
      <c r="BC208" s="100"/>
      <c r="BD208" s="100"/>
      <c r="CA208" s="9" t="s">
        <v>55</v>
      </c>
    </row>
    <row r="211" spans="1:79" ht="14.25" customHeight="1" x14ac:dyDescent="0.2">
      <c r="A211" s="133" t="s">
        <v>355</v>
      </c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</row>
    <row r="212" spans="1:79" ht="15" customHeight="1" x14ac:dyDescent="0.2">
      <c r="A212" s="143" t="s">
        <v>257</v>
      </c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  <c r="BI212" s="144"/>
      <c r="BJ212" s="144"/>
      <c r="BK212" s="144"/>
      <c r="BL212" s="144"/>
      <c r="BM212" s="144"/>
    </row>
    <row r="213" spans="1:79" ht="23.1" customHeight="1" x14ac:dyDescent="0.2">
      <c r="A213" s="82" t="s">
        <v>159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145" t="s">
        <v>160</v>
      </c>
      <c r="O213" s="146"/>
      <c r="P213" s="146"/>
      <c r="Q213" s="146"/>
      <c r="R213" s="146"/>
      <c r="S213" s="146"/>
      <c r="T213" s="146"/>
      <c r="U213" s="147"/>
      <c r="V213" s="145" t="s">
        <v>161</v>
      </c>
      <c r="W213" s="146"/>
      <c r="X213" s="146"/>
      <c r="Y213" s="146"/>
      <c r="Z213" s="147"/>
      <c r="AA213" s="82" t="s">
        <v>258</v>
      </c>
      <c r="AB213" s="82"/>
      <c r="AC213" s="82"/>
      <c r="AD213" s="82"/>
      <c r="AE213" s="82"/>
      <c r="AF213" s="82"/>
      <c r="AG213" s="82"/>
      <c r="AH213" s="82"/>
      <c r="AI213" s="82"/>
      <c r="AJ213" s="82" t="s">
        <v>259</v>
      </c>
      <c r="AK213" s="82"/>
      <c r="AL213" s="82"/>
      <c r="AM213" s="82"/>
      <c r="AN213" s="82"/>
      <c r="AO213" s="82"/>
      <c r="AP213" s="82"/>
      <c r="AQ213" s="82"/>
      <c r="AR213" s="82"/>
      <c r="AS213" s="82" t="s">
        <v>260</v>
      </c>
      <c r="AT213" s="82"/>
      <c r="AU213" s="82"/>
      <c r="AV213" s="82"/>
      <c r="AW213" s="82"/>
      <c r="AX213" s="82"/>
      <c r="AY213" s="82"/>
      <c r="AZ213" s="82"/>
      <c r="BA213" s="82"/>
      <c r="BB213" s="82" t="s">
        <v>261</v>
      </c>
      <c r="BC213" s="82"/>
      <c r="BD213" s="82"/>
      <c r="BE213" s="82"/>
      <c r="BF213" s="82"/>
      <c r="BG213" s="82"/>
      <c r="BH213" s="82"/>
      <c r="BI213" s="82"/>
      <c r="BJ213" s="82"/>
      <c r="BK213" s="82" t="s">
        <v>263</v>
      </c>
      <c r="BL213" s="82"/>
      <c r="BM213" s="82"/>
      <c r="BN213" s="82"/>
      <c r="BO213" s="82"/>
      <c r="BP213" s="82"/>
      <c r="BQ213" s="82"/>
      <c r="BR213" s="82"/>
      <c r="BS213" s="82"/>
    </row>
    <row r="214" spans="1:79" ht="95.25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148"/>
      <c r="O214" s="149"/>
      <c r="P214" s="149"/>
      <c r="Q214" s="149"/>
      <c r="R214" s="149"/>
      <c r="S214" s="149"/>
      <c r="T214" s="149"/>
      <c r="U214" s="150"/>
      <c r="V214" s="148"/>
      <c r="W214" s="149"/>
      <c r="X214" s="149"/>
      <c r="Y214" s="149"/>
      <c r="Z214" s="150"/>
      <c r="AA214" s="137" t="s">
        <v>164</v>
      </c>
      <c r="AB214" s="137"/>
      <c r="AC214" s="137"/>
      <c r="AD214" s="137"/>
      <c r="AE214" s="137"/>
      <c r="AF214" s="137" t="s">
        <v>165</v>
      </c>
      <c r="AG214" s="137"/>
      <c r="AH214" s="137"/>
      <c r="AI214" s="137"/>
      <c r="AJ214" s="137" t="s">
        <v>164</v>
      </c>
      <c r="AK214" s="137"/>
      <c r="AL214" s="137"/>
      <c r="AM214" s="137"/>
      <c r="AN214" s="137"/>
      <c r="AO214" s="137" t="s">
        <v>165</v>
      </c>
      <c r="AP214" s="137"/>
      <c r="AQ214" s="137"/>
      <c r="AR214" s="137"/>
      <c r="AS214" s="137" t="s">
        <v>164</v>
      </c>
      <c r="AT214" s="137"/>
      <c r="AU214" s="137"/>
      <c r="AV214" s="137"/>
      <c r="AW214" s="137"/>
      <c r="AX214" s="137" t="s">
        <v>165</v>
      </c>
      <c r="AY214" s="137"/>
      <c r="AZ214" s="137"/>
      <c r="BA214" s="137"/>
      <c r="BB214" s="137" t="s">
        <v>164</v>
      </c>
      <c r="BC214" s="137"/>
      <c r="BD214" s="137"/>
      <c r="BE214" s="137"/>
      <c r="BF214" s="137"/>
      <c r="BG214" s="137" t="s">
        <v>165</v>
      </c>
      <c r="BH214" s="137"/>
      <c r="BI214" s="137"/>
      <c r="BJ214" s="137"/>
      <c r="BK214" s="137" t="s">
        <v>164</v>
      </c>
      <c r="BL214" s="137"/>
      <c r="BM214" s="137"/>
      <c r="BN214" s="137"/>
      <c r="BO214" s="137"/>
      <c r="BP214" s="137" t="s">
        <v>165</v>
      </c>
      <c r="BQ214" s="137"/>
      <c r="BR214" s="137"/>
      <c r="BS214" s="137"/>
    </row>
    <row r="215" spans="1:79" ht="15" customHeight="1" x14ac:dyDescent="0.2">
      <c r="A215" s="82">
        <v>1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77">
        <v>2</v>
      </c>
      <c r="O215" s="78"/>
      <c r="P215" s="78"/>
      <c r="Q215" s="78"/>
      <c r="R215" s="78"/>
      <c r="S215" s="78"/>
      <c r="T215" s="78"/>
      <c r="U215" s="79"/>
      <c r="V215" s="82">
        <v>3</v>
      </c>
      <c r="W215" s="82"/>
      <c r="X215" s="82"/>
      <c r="Y215" s="82"/>
      <c r="Z215" s="82"/>
      <c r="AA215" s="82">
        <v>4</v>
      </c>
      <c r="AB215" s="82"/>
      <c r="AC215" s="82"/>
      <c r="AD215" s="82"/>
      <c r="AE215" s="82"/>
      <c r="AF215" s="82">
        <v>5</v>
      </c>
      <c r="AG215" s="82"/>
      <c r="AH215" s="82"/>
      <c r="AI215" s="82"/>
      <c r="AJ215" s="82">
        <v>6</v>
      </c>
      <c r="AK215" s="82"/>
      <c r="AL215" s="82"/>
      <c r="AM215" s="82"/>
      <c r="AN215" s="82"/>
      <c r="AO215" s="82">
        <v>7</v>
      </c>
      <c r="AP215" s="82"/>
      <c r="AQ215" s="82"/>
      <c r="AR215" s="82"/>
      <c r="AS215" s="82">
        <v>8</v>
      </c>
      <c r="AT215" s="82"/>
      <c r="AU215" s="82"/>
      <c r="AV215" s="82"/>
      <c r="AW215" s="82"/>
      <c r="AX215" s="82">
        <v>9</v>
      </c>
      <c r="AY215" s="82"/>
      <c r="AZ215" s="82"/>
      <c r="BA215" s="82"/>
      <c r="BB215" s="82">
        <v>10</v>
      </c>
      <c r="BC215" s="82"/>
      <c r="BD215" s="82"/>
      <c r="BE215" s="82"/>
      <c r="BF215" s="82"/>
      <c r="BG215" s="82">
        <v>11</v>
      </c>
      <c r="BH215" s="82"/>
      <c r="BI215" s="82"/>
      <c r="BJ215" s="82"/>
      <c r="BK215" s="82">
        <v>12</v>
      </c>
      <c r="BL215" s="82"/>
      <c r="BM215" s="82"/>
      <c r="BN215" s="82"/>
      <c r="BO215" s="82"/>
      <c r="BP215" s="82">
        <v>13</v>
      </c>
      <c r="BQ215" s="82"/>
      <c r="BR215" s="82"/>
      <c r="BS215" s="82"/>
    </row>
    <row r="216" spans="1:79" s="2" customFormat="1" ht="12" hidden="1" customHeight="1" x14ac:dyDescent="0.2">
      <c r="A216" s="136" t="s">
        <v>177</v>
      </c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81" t="s">
        <v>162</v>
      </c>
      <c r="O216" s="81"/>
      <c r="P216" s="81"/>
      <c r="Q216" s="81"/>
      <c r="R216" s="81"/>
      <c r="S216" s="81"/>
      <c r="T216" s="81"/>
      <c r="U216" s="81"/>
      <c r="V216" s="81" t="s">
        <v>163</v>
      </c>
      <c r="W216" s="81"/>
      <c r="X216" s="81"/>
      <c r="Y216" s="81"/>
      <c r="Z216" s="81"/>
      <c r="AA216" s="70" t="s">
        <v>86</v>
      </c>
      <c r="AB216" s="70"/>
      <c r="AC216" s="70"/>
      <c r="AD216" s="70"/>
      <c r="AE216" s="70"/>
      <c r="AF216" s="70" t="s">
        <v>87</v>
      </c>
      <c r="AG216" s="70"/>
      <c r="AH216" s="70"/>
      <c r="AI216" s="70"/>
      <c r="AJ216" s="70" t="s">
        <v>88</v>
      </c>
      <c r="AK216" s="70"/>
      <c r="AL216" s="70"/>
      <c r="AM216" s="70"/>
      <c r="AN216" s="70"/>
      <c r="AO216" s="70" t="s">
        <v>89</v>
      </c>
      <c r="AP216" s="70"/>
      <c r="AQ216" s="70"/>
      <c r="AR216" s="70"/>
      <c r="AS216" s="70" t="s">
        <v>79</v>
      </c>
      <c r="AT216" s="70"/>
      <c r="AU216" s="70"/>
      <c r="AV216" s="70"/>
      <c r="AW216" s="70"/>
      <c r="AX216" s="70" t="s">
        <v>80</v>
      </c>
      <c r="AY216" s="70"/>
      <c r="AZ216" s="70"/>
      <c r="BA216" s="70"/>
      <c r="BB216" s="70" t="s">
        <v>81</v>
      </c>
      <c r="BC216" s="70"/>
      <c r="BD216" s="70"/>
      <c r="BE216" s="70"/>
      <c r="BF216" s="70"/>
      <c r="BG216" s="70" t="s">
        <v>82</v>
      </c>
      <c r="BH216" s="70"/>
      <c r="BI216" s="70"/>
      <c r="BJ216" s="70"/>
      <c r="BK216" s="70" t="s">
        <v>83</v>
      </c>
      <c r="BL216" s="70"/>
      <c r="BM216" s="70"/>
      <c r="BN216" s="70"/>
      <c r="BO216" s="70"/>
      <c r="BP216" s="70" t="s">
        <v>84</v>
      </c>
      <c r="BQ216" s="70"/>
      <c r="BR216" s="70"/>
      <c r="BS216" s="70"/>
      <c r="CA216" s="2" t="s">
        <v>56</v>
      </c>
    </row>
    <row r="217" spans="1:79" s="9" customFormat="1" ht="12.75" customHeight="1" x14ac:dyDescent="0.2">
      <c r="A217" s="135" t="s">
        <v>179</v>
      </c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08"/>
      <c r="O217" s="109"/>
      <c r="P217" s="109"/>
      <c r="Q217" s="109"/>
      <c r="R217" s="109"/>
      <c r="S217" s="109"/>
      <c r="T217" s="109"/>
      <c r="U217" s="128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  <c r="AV217" s="142"/>
      <c r="AW217" s="142"/>
      <c r="AX217" s="142"/>
      <c r="AY217" s="142"/>
      <c r="AZ217" s="142"/>
      <c r="BA217" s="142"/>
      <c r="BB217" s="142"/>
      <c r="BC217" s="142"/>
      <c r="BD217" s="142"/>
      <c r="BE217" s="142"/>
      <c r="BF217" s="142"/>
      <c r="BG217" s="142"/>
      <c r="BH217" s="142"/>
      <c r="BI217" s="142"/>
      <c r="BJ217" s="142"/>
      <c r="BK217" s="142"/>
      <c r="BL217" s="142"/>
      <c r="BM217" s="142"/>
      <c r="BN217" s="142"/>
      <c r="BO217" s="142"/>
      <c r="BP217" s="139"/>
      <c r="BQ217" s="140"/>
      <c r="BR217" s="140"/>
      <c r="BS217" s="141"/>
      <c r="CA217" s="9" t="s">
        <v>57</v>
      </c>
    </row>
    <row r="220" spans="1:79" ht="35.25" customHeight="1" x14ac:dyDescent="0.2">
      <c r="A220" s="133" t="s">
        <v>356</v>
      </c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</row>
    <row r="221" spans="1:79" ht="120" customHeight="1" x14ac:dyDescent="0.2">
      <c r="A221" s="89" t="s">
        <v>324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</row>
    <row r="222" spans="1:79" ht="1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4" spans="1:79" ht="28.5" customHeight="1" x14ac:dyDescent="0.2">
      <c r="A224" s="83" t="s">
        <v>342</v>
      </c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</row>
    <row r="225" spans="1:79" ht="14.25" customHeight="1" x14ac:dyDescent="0.2">
      <c r="A225" s="133" t="s">
        <v>327</v>
      </c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</row>
    <row r="226" spans="1:79" ht="15" customHeight="1" x14ac:dyDescent="0.2">
      <c r="A226" s="84" t="s">
        <v>257</v>
      </c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</row>
    <row r="227" spans="1:79" ht="42.95" customHeight="1" x14ac:dyDescent="0.2">
      <c r="A227" s="137" t="s">
        <v>166</v>
      </c>
      <c r="B227" s="137"/>
      <c r="C227" s="137"/>
      <c r="D227" s="137"/>
      <c r="E227" s="137"/>
      <c r="F227" s="137"/>
      <c r="G227" s="82" t="s">
        <v>20</v>
      </c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 t="s">
        <v>16</v>
      </c>
      <c r="U227" s="82"/>
      <c r="V227" s="82"/>
      <c r="W227" s="82"/>
      <c r="X227" s="82"/>
      <c r="Y227" s="82"/>
      <c r="Z227" s="82" t="s">
        <v>15</v>
      </c>
      <c r="AA227" s="82"/>
      <c r="AB227" s="82"/>
      <c r="AC227" s="82"/>
      <c r="AD227" s="82"/>
      <c r="AE227" s="82" t="s">
        <v>167</v>
      </c>
      <c r="AF227" s="82"/>
      <c r="AG227" s="82"/>
      <c r="AH227" s="82"/>
      <c r="AI227" s="82"/>
      <c r="AJ227" s="82"/>
      <c r="AK227" s="82" t="s">
        <v>168</v>
      </c>
      <c r="AL227" s="82"/>
      <c r="AM227" s="82"/>
      <c r="AN227" s="82"/>
      <c r="AO227" s="82"/>
      <c r="AP227" s="82"/>
      <c r="AQ227" s="82" t="s">
        <v>169</v>
      </c>
      <c r="AR227" s="82"/>
      <c r="AS227" s="82"/>
      <c r="AT227" s="82"/>
      <c r="AU227" s="82"/>
      <c r="AV227" s="82"/>
      <c r="AW227" s="82" t="s">
        <v>120</v>
      </c>
      <c r="AX227" s="82"/>
      <c r="AY227" s="82"/>
      <c r="AZ227" s="82"/>
      <c r="BA227" s="82"/>
      <c r="BB227" s="82"/>
      <c r="BC227" s="82"/>
      <c r="BD227" s="82"/>
      <c r="BE227" s="82"/>
      <c r="BF227" s="82"/>
      <c r="BG227" s="82" t="s">
        <v>170</v>
      </c>
      <c r="BH227" s="82"/>
      <c r="BI227" s="82"/>
      <c r="BJ227" s="82"/>
      <c r="BK227" s="82"/>
      <c r="BL227" s="82"/>
    </row>
    <row r="228" spans="1:79" ht="39.950000000000003" customHeight="1" x14ac:dyDescent="0.2">
      <c r="A228" s="137"/>
      <c r="B228" s="137"/>
      <c r="C228" s="137"/>
      <c r="D228" s="137"/>
      <c r="E228" s="137"/>
      <c r="F228" s="137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 t="s">
        <v>18</v>
      </c>
      <c r="AX228" s="82"/>
      <c r="AY228" s="82"/>
      <c r="AZ228" s="82"/>
      <c r="BA228" s="82"/>
      <c r="BB228" s="82" t="s">
        <v>17</v>
      </c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</row>
    <row r="229" spans="1:79" ht="15" customHeight="1" x14ac:dyDescent="0.2">
      <c r="A229" s="82">
        <v>1</v>
      </c>
      <c r="B229" s="82"/>
      <c r="C229" s="82"/>
      <c r="D229" s="82"/>
      <c r="E229" s="82"/>
      <c r="F229" s="82"/>
      <c r="G229" s="82">
        <v>2</v>
      </c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>
        <v>3</v>
      </c>
      <c r="U229" s="82"/>
      <c r="V229" s="82"/>
      <c r="W229" s="82"/>
      <c r="X229" s="82"/>
      <c r="Y229" s="82"/>
      <c r="Z229" s="82">
        <v>4</v>
      </c>
      <c r="AA229" s="82"/>
      <c r="AB229" s="82"/>
      <c r="AC229" s="82"/>
      <c r="AD229" s="82"/>
      <c r="AE229" s="82">
        <v>5</v>
      </c>
      <c r="AF229" s="82"/>
      <c r="AG229" s="82"/>
      <c r="AH229" s="82"/>
      <c r="AI229" s="82"/>
      <c r="AJ229" s="82"/>
      <c r="AK229" s="82">
        <v>6</v>
      </c>
      <c r="AL229" s="82"/>
      <c r="AM229" s="82"/>
      <c r="AN229" s="82"/>
      <c r="AO229" s="82"/>
      <c r="AP229" s="82"/>
      <c r="AQ229" s="82">
        <v>7</v>
      </c>
      <c r="AR229" s="82"/>
      <c r="AS229" s="82"/>
      <c r="AT229" s="82"/>
      <c r="AU229" s="82"/>
      <c r="AV229" s="82"/>
      <c r="AW229" s="82">
        <v>8</v>
      </c>
      <c r="AX229" s="82"/>
      <c r="AY229" s="82"/>
      <c r="AZ229" s="82"/>
      <c r="BA229" s="82"/>
      <c r="BB229" s="82">
        <v>9</v>
      </c>
      <c r="BC229" s="82"/>
      <c r="BD229" s="82"/>
      <c r="BE229" s="82"/>
      <c r="BF229" s="82"/>
      <c r="BG229" s="82">
        <v>10</v>
      </c>
      <c r="BH229" s="82"/>
      <c r="BI229" s="82"/>
      <c r="BJ229" s="82"/>
      <c r="BK229" s="82"/>
      <c r="BL229" s="82"/>
    </row>
    <row r="230" spans="1:79" s="2" customFormat="1" ht="12" hidden="1" customHeight="1" x14ac:dyDescent="0.2">
      <c r="A230" s="81" t="s">
        <v>85</v>
      </c>
      <c r="B230" s="81"/>
      <c r="C230" s="81"/>
      <c r="D230" s="81"/>
      <c r="E230" s="81"/>
      <c r="F230" s="81"/>
      <c r="G230" s="136" t="s">
        <v>78</v>
      </c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70" t="s">
        <v>101</v>
      </c>
      <c r="U230" s="70"/>
      <c r="V230" s="70"/>
      <c r="W230" s="70"/>
      <c r="X230" s="70"/>
      <c r="Y230" s="70"/>
      <c r="Z230" s="70" t="s">
        <v>102</v>
      </c>
      <c r="AA230" s="70"/>
      <c r="AB230" s="70"/>
      <c r="AC230" s="70"/>
      <c r="AD230" s="70"/>
      <c r="AE230" s="70" t="s">
        <v>103</v>
      </c>
      <c r="AF230" s="70"/>
      <c r="AG230" s="70"/>
      <c r="AH230" s="70"/>
      <c r="AI230" s="70"/>
      <c r="AJ230" s="70"/>
      <c r="AK230" s="70" t="s">
        <v>104</v>
      </c>
      <c r="AL230" s="70"/>
      <c r="AM230" s="70"/>
      <c r="AN230" s="70"/>
      <c r="AO230" s="70"/>
      <c r="AP230" s="70"/>
      <c r="AQ230" s="138" t="s">
        <v>122</v>
      </c>
      <c r="AR230" s="70"/>
      <c r="AS230" s="70"/>
      <c r="AT230" s="70"/>
      <c r="AU230" s="70"/>
      <c r="AV230" s="70"/>
      <c r="AW230" s="70" t="s">
        <v>105</v>
      </c>
      <c r="AX230" s="70"/>
      <c r="AY230" s="70"/>
      <c r="AZ230" s="70"/>
      <c r="BA230" s="70"/>
      <c r="BB230" s="70" t="s">
        <v>106</v>
      </c>
      <c r="BC230" s="70"/>
      <c r="BD230" s="70"/>
      <c r="BE230" s="70"/>
      <c r="BF230" s="70"/>
      <c r="BG230" s="138" t="s">
        <v>123</v>
      </c>
      <c r="BH230" s="70"/>
      <c r="BI230" s="70"/>
      <c r="BJ230" s="70"/>
      <c r="BK230" s="70"/>
      <c r="BL230" s="70"/>
      <c r="CA230" s="2" t="s">
        <v>58</v>
      </c>
    </row>
    <row r="231" spans="1:79" s="44" customFormat="1" ht="12.75" customHeight="1" x14ac:dyDescent="0.2">
      <c r="A231" s="103">
        <v>2111</v>
      </c>
      <c r="B231" s="103"/>
      <c r="C231" s="103"/>
      <c r="D231" s="103"/>
      <c r="E231" s="103"/>
      <c r="F231" s="103"/>
      <c r="G231" s="64" t="s">
        <v>270</v>
      </c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6"/>
      <c r="T231" s="101">
        <v>4530500</v>
      </c>
      <c r="U231" s="101"/>
      <c r="V231" s="101"/>
      <c r="W231" s="101"/>
      <c r="X231" s="101"/>
      <c r="Y231" s="101"/>
      <c r="Z231" s="101">
        <v>4530480.34</v>
      </c>
      <c r="AA231" s="101"/>
      <c r="AB231" s="101"/>
      <c r="AC231" s="101"/>
      <c r="AD231" s="101"/>
      <c r="AE231" s="101">
        <v>0</v>
      </c>
      <c r="AF231" s="101"/>
      <c r="AG231" s="101"/>
      <c r="AH231" s="101"/>
      <c r="AI231" s="101"/>
      <c r="AJ231" s="101"/>
      <c r="AK231" s="101">
        <v>0</v>
      </c>
      <c r="AL231" s="101"/>
      <c r="AM231" s="101"/>
      <c r="AN231" s="101"/>
      <c r="AO231" s="101"/>
      <c r="AP231" s="101"/>
      <c r="AQ231" s="101">
        <f t="shared" ref="AQ231:AQ242" si="5">IF(ISNUMBER(AK231),AK231,0)-IF(ISNUMBER(AE231),AE231,0)</f>
        <v>0</v>
      </c>
      <c r="AR231" s="101"/>
      <c r="AS231" s="101"/>
      <c r="AT231" s="101"/>
      <c r="AU231" s="101"/>
      <c r="AV231" s="101"/>
      <c r="AW231" s="101">
        <v>0</v>
      </c>
      <c r="AX231" s="101"/>
      <c r="AY231" s="101"/>
      <c r="AZ231" s="101"/>
      <c r="BA231" s="101"/>
      <c r="BB231" s="101">
        <v>0</v>
      </c>
      <c r="BC231" s="101"/>
      <c r="BD231" s="101"/>
      <c r="BE231" s="101"/>
      <c r="BF231" s="101"/>
      <c r="BG231" s="101">
        <f t="shared" ref="BG231:BG242" si="6">IF(ISNUMBER(Z231),Z231,0)+IF(ISNUMBER(AK231),AK231,0)</f>
        <v>4530480.34</v>
      </c>
      <c r="BH231" s="101"/>
      <c r="BI231" s="101"/>
      <c r="BJ231" s="101"/>
      <c r="BK231" s="101"/>
      <c r="BL231" s="101"/>
      <c r="CA231" s="44" t="s">
        <v>59</v>
      </c>
    </row>
    <row r="232" spans="1:79" s="44" customFormat="1" ht="12.75" customHeight="1" x14ac:dyDescent="0.2">
      <c r="A232" s="103">
        <v>2120</v>
      </c>
      <c r="B232" s="103"/>
      <c r="C232" s="103"/>
      <c r="D232" s="103"/>
      <c r="E232" s="103"/>
      <c r="F232" s="103"/>
      <c r="G232" s="64" t="s">
        <v>271</v>
      </c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6"/>
      <c r="T232" s="101">
        <v>996800</v>
      </c>
      <c r="U232" s="101"/>
      <c r="V232" s="101"/>
      <c r="W232" s="101"/>
      <c r="X232" s="101"/>
      <c r="Y232" s="101"/>
      <c r="Z232" s="101">
        <v>988500.13</v>
      </c>
      <c r="AA232" s="101"/>
      <c r="AB232" s="101"/>
      <c r="AC232" s="101"/>
      <c r="AD232" s="101"/>
      <c r="AE232" s="101">
        <v>0</v>
      </c>
      <c r="AF232" s="101"/>
      <c r="AG232" s="101"/>
      <c r="AH232" s="101"/>
      <c r="AI232" s="101"/>
      <c r="AJ232" s="101"/>
      <c r="AK232" s="101">
        <v>0</v>
      </c>
      <c r="AL232" s="101"/>
      <c r="AM232" s="101"/>
      <c r="AN232" s="101"/>
      <c r="AO232" s="101"/>
      <c r="AP232" s="101"/>
      <c r="AQ232" s="101">
        <f t="shared" si="5"/>
        <v>0</v>
      </c>
      <c r="AR232" s="101"/>
      <c r="AS232" s="101"/>
      <c r="AT232" s="101"/>
      <c r="AU232" s="101"/>
      <c r="AV232" s="101"/>
      <c r="AW232" s="101">
        <v>0</v>
      </c>
      <c r="AX232" s="101"/>
      <c r="AY232" s="101"/>
      <c r="AZ232" s="101"/>
      <c r="BA232" s="101"/>
      <c r="BB232" s="101">
        <v>0</v>
      </c>
      <c r="BC232" s="101"/>
      <c r="BD232" s="101"/>
      <c r="BE232" s="101"/>
      <c r="BF232" s="101"/>
      <c r="BG232" s="101">
        <f t="shared" si="6"/>
        <v>988500.13</v>
      </c>
      <c r="BH232" s="101"/>
      <c r="BI232" s="101"/>
      <c r="BJ232" s="101"/>
      <c r="BK232" s="101"/>
      <c r="BL232" s="101"/>
    </row>
    <row r="233" spans="1:79" s="44" customFormat="1" ht="25.5" customHeight="1" x14ac:dyDescent="0.2">
      <c r="A233" s="103">
        <v>2210</v>
      </c>
      <c r="B233" s="103"/>
      <c r="C233" s="103"/>
      <c r="D233" s="103"/>
      <c r="E233" s="103"/>
      <c r="F233" s="103"/>
      <c r="G233" s="64" t="s">
        <v>272</v>
      </c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6"/>
      <c r="T233" s="101">
        <v>96620</v>
      </c>
      <c r="U233" s="101"/>
      <c r="V233" s="101"/>
      <c r="W233" s="101"/>
      <c r="X233" s="101"/>
      <c r="Y233" s="101"/>
      <c r="Z233" s="101">
        <v>91589.8</v>
      </c>
      <c r="AA233" s="101"/>
      <c r="AB233" s="101"/>
      <c r="AC233" s="101"/>
      <c r="AD233" s="101"/>
      <c r="AE233" s="101">
        <v>0</v>
      </c>
      <c r="AF233" s="101"/>
      <c r="AG233" s="101"/>
      <c r="AH233" s="101"/>
      <c r="AI233" s="101"/>
      <c r="AJ233" s="101"/>
      <c r="AK233" s="101">
        <v>0</v>
      </c>
      <c r="AL233" s="101"/>
      <c r="AM233" s="101"/>
      <c r="AN233" s="101"/>
      <c r="AO233" s="101"/>
      <c r="AP233" s="101"/>
      <c r="AQ233" s="101">
        <f t="shared" si="5"/>
        <v>0</v>
      </c>
      <c r="AR233" s="101"/>
      <c r="AS233" s="101"/>
      <c r="AT233" s="101"/>
      <c r="AU233" s="101"/>
      <c r="AV233" s="101"/>
      <c r="AW233" s="101">
        <v>0</v>
      </c>
      <c r="AX233" s="101"/>
      <c r="AY233" s="101"/>
      <c r="AZ233" s="101"/>
      <c r="BA233" s="101"/>
      <c r="BB233" s="101">
        <v>0</v>
      </c>
      <c r="BC233" s="101"/>
      <c r="BD233" s="101"/>
      <c r="BE233" s="101"/>
      <c r="BF233" s="101"/>
      <c r="BG233" s="101">
        <f t="shared" si="6"/>
        <v>91589.8</v>
      </c>
      <c r="BH233" s="101"/>
      <c r="BI233" s="101"/>
      <c r="BJ233" s="101"/>
      <c r="BK233" s="101"/>
      <c r="BL233" s="101"/>
    </row>
    <row r="234" spans="1:79" s="44" customFormat="1" ht="12.75" customHeight="1" x14ac:dyDescent="0.2">
      <c r="A234" s="103">
        <v>2240</v>
      </c>
      <c r="B234" s="103"/>
      <c r="C234" s="103"/>
      <c r="D234" s="103"/>
      <c r="E234" s="103"/>
      <c r="F234" s="103"/>
      <c r="G234" s="64" t="s">
        <v>273</v>
      </c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6"/>
      <c r="T234" s="101">
        <v>111300</v>
      </c>
      <c r="U234" s="101"/>
      <c r="V234" s="101"/>
      <c r="W234" s="101"/>
      <c r="X234" s="101"/>
      <c r="Y234" s="101"/>
      <c r="Z234" s="101">
        <v>107615.76</v>
      </c>
      <c r="AA234" s="101"/>
      <c r="AB234" s="101"/>
      <c r="AC234" s="101"/>
      <c r="AD234" s="101"/>
      <c r="AE234" s="101">
        <v>1800</v>
      </c>
      <c r="AF234" s="101"/>
      <c r="AG234" s="101"/>
      <c r="AH234" s="101"/>
      <c r="AI234" s="101"/>
      <c r="AJ234" s="101"/>
      <c r="AK234" s="101">
        <v>0</v>
      </c>
      <c r="AL234" s="101"/>
      <c r="AM234" s="101"/>
      <c r="AN234" s="101"/>
      <c r="AO234" s="101"/>
      <c r="AP234" s="101"/>
      <c r="AQ234" s="101">
        <f t="shared" si="5"/>
        <v>-1800</v>
      </c>
      <c r="AR234" s="101"/>
      <c r="AS234" s="101"/>
      <c r="AT234" s="101"/>
      <c r="AU234" s="101"/>
      <c r="AV234" s="101"/>
      <c r="AW234" s="101">
        <v>1800</v>
      </c>
      <c r="AX234" s="101"/>
      <c r="AY234" s="101"/>
      <c r="AZ234" s="101"/>
      <c r="BA234" s="101"/>
      <c r="BB234" s="101">
        <v>0</v>
      </c>
      <c r="BC234" s="101"/>
      <c r="BD234" s="101"/>
      <c r="BE234" s="101"/>
      <c r="BF234" s="101"/>
      <c r="BG234" s="101">
        <f t="shared" si="6"/>
        <v>107615.76</v>
      </c>
      <c r="BH234" s="101"/>
      <c r="BI234" s="101"/>
      <c r="BJ234" s="101"/>
      <c r="BK234" s="101"/>
      <c r="BL234" s="101"/>
    </row>
    <row r="235" spans="1:79" s="44" customFormat="1" ht="12.75" customHeight="1" x14ac:dyDescent="0.2">
      <c r="A235" s="103">
        <v>2250</v>
      </c>
      <c r="B235" s="103"/>
      <c r="C235" s="103"/>
      <c r="D235" s="103"/>
      <c r="E235" s="103"/>
      <c r="F235" s="103"/>
      <c r="G235" s="64" t="s">
        <v>274</v>
      </c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6"/>
      <c r="T235" s="101">
        <v>17700</v>
      </c>
      <c r="U235" s="101"/>
      <c r="V235" s="101"/>
      <c r="W235" s="101"/>
      <c r="X235" s="101"/>
      <c r="Y235" s="101"/>
      <c r="Z235" s="101">
        <v>26393.22</v>
      </c>
      <c r="AA235" s="101"/>
      <c r="AB235" s="101"/>
      <c r="AC235" s="101"/>
      <c r="AD235" s="101"/>
      <c r="AE235" s="101">
        <v>0</v>
      </c>
      <c r="AF235" s="101"/>
      <c r="AG235" s="101"/>
      <c r="AH235" s="101"/>
      <c r="AI235" s="101"/>
      <c r="AJ235" s="101"/>
      <c r="AK235" s="101">
        <v>0</v>
      </c>
      <c r="AL235" s="101"/>
      <c r="AM235" s="101"/>
      <c r="AN235" s="101"/>
      <c r="AO235" s="101"/>
      <c r="AP235" s="101"/>
      <c r="AQ235" s="101">
        <f t="shared" si="5"/>
        <v>0</v>
      </c>
      <c r="AR235" s="101"/>
      <c r="AS235" s="101"/>
      <c r="AT235" s="101"/>
      <c r="AU235" s="101"/>
      <c r="AV235" s="101"/>
      <c r="AW235" s="101">
        <v>0</v>
      </c>
      <c r="AX235" s="101"/>
      <c r="AY235" s="101"/>
      <c r="AZ235" s="101"/>
      <c r="BA235" s="101"/>
      <c r="BB235" s="101">
        <v>0</v>
      </c>
      <c r="BC235" s="101"/>
      <c r="BD235" s="101"/>
      <c r="BE235" s="101"/>
      <c r="BF235" s="101"/>
      <c r="BG235" s="101">
        <f t="shared" si="6"/>
        <v>26393.22</v>
      </c>
      <c r="BH235" s="101"/>
      <c r="BI235" s="101"/>
      <c r="BJ235" s="101"/>
      <c r="BK235" s="101"/>
      <c r="BL235" s="101"/>
    </row>
    <row r="236" spans="1:79" s="44" customFormat="1" ht="12.75" customHeight="1" x14ac:dyDescent="0.2">
      <c r="A236" s="103">
        <v>2271</v>
      </c>
      <c r="B236" s="103"/>
      <c r="C236" s="103"/>
      <c r="D236" s="103"/>
      <c r="E236" s="103"/>
      <c r="F236" s="103"/>
      <c r="G236" s="64" t="s">
        <v>275</v>
      </c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6"/>
      <c r="T236" s="101">
        <v>38700</v>
      </c>
      <c r="U236" s="101"/>
      <c r="V236" s="101"/>
      <c r="W236" s="101"/>
      <c r="X236" s="101"/>
      <c r="Y236" s="101"/>
      <c r="Z236" s="101">
        <v>42425.1</v>
      </c>
      <c r="AA236" s="101"/>
      <c r="AB236" s="101"/>
      <c r="AC236" s="101"/>
      <c r="AD236" s="101"/>
      <c r="AE236" s="101">
        <v>0</v>
      </c>
      <c r="AF236" s="101"/>
      <c r="AG236" s="101"/>
      <c r="AH236" s="101"/>
      <c r="AI236" s="101"/>
      <c r="AJ236" s="101"/>
      <c r="AK236" s="101">
        <v>0</v>
      </c>
      <c r="AL236" s="101"/>
      <c r="AM236" s="101"/>
      <c r="AN236" s="101"/>
      <c r="AO236" s="101"/>
      <c r="AP236" s="101"/>
      <c r="AQ236" s="101">
        <f t="shared" si="5"/>
        <v>0</v>
      </c>
      <c r="AR236" s="101"/>
      <c r="AS236" s="101"/>
      <c r="AT236" s="101"/>
      <c r="AU236" s="101"/>
      <c r="AV236" s="101"/>
      <c r="AW236" s="101">
        <v>0</v>
      </c>
      <c r="AX236" s="101"/>
      <c r="AY236" s="101"/>
      <c r="AZ236" s="101"/>
      <c r="BA236" s="101"/>
      <c r="BB236" s="101">
        <v>0</v>
      </c>
      <c r="BC236" s="101"/>
      <c r="BD236" s="101"/>
      <c r="BE236" s="101"/>
      <c r="BF236" s="101"/>
      <c r="BG236" s="101">
        <f t="shared" si="6"/>
        <v>42425.1</v>
      </c>
      <c r="BH236" s="101"/>
      <c r="BI236" s="101"/>
      <c r="BJ236" s="101"/>
      <c r="BK236" s="101"/>
      <c r="BL236" s="101"/>
    </row>
    <row r="237" spans="1:79" s="44" customFormat="1" ht="25.5" customHeight="1" x14ac:dyDescent="0.2">
      <c r="A237" s="103">
        <v>2272</v>
      </c>
      <c r="B237" s="103"/>
      <c r="C237" s="103"/>
      <c r="D237" s="103"/>
      <c r="E237" s="103"/>
      <c r="F237" s="103"/>
      <c r="G237" s="64" t="s">
        <v>276</v>
      </c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6"/>
      <c r="T237" s="101">
        <v>6100</v>
      </c>
      <c r="U237" s="101"/>
      <c r="V237" s="101"/>
      <c r="W237" s="101"/>
      <c r="X237" s="101"/>
      <c r="Y237" s="101"/>
      <c r="Z237" s="101">
        <v>5705.06</v>
      </c>
      <c r="AA237" s="101"/>
      <c r="AB237" s="101"/>
      <c r="AC237" s="101"/>
      <c r="AD237" s="101"/>
      <c r="AE237" s="101">
        <v>0</v>
      </c>
      <c r="AF237" s="101"/>
      <c r="AG237" s="101"/>
      <c r="AH237" s="101"/>
      <c r="AI237" s="101"/>
      <c r="AJ237" s="101"/>
      <c r="AK237" s="101">
        <v>0</v>
      </c>
      <c r="AL237" s="101"/>
      <c r="AM237" s="101"/>
      <c r="AN237" s="101"/>
      <c r="AO237" s="101"/>
      <c r="AP237" s="101"/>
      <c r="AQ237" s="101">
        <f t="shared" si="5"/>
        <v>0</v>
      </c>
      <c r="AR237" s="101"/>
      <c r="AS237" s="101"/>
      <c r="AT237" s="101"/>
      <c r="AU237" s="101"/>
      <c r="AV237" s="101"/>
      <c r="AW237" s="101">
        <v>0</v>
      </c>
      <c r="AX237" s="101"/>
      <c r="AY237" s="101"/>
      <c r="AZ237" s="101"/>
      <c r="BA237" s="101"/>
      <c r="BB237" s="101">
        <v>0</v>
      </c>
      <c r="BC237" s="101"/>
      <c r="BD237" s="101"/>
      <c r="BE237" s="101"/>
      <c r="BF237" s="101"/>
      <c r="BG237" s="101">
        <f t="shared" si="6"/>
        <v>5705.06</v>
      </c>
      <c r="BH237" s="101"/>
      <c r="BI237" s="101"/>
      <c r="BJ237" s="101"/>
      <c r="BK237" s="101"/>
      <c r="BL237" s="101"/>
    </row>
    <row r="238" spans="1:79" s="44" customFormat="1" ht="12.75" customHeight="1" x14ac:dyDescent="0.2">
      <c r="A238" s="103">
        <v>2273</v>
      </c>
      <c r="B238" s="103"/>
      <c r="C238" s="103"/>
      <c r="D238" s="103"/>
      <c r="E238" s="103"/>
      <c r="F238" s="103"/>
      <c r="G238" s="64" t="s">
        <v>277</v>
      </c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6"/>
      <c r="T238" s="101">
        <v>47300</v>
      </c>
      <c r="U238" s="101"/>
      <c r="V238" s="101"/>
      <c r="W238" s="101"/>
      <c r="X238" s="101"/>
      <c r="Y238" s="101"/>
      <c r="Z238" s="101">
        <v>45320.23</v>
      </c>
      <c r="AA238" s="101"/>
      <c r="AB238" s="101"/>
      <c r="AC238" s="101"/>
      <c r="AD238" s="101"/>
      <c r="AE238" s="101">
        <v>0</v>
      </c>
      <c r="AF238" s="101"/>
      <c r="AG238" s="101"/>
      <c r="AH238" s="101"/>
      <c r="AI238" s="101"/>
      <c r="AJ238" s="101"/>
      <c r="AK238" s="101">
        <v>0</v>
      </c>
      <c r="AL238" s="101"/>
      <c r="AM238" s="101"/>
      <c r="AN238" s="101"/>
      <c r="AO238" s="101"/>
      <c r="AP238" s="101"/>
      <c r="AQ238" s="101">
        <f t="shared" si="5"/>
        <v>0</v>
      </c>
      <c r="AR238" s="101"/>
      <c r="AS238" s="101"/>
      <c r="AT238" s="101"/>
      <c r="AU238" s="101"/>
      <c r="AV238" s="101"/>
      <c r="AW238" s="101">
        <v>0</v>
      </c>
      <c r="AX238" s="101"/>
      <c r="AY238" s="101"/>
      <c r="AZ238" s="101"/>
      <c r="BA238" s="101"/>
      <c r="BB238" s="101">
        <v>0</v>
      </c>
      <c r="BC238" s="101"/>
      <c r="BD238" s="101"/>
      <c r="BE238" s="101"/>
      <c r="BF238" s="101"/>
      <c r="BG238" s="101">
        <f t="shared" si="6"/>
        <v>45320.23</v>
      </c>
      <c r="BH238" s="101"/>
      <c r="BI238" s="101"/>
      <c r="BJ238" s="101"/>
      <c r="BK238" s="101"/>
      <c r="BL238" s="101"/>
    </row>
    <row r="239" spans="1:79" s="44" customFormat="1" ht="25.5" customHeight="1" x14ac:dyDescent="0.2">
      <c r="A239" s="103">
        <v>2275</v>
      </c>
      <c r="B239" s="103"/>
      <c r="C239" s="103"/>
      <c r="D239" s="103"/>
      <c r="E239" s="103"/>
      <c r="F239" s="103"/>
      <c r="G239" s="64" t="s">
        <v>278</v>
      </c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6"/>
      <c r="T239" s="101">
        <v>2300</v>
      </c>
      <c r="U239" s="101"/>
      <c r="V239" s="101"/>
      <c r="W239" s="101"/>
      <c r="X239" s="101"/>
      <c r="Y239" s="101"/>
      <c r="Z239" s="101">
        <v>1661.07</v>
      </c>
      <c r="AA239" s="101"/>
      <c r="AB239" s="101"/>
      <c r="AC239" s="101"/>
      <c r="AD239" s="101"/>
      <c r="AE239" s="101">
        <v>0</v>
      </c>
      <c r="AF239" s="101"/>
      <c r="AG239" s="101"/>
      <c r="AH239" s="101"/>
      <c r="AI239" s="101"/>
      <c r="AJ239" s="101"/>
      <c r="AK239" s="101">
        <v>0</v>
      </c>
      <c r="AL239" s="101"/>
      <c r="AM239" s="101"/>
      <c r="AN239" s="101"/>
      <c r="AO239" s="101"/>
      <c r="AP239" s="101"/>
      <c r="AQ239" s="101">
        <f t="shared" si="5"/>
        <v>0</v>
      </c>
      <c r="AR239" s="101"/>
      <c r="AS239" s="101"/>
      <c r="AT239" s="101"/>
      <c r="AU239" s="101"/>
      <c r="AV239" s="101"/>
      <c r="AW239" s="101">
        <v>0</v>
      </c>
      <c r="AX239" s="101"/>
      <c r="AY239" s="101"/>
      <c r="AZ239" s="101"/>
      <c r="BA239" s="101"/>
      <c r="BB239" s="101">
        <v>0</v>
      </c>
      <c r="BC239" s="101"/>
      <c r="BD239" s="101"/>
      <c r="BE239" s="101"/>
      <c r="BF239" s="101"/>
      <c r="BG239" s="101">
        <f t="shared" si="6"/>
        <v>1661.07</v>
      </c>
      <c r="BH239" s="101"/>
      <c r="BI239" s="101"/>
      <c r="BJ239" s="101"/>
      <c r="BK239" s="101"/>
      <c r="BL239" s="101"/>
    </row>
    <row r="240" spans="1:79" s="44" customFormat="1" ht="38.25" customHeight="1" x14ac:dyDescent="0.2">
      <c r="A240" s="103">
        <v>2282</v>
      </c>
      <c r="B240" s="103"/>
      <c r="C240" s="103"/>
      <c r="D240" s="103"/>
      <c r="E240" s="103"/>
      <c r="F240" s="103"/>
      <c r="G240" s="64" t="s">
        <v>279</v>
      </c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6"/>
      <c r="T240" s="101">
        <v>3000</v>
      </c>
      <c r="U240" s="101"/>
      <c r="V240" s="101"/>
      <c r="W240" s="101"/>
      <c r="X240" s="101"/>
      <c r="Y240" s="101"/>
      <c r="Z240" s="101">
        <v>1200</v>
      </c>
      <c r="AA240" s="101"/>
      <c r="AB240" s="101"/>
      <c r="AC240" s="101"/>
      <c r="AD240" s="101"/>
      <c r="AE240" s="101">
        <v>0</v>
      </c>
      <c r="AF240" s="101"/>
      <c r="AG240" s="101"/>
      <c r="AH240" s="101"/>
      <c r="AI240" s="101"/>
      <c r="AJ240" s="101"/>
      <c r="AK240" s="101">
        <v>0</v>
      </c>
      <c r="AL240" s="101"/>
      <c r="AM240" s="101"/>
      <c r="AN240" s="101"/>
      <c r="AO240" s="101"/>
      <c r="AP240" s="101"/>
      <c r="AQ240" s="101">
        <f t="shared" si="5"/>
        <v>0</v>
      </c>
      <c r="AR240" s="101"/>
      <c r="AS240" s="101"/>
      <c r="AT240" s="101"/>
      <c r="AU240" s="101"/>
      <c r="AV240" s="101"/>
      <c r="AW240" s="101">
        <v>0</v>
      </c>
      <c r="AX240" s="101"/>
      <c r="AY240" s="101"/>
      <c r="AZ240" s="101"/>
      <c r="BA240" s="101"/>
      <c r="BB240" s="101">
        <v>0</v>
      </c>
      <c r="BC240" s="101"/>
      <c r="BD240" s="101"/>
      <c r="BE240" s="101"/>
      <c r="BF240" s="101"/>
      <c r="BG240" s="101">
        <f t="shared" si="6"/>
        <v>1200</v>
      </c>
      <c r="BH240" s="101"/>
      <c r="BI240" s="101"/>
      <c r="BJ240" s="101"/>
      <c r="BK240" s="101"/>
      <c r="BL240" s="101"/>
    </row>
    <row r="241" spans="1:79" s="44" customFormat="1" ht="12.75" customHeight="1" x14ac:dyDescent="0.2">
      <c r="A241" s="103">
        <v>2800</v>
      </c>
      <c r="B241" s="103"/>
      <c r="C241" s="103"/>
      <c r="D241" s="103"/>
      <c r="E241" s="103"/>
      <c r="F241" s="103"/>
      <c r="G241" s="64" t="s">
        <v>280</v>
      </c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6"/>
      <c r="T241" s="101">
        <v>1404</v>
      </c>
      <c r="U241" s="101"/>
      <c r="V241" s="101"/>
      <c r="W241" s="101"/>
      <c r="X241" s="101"/>
      <c r="Y241" s="101"/>
      <c r="Z241" s="101">
        <v>1404.2</v>
      </c>
      <c r="AA241" s="101"/>
      <c r="AB241" s="101"/>
      <c r="AC241" s="101"/>
      <c r="AD241" s="101"/>
      <c r="AE241" s="101">
        <v>908</v>
      </c>
      <c r="AF241" s="101"/>
      <c r="AG241" s="101"/>
      <c r="AH241" s="101"/>
      <c r="AI241" s="101"/>
      <c r="AJ241" s="101"/>
      <c r="AK241" s="101">
        <v>0</v>
      </c>
      <c r="AL241" s="101"/>
      <c r="AM241" s="101"/>
      <c r="AN241" s="101"/>
      <c r="AO241" s="101"/>
      <c r="AP241" s="101"/>
      <c r="AQ241" s="101">
        <f t="shared" si="5"/>
        <v>-908</v>
      </c>
      <c r="AR241" s="101"/>
      <c r="AS241" s="101"/>
      <c r="AT241" s="101"/>
      <c r="AU241" s="101"/>
      <c r="AV241" s="101"/>
      <c r="AW241" s="101">
        <v>908</v>
      </c>
      <c r="AX241" s="101"/>
      <c r="AY241" s="101"/>
      <c r="AZ241" s="101"/>
      <c r="BA241" s="101"/>
      <c r="BB241" s="101">
        <v>0</v>
      </c>
      <c r="BC241" s="101"/>
      <c r="BD241" s="101"/>
      <c r="BE241" s="101"/>
      <c r="BF241" s="101"/>
      <c r="BG241" s="101">
        <f t="shared" si="6"/>
        <v>1404.2</v>
      </c>
      <c r="BH241" s="101"/>
      <c r="BI241" s="101"/>
      <c r="BJ241" s="101"/>
      <c r="BK241" s="101"/>
      <c r="BL241" s="101"/>
    </row>
    <row r="242" spans="1:79" s="9" customFormat="1" ht="12.75" customHeight="1" x14ac:dyDescent="0.2">
      <c r="A242" s="102"/>
      <c r="B242" s="102"/>
      <c r="C242" s="102"/>
      <c r="D242" s="102"/>
      <c r="E242" s="102"/>
      <c r="F242" s="102"/>
      <c r="G242" s="53" t="s">
        <v>179</v>
      </c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1"/>
      <c r="T242" s="100">
        <v>5851724</v>
      </c>
      <c r="U242" s="100"/>
      <c r="V242" s="100"/>
      <c r="W242" s="100"/>
      <c r="X242" s="100"/>
      <c r="Y242" s="100"/>
      <c r="Z242" s="100">
        <v>5842294.9099999992</v>
      </c>
      <c r="AA242" s="100"/>
      <c r="AB242" s="100"/>
      <c r="AC242" s="100"/>
      <c r="AD242" s="100"/>
      <c r="AE242" s="100">
        <v>2708</v>
      </c>
      <c r="AF242" s="100"/>
      <c r="AG242" s="100"/>
      <c r="AH242" s="100"/>
      <c r="AI242" s="100"/>
      <c r="AJ242" s="100"/>
      <c r="AK242" s="100">
        <v>0</v>
      </c>
      <c r="AL242" s="100"/>
      <c r="AM242" s="100"/>
      <c r="AN242" s="100"/>
      <c r="AO242" s="100"/>
      <c r="AP242" s="100"/>
      <c r="AQ242" s="100">
        <f t="shared" si="5"/>
        <v>-2708</v>
      </c>
      <c r="AR242" s="100"/>
      <c r="AS242" s="100"/>
      <c r="AT242" s="100"/>
      <c r="AU242" s="100"/>
      <c r="AV242" s="100"/>
      <c r="AW242" s="100">
        <v>2708</v>
      </c>
      <c r="AX242" s="100"/>
      <c r="AY242" s="100"/>
      <c r="AZ242" s="100"/>
      <c r="BA242" s="100"/>
      <c r="BB242" s="100">
        <v>0</v>
      </c>
      <c r="BC242" s="100"/>
      <c r="BD242" s="100"/>
      <c r="BE242" s="100"/>
      <c r="BF242" s="100"/>
      <c r="BG242" s="100">
        <f t="shared" si="6"/>
        <v>5842294.9099999992</v>
      </c>
      <c r="BH242" s="100"/>
      <c r="BI242" s="100"/>
      <c r="BJ242" s="100"/>
      <c r="BK242" s="100"/>
      <c r="BL242" s="100"/>
    </row>
    <row r="244" spans="1:79" ht="14.25" customHeight="1" x14ac:dyDescent="0.2">
      <c r="A244" s="133" t="s">
        <v>343</v>
      </c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</row>
    <row r="245" spans="1:79" ht="15" customHeight="1" x14ac:dyDescent="0.2">
      <c r="A245" s="84" t="s">
        <v>257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</row>
    <row r="246" spans="1:79" ht="18" customHeight="1" x14ac:dyDescent="0.2">
      <c r="A246" s="82" t="s">
        <v>166</v>
      </c>
      <c r="B246" s="82"/>
      <c r="C246" s="82"/>
      <c r="D246" s="82"/>
      <c r="E246" s="82"/>
      <c r="F246" s="82"/>
      <c r="G246" s="82" t="s">
        <v>20</v>
      </c>
      <c r="H246" s="82"/>
      <c r="I246" s="82"/>
      <c r="J246" s="82"/>
      <c r="K246" s="82"/>
      <c r="L246" s="82"/>
      <c r="M246" s="82"/>
      <c r="N246" s="82"/>
      <c r="O246" s="82"/>
      <c r="P246" s="82"/>
      <c r="Q246" s="82" t="s">
        <v>330</v>
      </c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 t="s">
        <v>340</v>
      </c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</row>
    <row r="247" spans="1:79" ht="42.95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 t="s">
        <v>171</v>
      </c>
      <c r="R247" s="82"/>
      <c r="S247" s="82"/>
      <c r="T247" s="82"/>
      <c r="U247" s="82"/>
      <c r="V247" s="137" t="s">
        <v>172</v>
      </c>
      <c r="W247" s="137"/>
      <c r="X247" s="137"/>
      <c r="Y247" s="137"/>
      <c r="Z247" s="82" t="s">
        <v>173</v>
      </c>
      <c r="AA247" s="82"/>
      <c r="AB247" s="82"/>
      <c r="AC247" s="82"/>
      <c r="AD247" s="82"/>
      <c r="AE247" s="82"/>
      <c r="AF247" s="82"/>
      <c r="AG247" s="82"/>
      <c r="AH247" s="82"/>
      <c r="AI247" s="82"/>
      <c r="AJ247" s="82" t="s">
        <v>174</v>
      </c>
      <c r="AK247" s="82"/>
      <c r="AL247" s="82"/>
      <c r="AM247" s="82"/>
      <c r="AN247" s="82"/>
      <c r="AO247" s="82" t="s">
        <v>21</v>
      </c>
      <c r="AP247" s="82"/>
      <c r="AQ247" s="82"/>
      <c r="AR247" s="82"/>
      <c r="AS247" s="82"/>
      <c r="AT247" s="137" t="s">
        <v>175</v>
      </c>
      <c r="AU247" s="137"/>
      <c r="AV247" s="137"/>
      <c r="AW247" s="137"/>
      <c r="AX247" s="82" t="s">
        <v>173</v>
      </c>
      <c r="AY247" s="82"/>
      <c r="AZ247" s="82"/>
      <c r="BA247" s="82"/>
      <c r="BB247" s="82"/>
      <c r="BC247" s="82"/>
      <c r="BD247" s="82"/>
      <c r="BE247" s="82"/>
      <c r="BF247" s="82"/>
      <c r="BG247" s="82"/>
      <c r="BH247" s="82" t="s">
        <v>176</v>
      </c>
      <c r="BI247" s="82"/>
      <c r="BJ247" s="82"/>
      <c r="BK247" s="82"/>
      <c r="BL247" s="82"/>
    </row>
    <row r="248" spans="1:79" ht="63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137"/>
      <c r="W248" s="137"/>
      <c r="X248" s="137"/>
      <c r="Y248" s="137"/>
      <c r="Z248" s="82" t="s">
        <v>18</v>
      </c>
      <c r="AA248" s="82"/>
      <c r="AB248" s="82"/>
      <c r="AC248" s="82"/>
      <c r="AD248" s="82"/>
      <c r="AE248" s="82" t="s">
        <v>17</v>
      </c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137"/>
      <c r="AU248" s="137"/>
      <c r="AV248" s="137"/>
      <c r="AW248" s="137"/>
      <c r="AX248" s="82" t="s">
        <v>18</v>
      </c>
      <c r="AY248" s="82"/>
      <c r="AZ248" s="82"/>
      <c r="BA248" s="82"/>
      <c r="BB248" s="82"/>
      <c r="BC248" s="82" t="s">
        <v>17</v>
      </c>
      <c r="BD248" s="82"/>
      <c r="BE248" s="82"/>
      <c r="BF248" s="82"/>
      <c r="BG248" s="82"/>
      <c r="BH248" s="82"/>
      <c r="BI248" s="82"/>
      <c r="BJ248" s="82"/>
      <c r="BK248" s="82"/>
      <c r="BL248" s="82"/>
    </row>
    <row r="249" spans="1:79" ht="15" customHeight="1" x14ac:dyDescent="0.2">
      <c r="A249" s="82">
        <v>1</v>
      </c>
      <c r="B249" s="82"/>
      <c r="C249" s="82"/>
      <c r="D249" s="82"/>
      <c r="E249" s="82"/>
      <c r="F249" s="82"/>
      <c r="G249" s="82">
        <v>2</v>
      </c>
      <c r="H249" s="82"/>
      <c r="I249" s="82"/>
      <c r="J249" s="82"/>
      <c r="K249" s="82"/>
      <c r="L249" s="82"/>
      <c r="M249" s="82"/>
      <c r="N249" s="82"/>
      <c r="O249" s="82"/>
      <c r="P249" s="82"/>
      <c r="Q249" s="82">
        <v>3</v>
      </c>
      <c r="R249" s="82"/>
      <c r="S249" s="82"/>
      <c r="T249" s="82"/>
      <c r="U249" s="82"/>
      <c r="V249" s="82">
        <v>4</v>
      </c>
      <c r="W249" s="82"/>
      <c r="X249" s="82"/>
      <c r="Y249" s="82"/>
      <c r="Z249" s="82">
        <v>5</v>
      </c>
      <c r="AA249" s="82"/>
      <c r="AB249" s="82"/>
      <c r="AC249" s="82"/>
      <c r="AD249" s="82"/>
      <c r="AE249" s="82">
        <v>6</v>
      </c>
      <c r="AF249" s="82"/>
      <c r="AG249" s="82"/>
      <c r="AH249" s="82"/>
      <c r="AI249" s="82"/>
      <c r="AJ249" s="82">
        <v>7</v>
      </c>
      <c r="AK249" s="82"/>
      <c r="AL249" s="82"/>
      <c r="AM249" s="82"/>
      <c r="AN249" s="82"/>
      <c r="AO249" s="82">
        <v>8</v>
      </c>
      <c r="AP249" s="82"/>
      <c r="AQ249" s="82"/>
      <c r="AR249" s="82"/>
      <c r="AS249" s="82"/>
      <c r="AT249" s="82">
        <v>9</v>
      </c>
      <c r="AU249" s="82"/>
      <c r="AV249" s="82"/>
      <c r="AW249" s="82"/>
      <c r="AX249" s="82">
        <v>10</v>
      </c>
      <c r="AY249" s="82"/>
      <c r="AZ249" s="82"/>
      <c r="BA249" s="82"/>
      <c r="BB249" s="82"/>
      <c r="BC249" s="82">
        <v>11</v>
      </c>
      <c r="BD249" s="82"/>
      <c r="BE249" s="82"/>
      <c r="BF249" s="82"/>
      <c r="BG249" s="82"/>
      <c r="BH249" s="82">
        <v>12</v>
      </c>
      <c r="BI249" s="82"/>
      <c r="BJ249" s="82"/>
      <c r="BK249" s="82"/>
      <c r="BL249" s="82"/>
    </row>
    <row r="250" spans="1:79" s="2" customFormat="1" ht="12" hidden="1" customHeight="1" x14ac:dyDescent="0.2">
      <c r="A250" s="81" t="s">
        <v>85</v>
      </c>
      <c r="B250" s="81"/>
      <c r="C250" s="81"/>
      <c r="D250" s="81"/>
      <c r="E250" s="81"/>
      <c r="F250" s="81"/>
      <c r="G250" s="136" t="s">
        <v>78</v>
      </c>
      <c r="H250" s="136"/>
      <c r="I250" s="136"/>
      <c r="J250" s="136"/>
      <c r="K250" s="136"/>
      <c r="L250" s="136"/>
      <c r="M250" s="136"/>
      <c r="N250" s="136"/>
      <c r="O250" s="136"/>
      <c r="P250" s="136"/>
      <c r="Q250" s="70" t="s">
        <v>101</v>
      </c>
      <c r="R250" s="70"/>
      <c r="S250" s="70"/>
      <c r="T250" s="70"/>
      <c r="U250" s="70"/>
      <c r="V250" s="70" t="s">
        <v>102</v>
      </c>
      <c r="W250" s="70"/>
      <c r="X250" s="70"/>
      <c r="Y250" s="70"/>
      <c r="Z250" s="70" t="s">
        <v>103</v>
      </c>
      <c r="AA250" s="70"/>
      <c r="AB250" s="70"/>
      <c r="AC250" s="70"/>
      <c r="AD250" s="70"/>
      <c r="AE250" s="70" t="s">
        <v>104</v>
      </c>
      <c r="AF250" s="70"/>
      <c r="AG250" s="70"/>
      <c r="AH250" s="70"/>
      <c r="AI250" s="70"/>
      <c r="AJ250" s="138" t="s">
        <v>124</v>
      </c>
      <c r="AK250" s="70"/>
      <c r="AL250" s="70"/>
      <c r="AM250" s="70"/>
      <c r="AN250" s="70"/>
      <c r="AO250" s="70" t="s">
        <v>105</v>
      </c>
      <c r="AP250" s="70"/>
      <c r="AQ250" s="70"/>
      <c r="AR250" s="70"/>
      <c r="AS250" s="70"/>
      <c r="AT250" s="138" t="s">
        <v>125</v>
      </c>
      <c r="AU250" s="70"/>
      <c r="AV250" s="70"/>
      <c r="AW250" s="70"/>
      <c r="AX250" s="70" t="s">
        <v>106</v>
      </c>
      <c r="AY250" s="70"/>
      <c r="AZ250" s="70"/>
      <c r="BA250" s="70"/>
      <c r="BB250" s="70"/>
      <c r="BC250" s="70" t="s">
        <v>107</v>
      </c>
      <c r="BD250" s="70"/>
      <c r="BE250" s="70"/>
      <c r="BF250" s="70"/>
      <c r="BG250" s="70"/>
      <c r="BH250" s="138" t="s">
        <v>124</v>
      </c>
      <c r="BI250" s="70"/>
      <c r="BJ250" s="70"/>
      <c r="BK250" s="70"/>
      <c r="BL250" s="70"/>
      <c r="CA250" s="2" t="s">
        <v>60</v>
      </c>
    </row>
    <row r="251" spans="1:79" s="9" customFormat="1" ht="12.75" customHeight="1" x14ac:dyDescent="0.2">
      <c r="A251" s="102"/>
      <c r="B251" s="102"/>
      <c r="C251" s="102"/>
      <c r="D251" s="102"/>
      <c r="E251" s="102"/>
      <c r="F251" s="102"/>
      <c r="G251" s="135" t="s">
        <v>179</v>
      </c>
      <c r="H251" s="135"/>
      <c r="I251" s="135"/>
      <c r="J251" s="135"/>
      <c r="K251" s="135"/>
      <c r="L251" s="135"/>
      <c r="M251" s="135"/>
      <c r="N251" s="135"/>
      <c r="O251" s="135"/>
      <c r="P251" s="135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>
        <f>IF(ISNUMBER(Q251),Q251,0)-IF(ISNUMBER(Z251),Z251,0)</f>
        <v>0</v>
      </c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>
        <f>IF(ISNUMBER(V251),V251,0)-IF(ISNUMBER(Z251),Z251,0)-IF(ISNUMBER(AE251),AE251,0)</f>
        <v>0</v>
      </c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>
        <f>IF(ISNUMBER(AO251),AO251,0)-IF(ISNUMBER(AX251),AX251,0)</f>
        <v>0</v>
      </c>
      <c r="BI251" s="100"/>
      <c r="BJ251" s="100"/>
      <c r="BK251" s="100"/>
      <c r="BL251" s="100"/>
      <c r="CA251" s="9" t="s">
        <v>61</v>
      </c>
    </row>
    <row r="253" spans="1:79" ht="14.25" customHeight="1" x14ac:dyDescent="0.2">
      <c r="A253" s="133" t="s">
        <v>331</v>
      </c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</row>
    <row r="254" spans="1:79" ht="15" customHeight="1" x14ac:dyDescent="0.2">
      <c r="A254" s="84" t="s">
        <v>257</v>
      </c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</row>
    <row r="255" spans="1:79" ht="42.95" customHeight="1" x14ac:dyDescent="0.2">
      <c r="A255" s="137" t="s">
        <v>166</v>
      </c>
      <c r="B255" s="137"/>
      <c r="C255" s="137"/>
      <c r="D255" s="137"/>
      <c r="E255" s="137"/>
      <c r="F255" s="137"/>
      <c r="G255" s="82" t="s">
        <v>20</v>
      </c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 t="s">
        <v>16</v>
      </c>
      <c r="U255" s="82"/>
      <c r="V255" s="82"/>
      <c r="W255" s="82"/>
      <c r="X255" s="82"/>
      <c r="Y255" s="82"/>
      <c r="Z255" s="82" t="s">
        <v>15</v>
      </c>
      <c r="AA255" s="82"/>
      <c r="AB255" s="82"/>
      <c r="AC255" s="82"/>
      <c r="AD255" s="82"/>
      <c r="AE255" s="82" t="s">
        <v>328</v>
      </c>
      <c r="AF255" s="82"/>
      <c r="AG255" s="82"/>
      <c r="AH255" s="82"/>
      <c r="AI255" s="82"/>
      <c r="AJ255" s="82"/>
      <c r="AK255" s="82" t="s">
        <v>332</v>
      </c>
      <c r="AL255" s="82"/>
      <c r="AM255" s="82"/>
      <c r="AN255" s="82"/>
      <c r="AO255" s="82"/>
      <c r="AP255" s="82"/>
      <c r="AQ255" s="82" t="s">
        <v>344</v>
      </c>
      <c r="AR255" s="82"/>
      <c r="AS255" s="82"/>
      <c r="AT255" s="82"/>
      <c r="AU255" s="82"/>
      <c r="AV255" s="82"/>
      <c r="AW255" s="82" t="s">
        <v>19</v>
      </c>
      <c r="AX255" s="82"/>
      <c r="AY255" s="82"/>
      <c r="AZ255" s="82"/>
      <c r="BA255" s="82"/>
      <c r="BB255" s="82"/>
      <c r="BC255" s="82"/>
      <c r="BD255" s="82"/>
      <c r="BE255" s="82" t="s">
        <v>190</v>
      </c>
      <c r="BF255" s="82"/>
      <c r="BG255" s="82"/>
      <c r="BH255" s="82"/>
      <c r="BI255" s="82"/>
      <c r="BJ255" s="82"/>
      <c r="BK255" s="82"/>
      <c r="BL255" s="82"/>
    </row>
    <row r="256" spans="1:79" ht="21.75" customHeight="1" x14ac:dyDescent="0.2">
      <c r="A256" s="137"/>
      <c r="B256" s="137"/>
      <c r="C256" s="137"/>
      <c r="D256" s="137"/>
      <c r="E256" s="137"/>
      <c r="F256" s="137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</row>
    <row r="257" spans="1:79" ht="15" customHeight="1" x14ac:dyDescent="0.2">
      <c r="A257" s="82">
        <v>1</v>
      </c>
      <c r="B257" s="82"/>
      <c r="C257" s="82"/>
      <c r="D257" s="82"/>
      <c r="E257" s="82"/>
      <c r="F257" s="82"/>
      <c r="G257" s="82">
        <v>2</v>
      </c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>
        <v>3</v>
      </c>
      <c r="U257" s="82"/>
      <c r="V257" s="82"/>
      <c r="W257" s="82"/>
      <c r="X257" s="82"/>
      <c r="Y257" s="82"/>
      <c r="Z257" s="82">
        <v>4</v>
      </c>
      <c r="AA257" s="82"/>
      <c r="AB257" s="82"/>
      <c r="AC257" s="82"/>
      <c r="AD257" s="82"/>
      <c r="AE257" s="82">
        <v>5</v>
      </c>
      <c r="AF257" s="82"/>
      <c r="AG257" s="82"/>
      <c r="AH257" s="82"/>
      <c r="AI257" s="82"/>
      <c r="AJ257" s="82"/>
      <c r="AK257" s="82">
        <v>6</v>
      </c>
      <c r="AL257" s="82"/>
      <c r="AM257" s="82"/>
      <c r="AN257" s="82"/>
      <c r="AO257" s="82"/>
      <c r="AP257" s="82"/>
      <c r="AQ257" s="82">
        <v>7</v>
      </c>
      <c r="AR257" s="82"/>
      <c r="AS257" s="82"/>
      <c r="AT257" s="82"/>
      <c r="AU257" s="82"/>
      <c r="AV257" s="82"/>
      <c r="AW257" s="81">
        <v>8</v>
      </c>
      <c r="AX257" s="81"/>
      <c r="AY257" s="81"/>
      <c r="AZ257" s="81"/>
      <c r="BA257" s="81"/>
      <c r="BB257" s="81"/>
      <c r="BC257" s="81"/>
      <c r="BD257" s="81"/>
      <c r="BE257" s="81">
        <v>9</v>
      </c>
      <c r="BF257" s="81"/>
      <c r="BG257" s="81"/>
      <c r="BH257" s="81"/>
      <c r="BI257" s="81"/>
      <c r="BJ257" s="81"/>
      <c r="BK257" s="81"/>
      <c r="BL257" s="81"/>
    </row>
    <row r="258" spans="1:79" s="2" customFormat="1" ht="18.75" hidden="1" customHeight="1" x14ac:dyDescent="0.2">
      <c r="A258" s="81" t="s">
        <v>85</v>
      </c>
      <c r="B258" s="81"/>
      <c r="C258" s="81"/>
      <c r="D258" s="81"/>
      <c r="E258" s="81"/>
      <c r="F258" s="81"/>
      <c r="G258" s="136" t="s">
        <v>78</v>
      </c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0" t="s">
        <v>101</v>
      </c>
      <c r="U258" s="70"/>
      <c r="V258" s="70"/>
      <c r="W258" s="70"/>
      <c r="X258" s="70"/>
      <c r="Y258" s="70"/>
      <c r="Z258" s="70" t="s">
        <v>102</v>
      </c>
      <c r="AA258" s="70"/>
      <c r="AB258" s="70"/>
      <c r="AC258" s="70"/>
      <c r="AD258" s="70"/>
      <c r="AE258" s="70" t="s">
        <v>103</v>
      </c>
      <c r="AF258" s="70"/>
      <c r="AG258" s="70"/>
      <c r="AH258" s="70"/>
      <c r="AI258" s="70"/>
      <c r="AJ258" s="70"/>
      <c r="AK258" s="70" t="s">
        <v>104</v>
      </c>
      <c r="AL258" s="70"/>
      <c r="AM258" s="70"/>
      <c r="AN258" s="70"/>
      <c r="AO258" s="70"/>
      <c r="AP258" s="70"/>
      <c r="AQ258" s="70" t="s">
        <v>105</v>
      </c>
      <c r="AR258" s="70"/>
      <c r="AS258" s="70"/>
      <c r="AT258" s="70"/>
      <c r="AU258" s="70"/>
      <c r="AV258" s="70"/>
      <c r="AW258" s="136" t="s">
        <v>108</v>
      </c>
      <c r="AX258" s="136"/>
      <c r="AY258" s="136"/>
      <c r="AZ258" s="136"/>
      <c r="BA258" s="136"/>
      <c r="BB258" s="136"/>
      <c r="BC258" s="136"/>
      <c r="BD258" s="136"/>
      <c r="BE258" s="136" t="s">
        <v>109</v>
      </c>
      <c r="BF258" s="136"/>
      <c r="BG258" s="136"/>
      <c r="BH258" s="136"/>
      <c r="BI258" s="136"/>
      <c r="BJ258" s="136"/>
      <c r="BK258" s="136"/>
      <c r="BL258" s="136"/>
      <c r="CA258" s="2" t="s">
        <v>62</v>
      </c>
    </row>
    <row r="259" spans="1:79" s="9" customFormat="1" ht="12.75" customHeight="1" x14ac:dyDescent="0.2">
      <c r="A259" s="102"/>
      <c r="B259" s="102"/>
      <c r="C259" s="102"/>
      <c r="D259" s="102"/>
      <c r="E259" s="102"/>
      <c r="F259" s="102"/>
      <c r="G259" s="135" t="s">
        <v>179</v>
      </c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CA259" s="9" t="s">
        <v>63</v>
      </c>
    </row>
    <row r="261" spans="1:79" ht="14.25" customHeight="1" x14ac:dyDescent="0.2">
      <c r="A261" s="133" t="s">
        <v>333</v>
      </c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</row>
    <row r="262" spans="1:79" ht="1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</row>
    <row r="263" spans="1:79" ht="1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5" spans="1:79" ht="14.25" x14ac:dyDescent="0.2">
      <c r="A265" s="133" t="s">
        <v>357</v>
      </c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</row>
    <row r="266" spans="1:79" ht="14.25" x14ac:dyDescent="0.2">
      <c r="A266" s="133" t="s">
        <v>334</v>
      </c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</row>
    <row r="267" spans="1:79" ht="1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</row>
    <row r="268" spans="1:79" ht="1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71" spans="1:79" ht="18.95" customHeight="1" x14ac:dyDescent="0.2">
      <c r="A271" s="96" t="s">
        <v>251</v>
      </c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40"/>
      <c r="AC271" s="40"/>
      <c r="AD271" s="40"/>
      <c r="AE271" s="40"/>
      <c r="AF271" s="40"/>
      <c r="AG271" s="40"/>
      <c r="AH271" s="98"/>
      <c r="AI271" s="98"/>
      <c r="AJ271" s="98"/>
      <c r="AK271" s="98"/>
      <c r="AL271" s="98"/>
      <c r="AM271" s="98"/>
      <c r="AN271" s="98"/>
      <c r="AO271" s="98"/>
      <c r="AP271" s="98"/>
      <c r="AQ271" s="40"/>
      <c r="AR271" s="40"/>
      <c r="AS271" s="40"/>
      <c r="AT271" s="40"/>
      <c r="AU271" s="97" t="s">
        <v>325</v>
      </c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</row>
    <row r="272" spans="1:79" ht="12.75" customHeight="1" x14ac:dyDescent="0.2">
      <c r="AB272" s="41"/>
      <c r="AC272" s="41"/>
      <c r="AD272" s="41"/>
      <c r="AE272" s="41"/>
      <c r="AF272" s="41"/>
      <c r="AG272" s="41"/>
      <c r="AH272" s="94" t="s">
        <v>2</v>
      </c>
      <c r="AI272" s="94"/>
      <c r="AJ272" s="94"/>
      <c r="AK272" s="94"/>
      <c r="AL272" s="94"/>
      <c r="AM272" s="94"/>
      <c r="AN272" s="94"/>
      <c r="AO272" s="94"/>
      <c r="AP272" s="94"/>
      <c r="AQ272" s="41"/>
      <c r="AR272" s="41"/>
      <c r="AS272" s="41"/>
      <c r="AT272" s="41"/>
      <c r="AU272" s="94" t="s">
        <v>219</v>
      </c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</row>
    <row r="273" spans="1:58" ht="15" x14ac:dyDescent="0.2">
      <c r="AB273" s="41"/>
      <c r="AC273" s="41"/>
      <c r="AD273" s="41"/>
      <c r="AE273" s="41"/>
      <c r="AF273" s="41"/>
      <c r="AG273" s="41"/>
      <c r="AH273" s="42"/>
      <c r="AI273" s="42"/>
      <c r="AJ273" s="42"/>
      <c r="AK273" s="42"/>
      <c r="AL273" s="42"/>
      <c r="AM273" s="42"/>
      <c r="AN273" s="42"/>
      <c r="AO273" s="42"/>
      <c r="AP273" s="42"/>
      <c r="AQ273" s="41"/>
      <c r="AR273" s="41"/>
      <c r="AS273" s="41"/>
      <c r="AT273" s="41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</row>
    <row r="274" spans="1:58" ht="18" customHeight="1" x14ac:dyDescent="0.2">
      <c r="A274" s="96" t="s">
        <v>252</v>
      </c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41"/>
      <c r="AC274" s="41"/>
      <c r="AD274" s="41"/>
      <c r="AE274" s="41"/>
      <c r="AF274" s="41"/>
      <c r="AG274" s="41"/>
      <c r="AH274" s="99"/>
      <c r="AI274" s="99"/>
      <c r="AJ274" s="99"/>
      <c r="AK274" s="99"/>
      <c r="AL274" s="99"/>
      <c r="AM274" s="99"/>
      <c r="AN274" s="99"/>
      <c r="AO274" s="99"/>
      <c r="AP274" s="99"/>
      <c r="AQ274" s="41"/>
      <c r="AR274" s="41"/>
      <c r="AS274" s="41"/>
      <c r="AT274" s="41"/>
      <c r="AU274" s="95" t="s">
        <v>326</v>
      </c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</row>
    <row r="275" spans="1:58" ht="12" customHeight="1" x14ac:dyDescent="0.2">
      <c r="AB275" s="41"/>
      <c r="AC275" s="41"/>
      <c r="AD275" s="41"/>
      <c r="AE275" s="41"/>
      <c r="AF275" s="41"/>
      <c r="AG275" s="41"/>
      <c r="AH275" s="94" t="s">
        <v>2</v>
      </c>
      <c r="AI275" s="94"/>
      <c r="AJ275" s="94"/>
      <c r="AK275" s="94"/>
      <c r="AL275" s="94"/>
      <c r="AM275" s="94"/>
      <c r="AN275" s="94"/>
      <c r="AO275" s="94"/>
      <c r="AP275" s="94"/>
      <c r="AQ275" s="41"/>
      <c r="AR275" s="41"/>
      <c r="AS275" s="41"/>
      <c r="AT275" s="41"/>
      <c r="AU275" s="94" t="s">
        <v>219</v>
      </c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</row>
  </sheetData>
  <mergeCells count="1896"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5:BY25"/>
    <mergeCell ref="A26:D27"/>
    <mergeCell ref="E26:T27"/>
    <mergeCell ref="U26:AM26"/>
    <mergeCell ref="AN26:BF26"/>
    <mergeCell ref="BG26:BY26"/>
    <mergeCell ref="U27:Y27"/>
    <mergeCell ref="BB31:BF31"/>
    <mergeCell ref="BG31:BK31"/>
    <mergeCell ref="BL31:BP31"/>
    <mergeCell ref="BQ31:BT31"/>
    <mergeCell ref="BU31:BY31"/>
    <mergeCell ref="A31:D31"/>
    <mergeCell ref="E31:T31"/>
    <mergeCell ref="U31:Y31"/>
    <mergeCell ref="Z31:AD31"/>
    <mergeCell ref="AE31:AH3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45:BY45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E66:AH66"/>
    <mergeCell ref="AI66:AM66"/>
    <mergeCell ref="AN66:AR66"/>
    <mergeCell ref="AS66:AW66"/>
    <mergeCell ref="AX66:BA66"/>
    <mergeCell ref="BB66:BF66"/>
    <mergeCell ref="BU50:BY50"/>
    <mergeCell ref="A63:BL63"/>
    <mergeCell ref="A64:BY64"/>
    <mergeCell ref="A65:E66"/>
    <mergeCell ref="F65:T66"/>
    <mergeCell ref="U65:AM65"/>
    <mergeCell ref="AN65:BF65"/>
    <mergeCell ref="BG65:BY65"/>
    <mergeCell ref="U66:Y66"/>
    <mergeCell ref="Z66:AD66"/>
    <mergeCell ref="AS50:AW50"/>
    <mergeCell ref="AX50:BA50"/>
    <mergeCell ref="BB50:BF50"/>
    <mergeCell ref="BG50:BK50"/>
    <mergeCell ref="BL50:BP50"/>
    <mergeCell ref="BQ50:BT50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BU69:BY69"/>
    <mergeCell ref="A71:BL71"/>
    <mergeCell ref="A72:BK72"/>
    <mergeCell ref="A73:D74"/>
    <mergeCell ref="E73:W74"/>
    <mergeCell ref="X73:AQ73"/>
    <mergeCell ref="AR73:BK73"/>
    <mergeCell ref="X74:AB74"/>
    <mergeCell ref="AC74:AG74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90:BL90"/>
    <mergeCell ref="A91:BK91"/>
    <mergeCell ref="AM78:AQ78"/>
    <mergeCell ref="AR78:AV78"/>
    <mergeCell ref="AW78:BA78"/>
    <mergeCell ref="BB78:BF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5:D75"/>
    <mergeCell ref="E75:W75"/>
    <mergeCell ref="X75:AB75"/>
    <mergeCell ref="AC75:AG75"/>
    <mergeCell ref="AH75:AL75"/>
    <mergeCell ref="AM75:AQ7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BD113:BH113"/>
    <mergeCell ref="BQ106:BT106"/>
    <mergeCell ref="BU106:BY106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V123:AE124"/>
    <mergeCell ref="AF123:AT123"/>
    <mergeCell ref="AU123:BI123"/>
    <mergeCell ref="AO116:AS116"/>
    <mergeCell ref="AT116:AX116"/>
    <mergeCell ref="AY116:BC116"/>
    <mergeCell ref="BD116:BH116"/>
    <mergeCell ref="A121:BL121"/>
    <mergeCell ref="A122:BL122"/>
    <mergeCell ref="BD117:BH117"/>
    <mergeCell ref="A118:C118"/>
    <mergeCell ref="D118:T118"/>
    <mergeCell ref="U118:Y118"/>
    <mergeCell ref="A116:C116"/>
    <mergeCell ref="D116:T116"/>
    <mergeCell ref="U116:Y116"/>
    <mergeCell ref="Z116:AD116"/>
    <mergeCell ref="AE116:AI116"/>
    <mergeCell ref="AJ116:AN11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T127:BX127"/>
    <mergeCell ref="A140:BL140"/>
    <mergeCell ref="A141:C142"/>
    <mergeCell ref="D141:P142"/>
    <mergeCell ref="Q141:U142"/>
    <mergeCell ref="V141:AE142"/>
    <mergeCell ref="AF141:AT141"/>
    <mergeCell ref="AU141:BI141"/>
    <mergeCell ref="AF142:AJ142"/>
    <mergeCell ref="AK142:AO142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8:BX128"/>
    <mergeCell ref="A129:C129"/>
    <mergeCell ref="D129:P129"/>
    <mergeCell ref="Q129:U129"/>
    <mergeCell ref="V129:AE129"/>
    <mergeCell ref="AF129:AJ129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5:AT145"/>
    <mergeCell ref="AU145:AY145"/>
    <mergeCell ref="AZ145:BD145"/>
    <mergeCell ref="BE145:BI145"/>
    <mergeCell ref="A158:BL158"/>
    <mergeCell ref="A159:BR159"/>
    <mergeCell ref="BE146:BI146"/>
    <mergeCell ref="A147:C147"/>
    <mergeCell ref="D147:P147"/>
    <mergeCell ref="Q147:U147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V147:AE147"/>
    <mergeCell ref="AF147:AJ147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T164:AX164"/>
    <mergeCell ref="AY164:BC164"/>
    <mergeCell ref="BD164:BH164"/>
    <mergeCell ref="BI164:BM164"/>
    <mergeCell ref="BN164:BR164"/>
    <mergeCell ref="A179:BL179"/>
    <mergeCell ref="BI165:BM165"/>
    <mergeCell ref="BN165:BR165"/>
    <mergeCell ref="A166:T166"/>
    <mergeCell ref="U166:Y166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183:C183"/>
    <mergeCell ref="D183:V183"/>
    <mergeCell ref="W183:Y183"/>
    <mergeCell ref="Z183:AB183"/>
    <mergeCell ref="AC183:AE183"/>
    <mergeCell ref="AF183:AH183"/>
    <mergeCell ref="BJ181:BL182"/>
    <mergeCell ref="W182:Y182"/>
    <mergeCell ref="Z182:AB182"/>
    <mergeCell ref="AC182:AE182"/>
    <mergeCell ref="AF182:AH182"/>
    <mergeCell ref="AI182:AK182"/>
    <mergeCell ref="AL182:AN182"/>
    <mergeCell ref="AO182:AQ182"/>
    <mergeCell ref="AR182:AT182"/>
    <mergeCell ref="BG180:BL180"/>
    <mergeCell ref="W181:AB181"/>
    <mergeCell ref="AC181:AH181"/>
    <mergeCell ref="AI181:AN181"/>
    <mergeCell ref="AO181:AT181"/>
    <mergeCell ref="AU181:AW182"/>
    <mergeCell ref="AX181:AZ182"/>
    <mergeCell ref="BA181:BC182"/>
    <mergeCell ref="BD181:BF182"/>
    <mergeCell ref="BG181:BI182"/>
    <mergeCell ref="A180:C182"/>
    <mergeCell ref="D180:V182"/>
    <mergeCell ref="W180:AH180"/>
    <mergeCell ref="AI180:AT180"/>
    <mergeCell ref="AU180:AZ180"/>
    <mergeCell ref="BA180:BF180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A195:BS195"/>
    <mergeCell ref="A196:F197"/>
    <mergeCell ref="G196:S197"/>
    <mergeCell ref="T196:Z197"/>
    <mergeCell ref="AA196:AO196"/>
    <mergeCell ref="AP196:BD196"/>
    <mergeCell ref="BE196:BS196"/>
    <mergeCell ref="AA197:AE197"/>
    <mergeCell ref="AF197:AJ197"/>
    <mergeCell ref="AK197:AO197"/>
    <mergeCell ref="BA185:BC185"/>
    <mergeCell ref="BD185:BF185"/>
    <mergeCell ref="BG185:BI185"/>
    <mergeCell ref="BJ185:BL185"/>
    <mergeCell ref="A193:BL193"/>
    <mergeCell ref="A194:BS194"/>
    <mergeCell ref="A186:C186"/>
    <mergeCell ref="D186:V186"/>
    <mergeCell ref="W186:Y186"/>
    <mergeCell ref="Z186:AB186"/>
    <mergeCell ref="AI185:AK185"/>
    <mergeCell ref="AL185:AN185"/>
    <mergeCell ref="AO185:AQ185"/>
    <mergeCell ref="AR185:AT185"/>
    <mergeCell ref="AU185:AW185"/>
    <mergeCell ref="AX185:AZ185"/>
    <mergeCell ref="A187:C187"/>
    <mergeCell ref="D187:V187"/>
    <mergeCell ref="W187:Y187"/>
    <mergeCell ref="Z187:AB187"/>
    <mergeCell ref="AC187:AE187"/>
    <mergeCell ref="AF187:AH187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205:AT205"/>
    <mergeCell ref="AU205:AY205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202:BL202"/>
    <mergeCell ref="A203:BD203"/>
    <mergeCell ref="A204:F205"/>
    <mergeCell ref="G204:S205"/>
    <mergeCell ref="T204:Z205"/>
    <mergeCell ref="AA204:AO204"/>
    <mergeCell ref="AP204:BD204"/>
    <mergeCell ref="AA205:AE205"/>
    <mergeCell ref="AF205:AJ205"/>
    <mergeCell ref="AK205:AO205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U208:AY208"/>
    <mergeCell ref="AZ208:BD208"/>
    <mergeCell ref="AU206:AY206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BB214:BF214"/>
    <mergeCell ref="BG214:BJ214"/>
    <mergeCell ref="BK214:BO214"/>
    <mergeCell ref="BP214:BS214"/>
    <mergeCell ref="A215:M215"/>
    <mergeCell ref="N215:U215"/>
    <mergeCell ref="V215:Z215"/>
    <mergeCell ref="AA215:AE215"/>
    <mergeCell ref="AF215:AI215"/>
    <mergeCell ref="AJ215:AN215"/>
    <mergeCell ref="AA214:AE214"/>
    <mergeCell ref="AF214:AI214"/>
    <mergeCell ref="AJ214:AN214"/>
    <mergeCell ref="AO214:AR214"/>
    <mergeCell ref="AS214:AW214"/>
    <mergeCell ref="AX214:BA214"/>
    <mergeCell ref="A211:BL211"/>
    <mergeCell ref="A212:BM212"/>
    <mergeCell ref="A213:M214"/>
    <mergeCell ref="N213:U214"/>
    <mergeCell ref="V213:Z214"/>
    <mergeCell ref="AA213:AI213"/>
    <mergeCell ref="AJ213:AR213"/>
    <mergeCell ref="AS213:BA213"/>
    <mergeCell ref="BB213:BJ213"/>
    <mergeCell ref="BK213:BS213"/>
    <mergeCell ref="BB216:BF216"/>
    <mergeCell ref="BG216:BJ216"/>
    <mergeCell ref="BK216:BO216"/>
    <mergeCell ref="BP216:BS216"/>
    <mergeCell ref="A217:M217"/>
    <mergeCell ref="N217:U217"/>
    <mergeCell ref="V217:Z217"/>
    <mergeCell ref="AA217:AE217"/>
    <mergeCell ref="AF217:AI217"/>
    <mergeCell ref="AJ217:AN217"/>
    <mergeCell ref="BP215:BS215"/>
    <mergeCell ref="A216:M216"/>
    <mergeCell ref="N216:U216"/>
    <mergeCell ref="V216:Z216"/>
    <mergeCell ref="AA216:AE216"/>
    <mergeCell ref="AF216:AI216"/>
    <mergeCell ref="AJ216:AN216"/>
    <mergeCell ref="AO216:AR216"/>
    <mergeCell ref="AS216:AW216"/>
    <mergeCell ref="AX216:BA216"/>
    <mergeCell ref="AO215:AR215"/>
    <mergeCell ref="AS215:AW215"/>
    <mergeCell ref="AX215:BA215"/>
    <mergeCell ref="BB215:BF215"/>
    <mergeCell ref="BG215:BJ215"/>
    <mergeCell ref="BK215:BO215"/>
    <mergeCell ref="AQ227:AV228"/>
    <mergeCell ref="AW227:BF227"/>
    <mergeCell ref="BG227:BL228"/>
    <mergeCell ref="AW228:BA228"/>
    <mergeCell ref="BB228:BF228"/>
    <mergeCell ref="A229:F229"/>
    <mergeCell ref="G229:S229"/>
    <mergeCell ref="T229:Y229"/>
    <mergeCell ref="Z229:AD229"/>
    <mergeCell ref="AE229:AJ229"/>
    <mergeCell ref="A227:F228"/>
    <mergeCell ref="G227:S228"/>
    <mergeCell ref="T227:Y228"/>
    <mergeCell ref="Z227:AD228"/>
    <mergeCell ref="AE227:AJ228"/>
    <mergeCell ref="AK227:AP228"/>
    <mergeCell ref="BP217:BS217"/>
    <mergeCell ref="A220:BL220"/>
    <mergeCell ref="A221:BL221"/>
    <mergeCell ref="A224:BL224"/>
    <mergeCell ref="A225:BL225"/>
    <mergeCell ref="A226:BL226"/>
    <mergeCell ref="AO217:AR217"/>
    <mergeCell ref="AS217:AW217"/>
    <mergeCell ref="AX217:BA217"/>
    <mergeCell ref="BB217:BF217"/>
    <mergeCell ref="BG217:BJ217"/>
    <mergeCell ref="BK217:BO217"/>
    <mergeCell ref="AK230:AP230"/>
    <mergeCell ref="AQ230:AV230"/>
    <mergeCell ref="AW230:BA230"/>
    <mergeCell ref="BB230:BF230"/>
    <mergeCell ref="BG230:BL230"/>
    <mergeCell ref="A231:F231"/>
    <mergeCell ref="G231:S231"/>
    <mergeCell ref="T231:Y231"/>
    <mergeCell ref="Z231:AD231"/>
    <mergeCell ref="AE231:AJ231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245:BL245"/>
    <mergeCell ref="A246:F248"/>
    <mergeCell ref="G246:P248"/>
    <mergeCell ref="Q246:AN246"/>
    <mergeCell ref="AO246:BL246"/>
    <mergeCell ref="Q247:U248"/>
    <mergeCell ref="V247:Y248"/>
    <mergeCell ref="Z247:AI247"/>
    <mergeCell ref="AJ247:AN248"/>
    <mergeCell ref="AO247:AS248"/>
    <mergeCell ref="AK231:AP231"/>
    <mergeCell ref="AQ231:AV231"/>
    <mergeCell ref="AW231:BA231"/>
    <mergeCell ref="BB231:BF231"/>
    <mergeCell ref="BG231:BL231"/>
    <mergeCell ref="A244:BL244"/>
    <mergeCell ref="BB232:BF232"/>
    <mergeCell ref="BG232:BL232"/>
    <mergeCell ref="A233:F233"/>
    <mergeCell ref="G233:S233"/>
    <mergeCell ref="BB235:BF235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A235:F235"/>
    <mergeCell ref="G235:S235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T247:AW248"/>
    <mergeCell ref="AX247:BG247"/>
    <mergeCell ref="BH247:BL248"/>
    <mergeCell ref="Z248:AD248"/>
    <mergeCell ref="AE248:AI248"/>
    <mergeCell ref="AX248:BB248"/>
    <mergeCell ref="BC248:BG248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258:F258"/>
    <mergeCell ref="G258:S258"/>
    <mergeCell ref="T258:Y258"/>
    <mergeCell ref="Z258:AD258"/>
    <mergeCell ref="AE258:AJ258"/>
    <mergeCell ref="AK258:AP258"/>
    <mergeCell ref="BE255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A253:BL253"/>
    <mergeCell ref="A254:BL254"/>
    <mergeCell ref="A255:F256"/>
    <mergeCell ref="G255:S256"/>
    <mergeCell ref="T255:Y256"/>
    <mergeCell ref="Z255:AD256"/>
    <mergeCell ref="AE255:AJ256"/>
    <mergeCell ref="AK255:AP256"/>
    <mergeCell ref="AQ255:AV256"/>
    <mergeCell ref="AW255:BD256"/>
    <mergeCell ref="AQ258:AV258"/>
    <mergeCell ref="AW258:BD258"/>
    <mergeCell ref="BE258:BL258"/>
    <mergeCell ref="A274:AA274"/>
    <mergeCell ref="AH274:AP274"/>
    <mergeCell ref="AU274:BF274"/>
    <mergeCell ref="AH275:AP275"/>
    <mergeCell ref="AU275:BF275"/>
    <mergeCell ref="A267:BL267"/>
    <mergeCell ref="A271:AA271"/>
    <mergeCell ref="AH271:AP271"/>
    <mergeCell ref="AU271:BF271"/>
    <mergeCell ref="AH272:AP272"/>
    <mergeCell ref="AU272:BF272"/>
    <mergeCell ref="AW259:BD259"/>
    <mergeCell ref="BE259:BL259"/>
    <mergeCell ref="A261:BL261"/>
    <mergeCell ref="A262:BL262"/>
    <mergeCell ref="A265:BL265"/>
    <mergeCell ref="A266:BL266"/>
    <mergeCell ref="A259:F259"/>
    <mergeCell ref="G259:S259"/>
    <mergeCell ref="T259:Y259"/>
    <mergeCell ref="Z259:AD259"/>
    <mergeCell ref="AE259:AJ259"/>
    <mergeCell ref="AK259:AP259"/>
    <mergeCell ref="AQ259:AV259"/>
    <mergeCell ref="AI31:AM31"/>
    <mergeCell ref="AN31:AR31"/>
    <mergeCell ref="AS31:AW31"/>
    <mergeCell ref="AX31:BA31"/>
    <mergeCell ref="AW39:BA39"/>
    <mergeCell ref="BB39:BF39"/>
    <mergeCell ref="BG39:BK39"/>
    <mergeCell ref="AW36:BA36"/>
    <mergeCell ref="AN51:AR51"/>
    <mergeCell ref="AW40:BA40"/>
    <mergeCell ref="BB40:BF40"/>
    <mergeCell ref="BG40:BK40"/>
    <mergeCell ref="A40:D40"/>
    <mergeCell ref="E40:W40"/>
    <mergeCell ref="X40:AB40"/>
    <mergeCell ref="AC40:AG40"/>
    <mergeCell ref="AH40:AL40"/>
    <mergeCell ref="AM40:AQ40"/>
    <mergeCell ref="AR40:AV40"/>
    <mergeCell ref="A43:BY43"/>
    <mergeCell ref="A44:BY44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U61:BY61"/>
    <mergeCell ref="AI61:AM61"/>
    <mergeCell ref="AN61:AR61"/>
    <mergeCell ref="AS61:AW61"/>
    <mergeCell ref="AX61:BA61"/>
    <mergeCell ref="BB61:BF61"/>
    <mergeCell ref="BG61:BK61"/>
    <mergeCell ref="A61:D61"/>
    <mergeCell ref="E61:T61"/>
    <mergeCell ref="U61:Y61"/>
    <mergeCell ref="Z61:AD61"/>
    <mergeCell ref="AE61:AH61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A78:D78"/>
    <mergeCell ref="E78:W78"/>
    <mergeCell ref="X78:AB78"/>
    <mergeCell ref="AC78:AG78"/>
    <mergeCell ref="AH78:AL78"/>
    <mergeCell ref="BL61:BP61"/>
    <mergeCell ref="BQ61:BT61"/>
    <mergeCell ref="AR77:AV77"/>
    <mergeCell ref="AW77:BA77"/>
    <mergeCell ref="BB77:BF77"/>
    <mergeCell ref="BG77:BK77"/>
    <mergeCell ref="AH74:AL74"/>
    <mergeCell ref="AM74:AQ74"/>
    <mergeCell ref="AR74:AV74"/>
    <mergeCell ref="AW74:BA74"/>
    <mergeCell ref="BB74:BF74"/>
    <mergeCell ref="BG74:BK74"/>
    <mergeCell ref="BQ69:BT69"/>
    <mergeCell ref="AX68:BA68"/>
    <mergeCell ref="BB68:BF68"/>
    <mergeCell ref="BG68:BK68"/>
    <mergeCell ref="BL68:BP68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8:BK88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7:BK87"/>
    <mergeCell ref="BQ108:BT108"/>
    <mergeCell ref="BU108:BY108"/>
    <mergeCell ref="AI108:AM108"/>
    <mergeCell ref="AN108:AR108"/>
    <mergeCell ref="AS108:AW108"/>
    <mergeCell ref="AX108:BA108"/>
    <mergeCell ref="BB108:BF108"/>
    <mergeCell ref="BG108:BK108"/>
    <mergeCell ref="BB107:BF107"/>
    <mergeCell ref="BG107:BK107"/>
    <mergeCell ref="BL107:BP107"/>
    <mergeCell ref="BQ107:BT107"/>
    <mergeCell ref="BU107:BY107"/>
    <mergeCell ref="A108:C108"/>
    <mergeCell ref="D108:T108"/>
    <mergeCell ref="U108:Y108"/>
    <mergeCell ref="Z108:AD108"/>
    <mergeCell ref="AE108:AH108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X107:BA107"/>
    <mergeCell ref="BD118:BH118"/>
    <mergeCell ref="Z118:AD118"/>
    <mergeCell ref="AE118:AI118"/>
    <mergeCell ref="AJ118:AN118"/>
    <mergeCell ref="AO118:AS118"/>
    <mergeCell ref="AT118:AX118"/>
    <mergeCell ref="AY118:BC118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L108:BP108"/>
    <mergeCell ref="AO115:AS115"/>
    <mergeCell ref="AT115:AX115"/>
    <mergeCell ref="AY115:BC115"/>
    <mergeCell ref="BD115:BH115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BE128:BI128"/>
    <mergeCell ref="BJ128:BN128"/>
    <mergeCell ref="BO128:BS128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K129:AO129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K147:AO147"/>
    <mergeCell ref="AP147:AT147"/>
    <mergeCell ref="AU147:AY147"/>
    <mergeCell ref="AZ147:BD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Z166:AD166"/>
    <mergeCell ref="AE166:AI166"/>
    <mergeCell ref="AJ166:AN166"/>
    <mergeCell ref="AO166:AS166"/>
    <mergeCell ref="AT166:AX166"/>
    <mergeCell ref="AY166:BC166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6:AX176"/>
    <mergeCell ref="AY176:BC176"/>
    <mergeCell ref="BD176:BH176"/>
    <mergeCell ref="BI176:BM176"/>
    <mergeCell ref="BN176:BR176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U186:AW186"/>
    <mergeCell ref="AX186:AZ186"/>
    <mergeCell ref="BA186:BC186"/>
    <mergeCell ref="BD186:BF186"/>
    <mergeCell ref="BG186:BI186"/>
    <mergeCell ref="BJ186:BL186"/>
    <mergeCell ref="AC186:AE186"/>
    <mergeCell ref="AF186:AH186"/>
    <mergeCell ref="AI186:AK186"/>
    <mergeCell ref="AL186:AN186"/>
    <mergeCell ref="AO186:AQ186"/>
    <mergeCell ref="AR186:AT186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BA190:BC190"/>
    <mergeCell ref="BD190:BF190"/>
    <mergeCell ref="BG190:BI190"/>
    <mergeCell ref="BJ190:BL190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BB233:BF233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T233:Y233"/>
    <mergeCell ref="Z233:AD233"/>
    <mergeCell ref="AE233:AJ233"/>
    <mergeCell ref="AK233:AP233"/>
    <mergeCell ref="AQ233:AV233"/>
    <mergeCell ref="AW233:BA233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4:BF234"/>
    <mergeCell ref="BG234:BL234"/>
    <mergeCell ref="T235:Y235"/>
    <mergeCell ref="Z235:AD235"/>
    <mergeCell ref="AE235:AJ235"/>
    <mergeCell ref="AK235:AP235"/>
    <mergeCell ref="AQ235:AV235"/>
    <mergeCell ref="AW235:BA235"/>
    <mergeCell ref="BB237:BF237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6:BF236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9:BF239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38:BF238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42:BF242"/>
    <mergeCell ref="BG242:BL242"/>
    <mergeCell ref="BB241:BF241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0:BF240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</mergeCells>
  <conditionalFormatting sqref="A106 A185 A116">
    <cfRule type="cellIs" dxfId="197" priority="61" stopIfTrue="1" operator="equal">
      <formula>A105</formula>
    </cfRule>
  </conditionalFormatting>
  <conditionalFormatting sqref="A127:C127 A145:C145">
    <cfRule type="cellIs" dxfId="196" priority="62" stopIfTrue="1" operator="equal">
      <formula>A126</formula>
    </cfRule>
    <cfRule type="cellIs" dxfId="195" priority="63" stopIfTrue="1" operator="equal">
      <formula>0</formula>
    </cfRule>
  </conditionalFormatting>
  <conditionalFormatting sqref="A107">
    <cfRule type="cellIs" dxfId="194" priority="60" stopIfTrue="1" operator="equal">
      <formula>A106</formula>
    </cfRule>
  </conditionalFormatting>
  <conditionalFormatting sqref="A108">
    <cfRule type="cellIs" dxfId="193" priority="59" stopIfTrue="1" operator="equal">
      <formula>A107</formula>
    </cfRule>
  </conditionalFormatting>
  <conditionalFormatting sqref="A119">
    <cfRule type="cellIs" dxfId="192" priority="65" stopIfTrue="1" operator="equal">
      <formula>A116</formula>
    </cfRule>
  </conditionalFormatting>
  <conditionalFormatting sqref="A117">
    <cfRule type="cellIs" dxfId="191" priority="57" stopIfTrue="1" operator="equal">
      <formula>A116</formula>
    </cfRule>
  </conditionalFormatting>
  <conditionalFormatting sqref="A118">
    <cfRule type="cellIs" dxfId="190" priority="56" stopIfTrue="1" operator="equal">
      <formula>A117</formula>
    </cfRule>
  </conditionalFormatting>
  <conditionalFormatting sqref="A186">
    <cfRule type="cellIs" dxfId="189" priority="6" stopIfTrue="1" operator="equal">
      <formula>A185</formula>
    </cfRule>
  </conditionalFormatting>
  <conditionalFormatting sqref="A128:C128">
    <cfRule type="cellIs" dxfId="188" priority="53" stopIfTrue="1" operator="equal">
      <formula>A127</formula>
    </cfRule>
    <cfRule type="cellIs" dxfId="187" priority="54" stopIfTrue="1" operator="equal">
      <formula>0</formula>
    </cfRule>
  </conditionalFormatting>
  <conditionalFormatting sqref="A129:C129">
    <cfRule type="cellIs" dxfId="186" priority="51" stopIfTrue="1" operator="equal">
      <formula>A128</formula>
    </cfRule>
    <cfRule type="cellIs" dxfId="185" priority="52" stopIfTrue="1" operator="equal">
      <formula>0</formula>
    </cfRule>
  </conditionalFormatting>
  <conditionalFormatting sqref="A130:C130">
    <cfRule type="cellIs" dxfId="184" priority="49" stopIfTrue="1" operator="equal">
      <formula>A129</formula>
    </cfRule>
    <cfRule type="cellIs" dxfId="183" priority="50" stopIfTrue="1" operator="equal">
      <formula>0</formula>
    </cfRule>
  </conditionalFormatting>
  <conditionalFormatting sqref="A131:C131">
    <cfRule type="cellIs" dxfId="182" priority="47" stopIfTrue="1" operator="equal">
      <formula>A130</formula>
    </cfRule>
    <cfRule type="cellIs" dxfId="181" priority="48" stopIfTrue="1" operator="equal">
      <formula>0</formula>
    </cfRule>
  </conditionalFormatting>
  <conditionalFormatting sqref="A132:C132">
    <cfRule type="cellIs" dxfId="180" priority="45" stopIfTrue="1" operator="equal">
      <formula>A131</formula>
    </cfRule>
    <cfRule type="cellIs" dxfId="179" priority="46" stopIfTrue="1" operator="equal">
      <formula>0</formula>
    </cfRule>
  </conditionalFormatting>
  <conditionalFormatting sqref="A133:C133">
    <cfRule type="cellIs" dxfId="178" priority="43" stopIfTrue="1" operator="equal">
      <formula>A132</formula>
    </cfRule>
    <cfRule type="cellIs" dxfId="177" priority="44" stopIfTrue="1" operator="equal">
      <formula>0</formula>
    </cfRule>
  </conditionalFormatting>
  <conditionalFormatting sqref="A134:C134">
    <cfRule type="cellIs" dxfId="176" priority="41" stopIfTrue="1" operator="equal">
      <formula>A133</formula>
    </cfRule>
    <cfRule type="cellIs" dxfId="175" priority="42" stopIfTrue="1" operator="equal">
      <formula>0</formula>
    </cfRule>
  </conditionalFormatting>
  <conditionalFormatting sqref="A135:C135">
    <cfRule type="cellIs" dxfId="174" priority="39" stopIfTrue="1" operator="equal">
      <formula>A134</formula>
    </cfRule>
    <cfRule type="cellIs" dxfId="173" priority="40" stopIfTrue="1" operator="equal">
      <formula>0</formula>
    </cfRule>
  </conditionalFormatting>
  <conditionalFormatting sqref="A136:C136">
    <cfRule type="cellIs" dxfId="172" priority="37" stopIfTrue="1" operator="equal">
      <formula>A135</formula>
    </cfRule>
    <cfRule type="cellIs" dxfId="171" priority="38" stopIfTrue="1" operator="equal">
      <formula>0</formula>
    </cfRule>
  </conditionalFormatting>
  <conditionalFormatting sqref="A137:C137">
    <cfRule type="cellIs" dxfId="170" priority="35" stopIfTrue="1" operator="equal">
      <formula>A136</formula>
    </cfRule>
    <cfRule type="cellIs" dxfId="169" priority="36" stopIfTrue="1" operator="equal">
      <formula>0</formula>
    </cfRule>
  </conditionalFormatting>
  <conditionalFormatting sqref="A138:C138">
    <cfRule type="cellIs" dxfId="168" priority="33" stopIfTrue="1" operator="equal">
      <formula>A137</formula>
    </cfRule>
    <cfRule type="cellIs" dxfId="167" priority="34" stopIfTrue="1" operator="equal">
      <formula>0</formula>
    </cfRule>
  </conditionalFormatting>
  <conditionalFormatting sqref="A146:C146">
    <cfRule type="cellIs" dxfId="166" priority="29" stopIfTrue="1" operator="equal">
      <formula>A145</formula>
    </cfRule>
    <cfRule type="cellIs" dxfId="165" priority="30" stopIfTrue="1" operator="equal">
      <formula>0</formula>
    </cfRule>
  </conditionalFormatting>
  <conditionalFormatting sqref="A147:C147">
    <cfRule type="cellIs" dxfId="164" priority="27" stopIfTrue="1" operator="equal">
      <formula>A146</formula>
    </cfRule>
    <cfRule type="cellIs" dxfId="163" priority="28" stopIfTrue="1" operator="equal">
      <formula>0</formula>
    </cfRule>
  </conditionalFormatting>
  <conditionalFormatting sqref="A148:C148">
    <cfRule type="cellIs" dxfId="162" priority="25" stopIfTrue="1" operator="equal">
      <formula>A147</formula>
    </cfRule>
    <cfRule type="cellIs" dxfId="161" priority="26" stopIfTrue="1" operator="equal">
      <formula>0</formula>
    </cfRule>
  </conditionalFormatting>
  <conditionalFormatting sqref="A149:C149">
    <cfRule type="cellIs" dxfId="160" priority="23" stopIfTrue="1" operator="equal">
      <formula>A148</formula>
    </cfRule>
    <cfRule type="cellIs" dxfId="159" priority="24" stopIfTrue="1" operator="equal">
      <formula>0</formula>
    </cfRule>
  </conditionalFormatting>
  <conditionalFormatting sqref="A150:C150">
    <cfRule type="cellIs" dxfId="158" priority="21" stopIfTrue="1" operator="equal">
      <formula>A149</formula>
    </cfRule>
    <cfRule type="cellIs" dxfId="157" priority="22" stopIfTrue="1" operator="equal">
      <formula>0</formula>
    </cfRule>
  </conditionalFormatting>
  <conditionalFormatting sqref="A151:C151">
    <cfRule type="cellIs" dxfId="156" priority="19" stopIfTrue="1" operator="equal">
      <formula>A150</formula>
    </cfRule>
    <cfRule type="cellIs" dxfId="155" priority="20" stopIfTrue="1" operator="equal">
      <formula>0</formula>
    </cfRule>
  </conditionalFormatting>
  <conditionalFormatting sqref="A152:C152">
    <cfRule type="cellIs" dxfId="154" priority="17" stopIfTrue="1" operator="equal">
      <formula>A151</formula>
    </cfRule>
    <cfRule type="cellIs" dxfId="153" priority="18" stopIfTrue="1" operator="equal">
      <formula>0</formula>
    </cfRule>
  </conditionalFormatting>
  <conditionalFormatting sqref="A153:C153">
    <cfRule type="cellIs" dxfId="152" priority="15" stopIfTrue="1" operator="equal">
      <formula>A152</formula>
    </cfRule>
    <cfRule type="cellIs" dxfId="151" priority="16" stopIfTrue="1" operator="equal">
      <formula>0</formula>
    </cfRule>
  </conditionalFormatting>
  <conditionalFormatting sqref="A154:C154">
    <cfRule type="cellIs" dxfId="150" priority="13" stopIfTrue="1" operator="equal">
      <formula>A153</formula>
    </cfRule>
    <cfRule type="cellIs" dxfId="149" priority="14" stopIfTrue="1" operator="equal">
      <formula>0</formula>
    </cfRule>
  </conditionalFormatting>
  <conditionalFormatting sqref="A155:C155">
    <cfRule type="cellIs" dxfId="148" priority="11" stopIfTrue="1" operator="equal">
      <formula>A154</formula>
    </cfRule>
    <cfRule type="cellIs" dxfId="147" priority="12" stopIfTrue="1" operator="equal">
      <formula>0</formula>
    </cfRule>
  </conditionalFormatting>
  <conditionalFormatting sqref="A156:C156">
    <cfRule type="cellIs" dxfId="146" priority="9" stopIfTrue="1" operator="equal">
      <formula>A155</formula>
    </cfRule>
    <cfRule type="cellIs" dxfId="145" priority="10" stopIfTrue="1" operator="equal">
      <formula>0</formula>
    </cfRule>
  </conditionalFormatting>
  <conditionalFormatting sqref="A187">
    <cfRule type="cellIs" dxfId="144" priority="5" stopIfTrue="1" operator="equal">
      <formula>A186</formula>
    </cfRule>
  </conditionalFormatting>
  <conditionalFormatting sqref="A188">
    <cfRule type="cellIs" dxfId="143" priority="4" stopIfTrue="1" operator="equal">
      <formula>A187</formula>
    </cfRule>
  </conditionalFormatting>
  <conditionalFormatting sqref="A189">
    <cfRule type="cellIs" dxfId="142" priority="3" stopIfTrue="1" operator="equal">
      <formula>A188</formula>
    </cfRule>
  </conditionalFormatting>
  <conditionalFormatting sqref="A190">
    <cfRule type="cellIs" dxfId="141" priority="2" stopIfTrue="1" operator="equal">
      <formula>A189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7" manualBreakCount="7">
    <brk id="40" max="76" man="1"/>
    <brk id="88" max="76" man="1"/>
    <brk id="128" max="76" man="1"/>
    <brk id="150" max="76" man="1"/>
    <brk id="190" max="76" man="1"/>
    <brk id="219" max="76" man="1"/>
    <brk id="252" max="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3"/>
  <sheetViews>
    <sheetView tabSelected="1" view="pageBreakPreview" topLeftCell="A210" zoomScaleNormal="100" zoomScaleSheetLayoutView="100" workbookViewId="0">
      <selection activeCell="A201" sqref="A201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7" t="s">
        <v>146</v>
      </c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</row>
    <row r="2" spans="1:79" ht="14.25" customHeight="1" x14ac:dyDescent="0.2">
      <c r="A2" s="88" t="s">
        <v>346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5" customHeight="1" x14ac:dyDescent="0.2">
      <c r="A4" s="27" t="s">
        <v>198</v>
      </c>
      <c r="B4" s="91" t="s">
        <v>423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2" t="s">
        <v>249</v>
      </c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24"/>
      <c r="AT4" s="71" t="s">
        <v>255</v>
      </c>
      <c r="AU4" s="72"/>
      <c r="AV4" s="72"/>
      <c r="AW4" s="72"/>
      <c r="AX4" s="72"/>
      <c r="AY4" s="72"/>
      <c r="AZ4" s="72"/>
      <c r="BA4" s="72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22"/>
      <c r="AH5" s="73" t="s">
        <v>205</v>
      </c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22"/>
      <c r="AT5" s="73" t="s">
        <v>196</v>
      </c>
      <c r="AU5" s="73"/>
      <c r="AV5" s="73"/>
      <c r="AW5" s="73"/>
      <c r="AX5" s="73"/>
      <c r="AY5" s="73"/>
      <c r="AZ5" s="73"/>
      <c r="BA5" s="73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91" t="s">
        <v>238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2" t="s">
        <v>361</v>
      </c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31"/>
      <c r="BC7" s="71" t="s">
        <v>255</v>
      </c>
      <c r="BD7" s="72"/>
      <c r="BE7" s="72"/>
      <c r="BF7" s="72"/>
      <c r="BG7" s="72"/>
      <c r="BH7" s="72"/>
      <c r="BI7" s="72"/>
      <c r="BJ7" s="72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3" t="s">
        <v>188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22"/>
      <c r="AH8" s="73" t="s">
        <v>208</v>
      </c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29"/>
      <c r="BC8" s="73" t="s">
        <v>196</v>
      </c>
      <c r="BD8" s="73"/>
      <c r="BE8" s="73"/>
      <c r="BF8" s="73"/>
      <c r="BG8" s="73"/>
      <c r="BH8" s="73"/>
      <c r="BI8" s="73"/>
      <c r="BJ8" s="73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209</v>
      </c>
      <c r="B10" s="72" t="s">
        <v>383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N10" s="72" t="s">
        <v>384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31"/>
      <c r="AA10" s="72" t="s">
        <v>385</v>
      </c>
      <c r="AB10" s="72"/>
      <c r="AC10" s="72"/>
      <c r="AD10" s="72"/>
      <c r="AE10" s="72"/>
      <c r="AF10" s="72"/>
      <c r="AG10" s="72"/>
      <c r="AH10" s="72"/>
      <c r="AI10" s="72"/>
      <c r="AJ10" s="31"/>
      <c r="AK10" s="174" t="s">
        <v>243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1" t="s">
        <v>256</v>
      </c>
      <c r="BM10" s="72"/>
      <c r="BN10" s="72"/>
      <c r="BO10" s="72"/>
      <c r="BP10" s="72"/>
      <c r="BQ10" s="72"/>
      <c r="BR10" s="72"/>
      <c r="BS10" s="72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73" t="s">
        <v>210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N11" s="73" t="s">
        <v>212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29"/>
      <c r="AA11" s="175" t="s">
        <v>213</v>
      </c>
      <c r="AB11" s="175"/>
      <c r="AC11" s="175"/>
      <c r="AD11" s="175"/>
      <c r="AE11" s="175"/>
      <c r="AF11" s="175"/>
      <c r="AG11" s="175"/>
      <c r="AH11" s="175"/>
      <c r="AI11" s="175"/>
      <c r="AJ11" s="29"/>
      <c r="AK11" s="176" t="s">
        <v>211</v>
      </c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35"/>
      <c r="BL11" s="73" t="s">
        <v>197</v>
      </c>
      <c r="BM11" s="73"/>
      <c r="BN11" s="73"/>
      <c r="BO11" s="73"/>
      <c r="BP11" s="73"/>
      <c r="BQ11" s="73"/>
      <c r="BR11" s="73"/>
      <c r="BS11" s="73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33" t="s">
        <v>347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</row>
    <row r="14" spans="1:79" ht="14.25" customHeight="1" x14ac:dyDescent="0.2">
      <c r="A14" s="133" t="s">
        <v>180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</row>
    <row r="15" spans="1:79" ht="15" customHeight="1" x14ac:dyDescent="0.2">
      <c r="A15" s="89" t="s">
        <v>381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73" t="s">
        <v>181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</row>
    <row r="18" spans="1:79" ht="15" customHeight="1" x14ac:dyDescent="0.2">
      <c r="A18" s="89" t="s">
        <v>382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33" t="s">
        <v>182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</row>
    <row r="21" spans="1:79" ht="90" customHeight="1" x14ac:dyDescent="0.2">
      <c r="A21" s="89" t="s">
        <v>428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33" t="s">
        <v>183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</row>
    <row r="24" spans="1:79" ht="14.25" customHeight="1" x14ac:dyDescent="0.2">
      <c r="A24" s="169" t="s">
        <v>335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</row>
    <row r="25" spans="1:79" ht="15" customHeight="1" x14ac:dyDescent="0.2">
      <c r="A25" s="84" t="s">
        <v>257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">
      <c r="A26" s="145" t="s">
        <v>3</v>
      </c>
      <c r="B26" s="146"/>
      <c r="C26" s="146"/>
      <c r="D26" s="147"/>
      <c r="E26" s="145" t="s">
        <v>20</v>
      </c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82" t="s">
        <v>258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259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260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">
      <c r="A27" s="148"/>
      <c r="B27" s="149"/>
      <c r="C27" s="149"/>
      <c r="D27" s="150"/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77" t="s">
        <v>5</v>
      </c>
      <c r="V27" s="78"/>
      <c r="W27" s="78"/>
      <c r="X27" s="78"/>
      <c r="Y27" s="79"/>
      <c r="Z27" s="77" t="s">
        <v>4</v>
      </c>
      <c r="AA27" s="78"/>
      <c r="AB27" s="78"/>
      <c r="AC27" s="78"/>
      <c r="AD27" s="79"/>
      <c r="AE27" s="130" t="s">
        <v>147</v>
      </c>
      <c r="AF27" s="131"/>
      <c r="AG27" s="131"/>
      <c r="AH27" s="132"/>
      <c r="AI27" s="77" t="s">
        <v>6</v>
      </c>
      <c r="AJ27" s="78"/>
      <c r="AK27" s="78"/>
      <c r="AL27" s="78"/>
      <c r="AM27" s="79"/>
      <c r="AN27" s="77" t="s">
        <v>5</v>
      </c>
      <c r="AO27" s="78"/>
      <c r="AP27" s="78"/>
      <c r="AQ27" s="78"/>
      <c r="AR27" s="79"/>
      <c r="AS27" s="77" t="s">
        <v>4</v>
      </c>
      <c r="AT27" s="78"/>
      <c r="AU27" s="78"/>
      <c r="AV27" s="78"/>
      <c r="AW27" s="79"/>
      <c r="AX27" s="130" t="s">
        <v>147</v>
      </c>
      <c r="AY27" s="131"/>
      <c r="AZ27" s="131"/>
      <c r="BA27" s="132"/>
      <c r="BB27" s="77" t="s">
        <v>118</v>
      </c>
      <c r="BC27" s="78"/>
      <c r="BD27" s="78"/>
      <c r="BE27" s="78"/>
      <c r="BF27" s="79"/>
      <c r="BG27" s="77" t="s">
        <v>5</v>
      </c>
      <c r="BH27" s="78"/>
      <c r="BI27" s="78"/>
      <c r="BJ27" s="78"/>
      <c r="BK27" s="79"/>
      <c r="BL27" s="77" t="s">
        <v>4</v>
      </c>
      <c r="BM27" s="78"/>
      <c r="BN27" s="78"/>
      <c r="BO27" s="78"/>
      <c r="BP27" s="79"/>
      <c r="BQ27" s="130" t="s">
        <v>147</v>
      </c>
      <c r="BR27" s="131"/>
      <c r="BS27" s="131"/>
      <c r="BT27" s="132"/>
      <c r="BU27" s="77" t="s">
        <v>119</v>
      </c>
      <c r="BV27" s="78"/>
      <c r="BW27" s="78"/>
      <c r="BX27" s="78"/>
      <c r="BY27" s="79"/>
    </row>
    <row r="28" spans="1:79" ht="15" customHeight="1" x14ac:dyDescent="0.2">
      <c r="A28" s="77">
        <v>1</v>
      </c>
      <c r="B28" s="78"/>
      <c r="C28" s="78"/>
      <c r="D28" s="79"/>
      <c r="E28" s="77">
        <v>2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7">
        <v>3</v>
      </c>
      <c r="V28" s="78"/>
      <c r="W28" s="78"/>
      <c r="X28" s="78"/>
      <c r="Y28" s="79"/>
      <c r="Z28" s="77">
        <v>4</v>
      </c>
      <c r="AA28" s="78"/>
      <c r="AB28" s="78"/>
      <c r="AC28" s="78"/>
      <c r="AD28" s="79"/>
      <c r="AE28" s="77">
        <v>5</v>
      </c>
      <c r="AF28" s="78"/>
      <c r="AG28" s="78"/>
      <c r="AH28" s="79"/>
      <c r="AI28" s="77">
        <v>6</v>
      </c>
      <c r="AJ28" s="78"/>
      <c r="AK28" s="78"/>
      <c r="AL28" s="78"/>
      <c r="AM28" s="79"/>
      <c r="AN28" s="77">
        <v>7</v>
      </c>
      <c r="AO28" s="78"/>
      <c r="AP28" s="78"/>
      <c r="AQ28" s="78"/>
      <c r="AR28" s="79"/>
      <c r="AS28" s="77">
        <v>8</v>
      </c>
      <c r="AT28" s="78"/>
      <c r="AU28" s="78"/>
      <c r="AV28" s="78"/>
      <c r="AW28" s="79"/>
      <c r="AX28" s="77">
        <v>9</v>
      </c>
      <c r="AY28" s="78"/>
      <c r="AZ28" s="78"/>
      <c r="BA28" s="79"/>
      <c r="BB28" s="77">
        <v>10</v>
      </c>
      <c r="BC28" s="78"/>
      <c r="BD28" s="78"/>
      <c r="BE28" s="78"/>
      <c r="BF28" s="79"/>
      <c r="BG28" s="77">
        <v>11</v>
      </c>
      <c r="BH28" s="78"/>
      <c r="BI28" s="78"/>
      <c r="BJ28" s="78"/>
      <c r="BK28" s="79"/>
      <c r="BL28" s="77">
        <v>12</v>
      </c>
      <c r="BM28" s="78"/>
      <c r="BN28" s="78"/>
      <c r="BO28" s="78"/>
      <c r="BP28" s="79"/>
      <c r="BQ28" s="77">
        <v>13</v>
      </c>
      <c r="BR28" s="78"/>
      <c r="BS28" s="78"/>
      <c r="BT28" s="79"/>
      <c r="BU28" s="77">
        <v>14</v>
      </c>
      <c r="BV28" s="78"/>
      <c r="BW28" s="78"/>
      <c r="BX28" s="78"/>
      <c r="BY28" s="79"/>
    </row>
    <row r="29" spans="1:79" ht="13.5" hidden="1" customHeight="1" x14ac:dyDescent="0.2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0" t="s">
        <v>86</v>
      </c>
      <c r="V29" s="171"/>
      <c r="W29" s="171"/>
      <c r="X29" s="171"/>
      <c r="Y29" s="172"/>
      <c r="Z29" s="170" t="s">
        <v>87</v>
      </c>
      <c r="AA29" s="171"/>
      <c r="AB29" s="171"/>
      <c r="AC29" s="171"/>
      <c r="AD29" s="172"/>
      <c r="AE29" s="67" t="s">
        <v>113</v>
      </c>
      <c r="AF29" s="68"/>
      <c r="AG29" s="68"/>
      <c r="AH29" s="69"/>
      <c r="AI29" s="120" t="s">
        <v>215</v>
      </c>
      <c r="AJ29" s="121"/>
      <c r="AK29" s="121"/>
      <c r="AL29" s="121"/>
      <c r="AM29" s="122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20" t="s">
        <v>215</v>
      </c>
      <c r="BC29" s="121"/>
      <c r="BD29" s="121"/>
      <c r="BE29" s="121"/>
      <c r="BF29" s="122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20" t="s">
        <v>215</v>
      </c>
      <c r="BV29" s="121"/>
      <c r="BW29" s="121"/>
      <c r="BX29" s="121"/>
      <c r="BY29" s="122"/>
      <c r="CA29" t="s">
        <v>29</v>
      </c>
    </row>
    <row r="30" spans="1:79" s="44" customFormat="1" ht="12.75" customHeight="1" x14ac:dyDescent="0.2">
      <c r="A30" s="105"/>
      <c r="B30" s="106"/>
      <c r="C30" s="106"/>
      <c r="D30" s="129"/>
      <c r="E30" s="64" t="s">
        <v>266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127">
        <v>104927</v>
      </c>
      <c r="V30" s="127"/>
      <c r="W30" s="127"/>
      <c r="X30" s="127"/>
      <c r="Y30" s="127"/>
      <c r="Z30" s="127" t="s">
        <v>267</v>
      </c>
      <c r="AA30" s="127"/>
      <c r="AB30" s="127"/>
      <c r="AC30" s="127"/>
      <c r="AD30" s="127"/>
      <c r="AE30" s="123" t="s">
        <v>267</v>
      </c>
      <c r="AF30" s="124"/>
      <c r="AG30" s="124"/>
      <c r="AH30" s="125"/>
      <c r="AI30" s="123">
        <f>IF(ISNUMBER(U30),U30,0)+IF(ISNUMBER(Z30),Z30,0)</f>
        <v>104927</v>
      </c>
      <c r="AJ30" s="124"/>
      <c r="AK30" s="124"/>
      <c r="AL30" s="124"/>
      <c r="AM30" s="125"/>
      <c r="AN30" s="123">
        <v>116300</v>
      </c>
      <c r="AO30" s="124"/>
      <c r="AP30" s="124"/>
      <c r="AQ30" s="124"/>
      <c r="AR30" s="125"/>
      <c r="AS30" s="123" t="s">
        <v>267</v>
      </c>
      <c r="AT30" s="124"/>
      <c r="AU30" s="124"/>
      <c r="AV30" s="124"/>
      <c r="AW30" s="125"/>
      <c r="AX30" s="123" t="s">
        <v>267</v>
      </c>
      <c r="AY30" s="124"/>
      <c r="AZ30" s="124"/>
      <c r="BA30" s="125"/>
      <c r="BB30" s="123">
        <f>IF(ISNUMBER(AN30),AN30,0)+IF(ISNUMBER(AS30),AS30,0)</f>
        <v>116300</v>
      </c>
      <c r="BC30" s="124"/>
      <c r="BD30" s="124"/>
      <c r="BE30" s="124"/>
      <c r="BF30" s="125"/>
      <c r="BG30" s="123">
        <v>100000</v>
      </c>
      <c r="BH30" s="124"/>
      <c r="BI30" s="124"/>
      <c r="BJ30" s="124"/>
      <c r="BK30" s="125"/>
      <c r="BL30" s="123" t="s">
        <v>267</v>
      </c>
      <c r="BM30" s="124"/>
      <c r="BN30" s="124"/>
      <c r="BO30" s="124"/>
      <c r="BP30" s="125"/>
      <c r="BQ30" s="123" t="s">
        <v>267</v>
      </c>
      <c r="BR30" s="124"/>
      <c r="BS30" s="124"/>
      <c r="BT30" s="125"/>
      <c r="BU30" s="123">
        <f>IF(ISNUMBER(BG30),BG30,0)+IF(ISNUMBER(BL30),BL30,0)</f>
        <v>100000</v>
      </c>
      <c r="BV30" s="124"/>
      <c r="BW30" s="124"/>
      <c r="BX30" s="124"/>
      <c r="BY30" s="125"/>
      <c r="CA30" s="44" t="s">
        <v>30</v>
      </c>
    </row>
    <row r="31" spans="1:79" s="44" customFormat="1" ht="25.5" customHeight="1" x14ac:dyDescent="0.2">
      <c r="A31" s="105"/>
      <c r="B31" s="106"/>
      <c r="C31" s="106"/>
      <c r="D31" s="129"/>
      <c r="E31" s="64" t="s">
        <v>268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127" t="s">
        <v>267</v>
      </c>
      <c r="V31" s="127"/>
      <c r="W31" s="127"/>
      <c r="X31" s="127"/>
      <c r="Y31" s="127"/>
      <c r="Z31" s="127">
        <v>57737</v>
      </c>
      <c r="AA31" s="127"/>
      <c r="AB31" s="127"/>
      <c r="AC31" s="127"/>
      <c r="AD31" s="127"/>
      <c r="AE31" s="123">
        <v>0</v>
      </c>
      <c r="AF31" s="124"/>
      <c r="AG31" s="124"/>
      <c r="AH31" s="125"/>
      <c r="AI31" s="123">
        <f>IF(ISNUMBER(U31),U31,0)+IF(ISNUMBER(Z31),Z31,0)</f>
        <v>57737</v>
      </c>
      <c r="AJ31" s="124"/>
      <c r="AK31" s="124"/>
      <c r="AL31" s="124"/>
      <c r="AM31" s="125"/>
      <c r="AN31" s="123" t="s">
        <v>267</v>
      </c>
      <c r="AO31" s="124"/>
      <c r="AP31" s="124"/>
      <c r="AQ31" s="124"/>
      <c r="AR31" s="125"/>
      <c r="AS31" s="123">
        <v>0</v>
      </c>
      <c r="AT31" s="124"/>
      <c r="AU31" s="124"/>
      <c r="AV31" s="124"/>
      <c r="AW31" s="125"/>
      <c r="AX31" s="123">
        <v>0</v>
      </c>
      <c r="AY31" s="124"/>
      <c r="AZ31" s="124"/>
      <c r="BA31" s="125"/>
      <c r="BB31" s="123">
        <f>IF(ISNUMBER(AN31),AN31,0)+IF(ISNUMBER(AS31),AS31,0)</f>
        <v>0</v>
      </c>
      <c r="BC31" s="124"/>
      <c r="BD31" s="124"/>
      <c r="BE31" s="124"/>
      <c r="BF31" s="125"/>
      <c r="BG31" s="123" t="s">
        <v>267</v>
      </c>
      <c r="BH31" s="124"/>
      <c r="BI31" s="124"/>
      <c r="BJ31" s="124"/>
      <c r="BK31" s="125"/>
      <c r="BL31" s="123">
        <v>0</v>
      </c>
      <c r="BM31" s="124"/>
      <c r="BN31" s="124"/>
      <c r="BO31" s="124"/>
      <c r="BP31" s="125"/>
      <c r="BQ31" s="123">
        <v>0</v>
      </c>
      <c r="BR31" s="124"/>
      <c r="BS31" s="124"/>
      <c r="BT31" s="125"/>
      <c r="BU31" s="123">
        <f>IF(ISNUMBER(BG31),BG31,0)+IF(ISNUMBER(BL31),BL31,0)</f>
        <v>0</v>
      </c>
      <c r="BV31" s="124"/>
      <c r="BW31" s="124"/>
      <c r="BX31" s="124"/>
      <c r="BY31" s="125"/>
    </row>
    <row r="32" spans="1:79" s="44" customFormat="1" ht="12.75" customHeight="1" x14ac:dyDescent="0.2">
      <c r="A32" s="105">
        <v>25020100</v>
      </c>
      <c r="B32" s="106"/>
      <c r="C32" s="106"/>
      <c r="D32" s="129"/>
      <c r="E32" s="64" t="s">
        <v>269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127" t="s">
        <v>267</v>
      </c>
      <c r="V32" s="127"/>
      <c r="W32" s="127"/>
      <c r="X32" s="127"/>
      <c r="Y32" s="127"/>
      <c r="Z32" s="127">
        <v>57737</v>
      </c>
      <c r="AA32" s="127"/>
      <c r="AB32" s="127"/>
      <c r="AC32" s="127"/>
      <c r="AD32" s="127"/>
      <c r="AE32" s="123">
        <v>0</v>
      </c>
      <c r="AF32" s="124"/>
      <c r="AG32" s="124"/>
      <c r="AH32" s="125"/>
      <c r="AI32" s="123">
        <f>IF(ISNUMBER(U32),U32,0)+IF(ISNUMBER(Z32),Z32,0)</f>
        <v>57737</v>
      </c>
      <c r="AJ32" s="124"/>
      <c r="AK32" s="124"/>
      <c r="AL32" s="124"/>
      <c r="AM32" s="125"/>
      <c r="AN32" s="123" t="s">
        <v>267</v>
      </c>
      <c r="AO32" s="124"/>
      <c r="AP32" s="124"/>
      <c r="AQ32" s="124"/>
      <c r="AR32" s="125"/>
      <c r="AS32" s="123">
        <v>0</v>
      </c>
      <c r="AT32" s="124"/>
      <c r="AU32" s="124"/>
      <c r="AV32" s="124"/>
      <c r="AW32" s="125"/>
      <c r="AX32" s="123">
        <v>0</v>
      </c>
      <c r="AY32" s="124"/>
      <c r="AZ32" s="124"/>
      <c r="BA32" s="125"/>
      <c r="BB32" s="123">
        <f>IF(ISNUMBER(AN32),AN32,0)+IF(ISNUMBER(AS32),AS32,0)</f>
        <v>0</v>
      </c>
      <c r="BC32" s="124"/>
      <c r="BD32" s="124"/>
      <c r="BE32" s="124"/>
      <c r="BF32" s="125"/>
      <c r="BG32" s="123" t="s">
        <v>267</v>
      </c>
      <c r="BH32" s="124"/>
      <c r="BI32" s="124"/>
      <c r="BJ32" s="124"/>
      <c r="BK32" s="125"/>
      <c r="BL32" s="123">
        <v>0</v>
      </c>
      <c r="BM32" s="124"/>
      <c r="BN32" s="124"/>
      <c r="BO32" s="124"/>
      <c r="BP32" s="125"/>
      <c r="BQ32" s="123">
        <v>0</v>
      </c>
      <c r="BR32" s="124"/>
      <c r="BS32" s="124"/>
      <c r="BT32" s="125"/>
      <c r="BU32" s="123">
        <f>IF(ISNUMBER(BG32),BG32,0)+IF(ISNUMBER(BL32),BL32,0)</f>
        <v>0</v>
      </c>
      <c r="BV32" s="124"/>
      <c r="BW32" s="124"/>
      <c r="BX32" s="124"/>
      <c r="BY32" s="125"/>
    </row>
    <row r="33" spans="1:79" s="9" customFormat="1" ht="12.75" customHeight="1" x14ac:dyDescent="0.2">
      <c r="A33" s="108"/>
      <c r="B33" s="109"/>
      <c r="C33" s="109"/>
      <c r="D33" s="128"/>
      <c r="E33" s="53" t="s">
        <v>179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126">
        <v>104927</v>
      </c>
      <c r="V33" s="126"/>
      <c r="W33" s="126"/>
      <c r="X33" s="126"/>
      <c r="Y33" s="126"/>
      <c r="Z33" s="126">
        <v>57737</v>
      </c>
      <c r="AA33" s="126"/>
      <c r="AB33" s="126"/>
      <c r="AC33" s="126"/>
      <c r="AD33" s="126"/>
      <c r="AE33" s="116">
        <v>0</v>
      </c>
      <c r="AF33" s="117"/>
      <c r="AG33" s="117"/>
      <c r="AH33" s="118"/>
      <c r="AI33" s="116">
        <f>IF(ISNUMBER(U33),U33,0)+IF(ISNUMBER(Z33),Z33,0)</f>
        <v>162664</v>
      </c>
      <c r="AJ33" s="117"/>
      <c r="AK33" s="117"/>
      <c r="AL33" s="117"/>
      <c r="AM33" s="118"/>
      <c r="AN33" s="116">
        <v>116300</v>
      </c>
      <c r="AO33" s="117"/>
      <c r="AP33" s="117"/>
      <c r="AQ33" s="117"/>
      <c r="AR33" s="118"/>
      <c r="AS33" s="116">
        <v>0</v>
      </c>
      <c r="AT33" s="117"/>
      <c r="AU33" s="117"/>
      <c r="AV33" s="117"/>
      <c r="AW33" s="118"/>
      <c r="AX33" s="116">
        <v>0</v>
      </c>
      <c r="AY33" s="117"/>
      <c r="AZ33" s="117"/>
      <c r="BA33" s="118"/>
      <c r="BB33" s="116">
        <f>IF(ISNUMBER(AN33),AN33,0)+IF(ISNUMBER(AS33),AS33,0)</f>
        <v>116300</v>
      </c>
      <c r="BC33" s="117"/>
      <c r="BD33" s="117"/>
      <c r="BE33" s="117"/>
      <c r="BF33" s="118"/>
      <c r="BG33" s="116">
        <v>100000</v>
      </c>
      <c r="BH33" s="117"/>
      <c r="BI33" s="117"/>
      <c r="BJ33" s="117"/>
      <c r="BK33" s="118"/>
      <c r="BL33" s="116">
        <v>0</v>
      </c>
      <c r="BM33" s="117"/>
      <c r="BN33" s="117"/>
      <c r="BO33" s="117"/>
      <c r="BP33" s="118"/>
      <c r="BQ33" s="116">
        <v>0</v>
      </c>
      <c r="BR33" s="117"/>
      <c r="BS33" s="117"/>
      <c r="BT33" s="118"/>
      <c r="BU33" s="116">
        <f>IF(ISNUMBER(BG33),BG33,0)+IF(ISNUMBER(BL33),BL33,0)</f>
        <v>100000</v>
      </c>
      <c r="BV33" s="117"/>
      <c r="BW33" s="117"/>
      <c r="BX33" s="117"/>
      <c r="BY33" s="118"/>
    </row>
    <row r="35" spans="1:79" ht="14.25" customHeight="1" x14ac:dyDescent="0.2">
      <c r="A35" s="169" t="s">
        <v>348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</row>
    <row r="36" spans="1:79" ht="15" customHeight="1" x14ac:dyDescent="0.2">
      <c r="A36" s="143" t="s">
        <v>257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</row>
    <row r="37" spans="1:79" ht="22.5" customHeight="1" x14ac:dyDescent="0.2">
      <c r="A37" s="145" t="s">
        <v>3</v>
      </c>
      <c r="B37" s="146"/>
      <c r="C37" s="146"/>
      <c r="D37" s="147"/>
      <c r="E37" s="145" t="s">
        <v>20</v>
      </c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7"/>
      <c r="X37" s="77" t="s">
        <v>261</v>
      </c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9"/>
      <c r="AR37" s="82" t="s">
        <v>263</v>
      </c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</row>
    <row r="38" spans="1:79" ht="36" customHeight="1" x14ac:dyDescent="0.2">
      <c r="A38" s="148"/>
      <c r="B38" s="149"/>
      <c r="C38" s="149"/>
      <c r="D38" s="150"/>
      <c r="E38" s="148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50"/>
      <c r="X38" s="82" t="s">
        <v>5</v>
      </c>
      <c r="Y38" s="82"/>
      <c r="Z38" s="82"/>
      <c r="AA38" s="82"/>
      <c r="AB38" s="82"/>
      <c r="AC38" s="82" t="s">
        <v>4</v>
      </c>
      <c r="AD38" s="82"/>
      <c r="AE38" s="82"/>
      <c r="AF38" s="82"/>
      <c r="AG38" s="82"/>
      <c r="AH38" s="130" t="s">
        <v>147</v>
      </c>
      <c r="AI38" s="131"/>
      <c r="AJ38" s="131"/>
      <c r="AK38" s="131"/>
      <c r="AL38" s="132"/>
      <c r="AM38" s="77" t="s">
        <v>6</v>
      </c>
      <c r="AN38" s="78"/>
      <c r="AO38" s="78"/>
      <c r="AP38" s="78"/>
      <c r="AQ38" s="79"/>
      <c r="AR38" s="77" t="s">
        <v>5</v>
      </c>
      <c r="AS38" s="78"/>
      <c r="AT38" s="78"/>
      <c r="AU38" s="78"/>
      <c r="AV38" s="79"/>
      <c r="AW38" s="77" t="s">
        <v>4</v>
      </c>
      <c r="AX38" s="78"/>
      <c r="AY38" s="78"/>
      <c r="AZ38" s="78"/>
      <c r="BA38" s="79"/>
      <c r="BB38" s="130" t="s">
        <v>147</v>
      </c>
      <c r="BC38" s="131"/>
      <c r="BD38" s="131"/>
      <c r="BE38" s="131"/>
      <c r="BF38" s="132"/>
      <c r="BG38" s="77" t="s">
        <v>118</v>
      </c>
      <c r="BH38" s="78"/>
      <c r="BI38" s="78"/>
      <c r="BJ38" s="78"/>
      <c r="BK38" s="79"/>
    </row>
    <row r="39" spans="1:79" ht="15" customHeight="1" x14ac:dyDescent="0.2">
      <c r="A39" s="77">
        <v>1</v>
      </c>
      <c r="B39" s="78"/>
      <c r="C39" s="78"/>
      <c r="D39" s="79"/>
      <c r="E39" s="77">
        <v>2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9"/>
      <c r="X39" s="82">
        <v>3</v>
      </c>
      <c r="Y39" s="82"/>
      <c r="Z39" s="82"/>
      <c r="AA39" s="82"/>
      <c r="AB39" s="82"/>
      <c r="AC39" s="82">
        <v>4</v>
      </c>
      <c r="AD39" s="82"/>
      <c r="AE39" s="82"/>
      <c r="AF39" s="82"/>
      <c r="AG39" s="82"/>
      <c r="AH39" s="82">
        <v>5</v>
      </c>
      <c r="AI39" s="82"/>
      <c r="AJ39" s="82"/>
      <c r="AK39" s="82"/>
      <c r="AL39" s="82"/>
      <c r="AM39" s="82">
        <v>6</v>
      </c>
      <c r="AN39" s="82"/>
      <c r="AO39" s="82"/>
      <c r="AP39" s="82"/>
      <c r="AQ39" s="82"/>
      <c r="AR39" s="77">
        <v>7</v>
      </c>
      <c r="AS39" s="78"/>
      <c r="AT39" s="78"/>
      <c r="AU39" s="78"/>
      <c r="AV39" s="79"/>
      <c r="AW39" s="77">
        <v>8</v>
      </c>
      <c r="AX39" s="78"/>
      <c r="AY39" s="78"/>
      <c r="AZ39" s="78"/>
      <c r="BA39" s="79"/>
      <c r="BB39" s="77">
        <v>9</v>
      </c>
      <c r="BC39" s="78"/>
      <c r="BD39" s="78"/>
      <c r="BE39" s="78"/>
      <c r="BF39" s="79"/>
      <c r="BG39" s="77">
        <v>10</v>
      </c>
      <c r="BH39" s="78"/>
      <c r="BI39" s="78"/>
      <c r="BJ39" s="78"/>
      <c r="BK39" s="79"/>
    </row>
    <row r="40" spans="1:79" ht="20.25" hidden="1" customHeight="1" x14ac:dyDescent="0.2">
      <c r="A40" s="67" t="s">
        <v>77</v>
      </c>
      <c r="B40" s="68"/>
      <c r="C40" s="68"/>
      <c r="D40" s="69"/>
      <c r="E40" s="67" t="s">
        <v>78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81" t="s">
        <v>81</v>
      </c>
      <c r="Y40" s="81"/>
      <c r="Z40" s="81"/>
      <c r="AA40" s="81"/>
      <c r="AB40" s="81"/>
      <c r="AC40" s="81" t="s">
        <v>82</v>
      </c>
      <c r="AD40" s="81"/>
      <c r="AE40" s="81"/>
      <c r="AF40" s="81"/>
      <c r="AG40" s="81"/>
      <c r="AH40" s="67" t="s">
        <v>116</v>
      </c>
      <c r="AI40" s="68"/>
      <c r="AJ40" s="68"/>
      <c r="AK40" s="68"/>
      <c r="AL40" s="69"/>
      <c r="AM40" s="120" t="s">
        <v>216</v>
      </c>
      <c r="AN40" s="121"/>
      <c r="AO40" s="121"/>
      <c r="AP40" s="121"/>
      <c r="AQ40" s="122"/>
      <c r="AR40" s="67" t="s">
        <v>83</v>
      </c>
      <c r="AS40" s="68"/>
      <c r="AT40" s="68"/>
      <c r="AU40" s="68"/>
      <c r="AV40" s="69"/>
      <c r="AW40" s="67" t="s">
        <v>84</v>
      </c>
      <c r="AX40" s="68"/>
      <c r="AY40" s="68"/>
      <c r="AZ40" s="68"/>
      <c r="BA40" s="69"/>
      <c r="BB40" s="67" t="s">
        <v>117</v>
      </c>
      <c r="BC40" s="68"/>
      <c r="BD40" s="68"/>
      <c r="BE40" s="68"/>
      <c r="BF40" s="69"/>
      <c r="BG40" s="120" t="s">
        <v>216</v>
      </c>
      <c r="BH40" s="121"/>
      <c r="BI40" s="121"/>
      <c r="BJ40" s="121"/>
      <c r="BK40" s="122"/>
      <c r="CA40" t="s">
        <v>31</v>
      </c>
    </row>
    <row r="41" spans="1:79" s="44" customFormat="1" ht="12.75" customHeight="1" x14ac:dyDescent="0.2">
      <c r="A41" s="105"/>
      <c r="B41" s="106"/>
      <c r="C41" s="106"/>
      <c r="D41" s="129"/>
      <c r="E41" s="64" t="s">
        <v>266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6"/>
      <c r="X41" s="123">
        <v>110400</v>
      </c>
      <c r="Y41" s="124"/>
      <c r="Z41" s="124"/>
      <c r="AA41" s="124"/>
      <c r="AB41" s="125"/>
      <c r="AC41" s="123" t="s">
        <v>267</v>
      </c>
      <c r="AD41" s="124"/>
      <c r="AE41" s="124"/>
      <c r="AF41" s="124"/>
      <c r="AG41" s="125"/>
      <c r="AH41" s="123" t="s">
        <v>267</v>
      </c>
      <c r="AI41" s="124"/>
      <c r="AJ41" s="124"/>
      <c r="AK41" s="124"/>
      <c r="AL41" s="125"/>
      <c r="AM41" s="123">
        <f>IF(ISNUMBER(X41),X41,0)+IF(ISNUMBER(AC41),AC41,0)</f>
        <v>110400</v>
      </c>
      <c r="AN41" s="124"/>
      <c r="AO41" s="124"/>
      <c r="AP41" s="124"/>
      <c r="AQ41" s="125"/>
      <c r="AR41" s="123">
        <v>116914</v>
      </c>
      <c r="AS41" s="124"/>
      <c r="AT41" s="124"/>
      <c r="AU41" s="124"/>
      <c r="AV41" s="125"/>
      <c r="AW41" s="123" t="s">
        <v>267</v>
      </c>
      <c r="AX41" s="124"/>
      <c r="AY41" s="124"/>
      <c r="AZ41" s="124"/>
      <c r="BA41" s="125"/>
      <c r="BB41" s="123" t="s">
        <v>267</v>
      </c>
      <c r="BC41" s="124"/>
      <c r="BD41" s="124"/>
      <c r="BE41" s="124"/>
      <c r="BF41" s="125"/>
      <c r="BG41" s="127">
        <f>IF(ISNUMBER(AR41),AR41,0)+IF(ISNUMBER(AW41),AW41,0)</f>
        <v>116914</v>
      </c>
      <c r="BH41" s="127"/>
      <c r="BI41" s="127"/>
      <c r="BJ41" s="127"/>
      <c r="BK41" s="127"/>
      <c r="CA41" s="44" t="s">
        <v>32</v>
      </c>
    </row>
    <row r="42" spans="1:79" s="44" customFormat="1" ht="25.5" customHeight="1" x14ac:dyDescent="0.2">
      <c r="A42" s="105"/>
      <c r="B42" s="106"/>
      <c r="C42" s="106"/>
      <c r="D42" s="129"/>
      <c r="E42" s="64" t="s">
        <v>268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6"/>
      <c r="X42" s="123" t="s">
        <v>267</v>
      </c>
      <c r="Y42" s="124"/>
      <c r="Z42" s="124"/>
      <c r="AA42" s="124"/>
      <c r="AB42" s="125"/>
      <c r="AC42" s="123">
        <v>0</v>
      </c>
      <c r="AD42" s="124"/>
      <c r="AE42" s="124"/>
      <c r="AF42" s="124"/>
      <c r="AG42" s="125"/>
      <c r="AH42" s="123">
        <v>0</v>
      </c>
      <c r="AI42" s="124"/>
      <c r="AJ42" s="124"/>
      <c r="AK42" s="124"/>
      <c r="AL42" s="125"/>
      <c r="AM42" s="123">
        <f>IF(ISNUMBER(X42),X42,0)+IF(ISNUMBER(AC42),AC42,0)</f>
        <v>0</v>
      </c>
      <c r="AN42" s="124"/>
      <c r="AO42" s="124"/>
      <c r="AP42" s="124"/>
      <c r="AQ42" s="125"/>
      <c r="AR42" s="123" t="s">
        <v>267</v>
      </c>
      <c r="AS42" s="124"/>
      <c r="AT42" s="124"/>
      <c r="AU42" s="124"/>
      <c r="AV42" s="125"/>
      <c r="AW42" s="123">
        <v>0</v>
      </c>
      <c r="AX42" s="124"/>
      <c r="AY42" s="124"/>
      <c r="AZ42" s="124"/>
      <c r="BA42" s="125"/>
      <c r="BB42" s="123">
        <v>0</v>
      </c>
      <c r="BC42" s="124"/>
      <c r="BD42" s="124"/>
      <c r="BE42" s="124"/>
      <c r="BF42" s="125"/>
      <c r="BG42" s="127">
        <f>IF(ISNUMBER(AR42),AR42,0)+IF(ISNUMBER(AW42),AW42,0)</f>
        <v>0</v>
      </c>
      <c r="BH42" s="127"/>
      <c r="BI42" s="127"/>
      <c r="BJ42" s="127"/>
      <c r="BK42" s="127"/>
    </row>
    <row r="43" spans="1:79" s="44" customFormat="1" ht="12.75" customHeight="1" x14ac:dyDescent="0.2">
      <c r="A43" s="105">
        <v>25020100</v>
      </c>
      <c r="B43" s="106"/>
      <c r="C43" s="106"/>
      <c r="D43" s="129"/>
      <c r="E43" s="64" t="s">
        <v>269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/>
      <c r="X43" s="123" t="s">
        <v>267</v>
      </c>
      <c r="Y43" s="124"/>
      <c r="Z43" s="124"/>
      <c r="AA43" s="124"/>
      <c r="AB43" s="125"/>
      <c r="AC43" s="123">
        <v>0</v>
      </c>
      <c r="AD43" s="124"/>
      <c r="AE43" s="124"/>
      <c r="AF43" s="124"/>
      <c r="AG43" s="125"/>
      <c r="AH43" s="123">
        <v>0</v>
      </c>
      <c r="AI43" s="124"/>
      <c r="AJ43" s="124"/>
      <c r="AK43" s="124"/>
      <c r="AL43" s="125"/>
      <c r="AM43" s="123">
        <f>IF(ISNUMBER(X43),X43,0)+IF(ISNUMBER(AC43),AC43,0)</f>
        <v>0</v>
      </c>
      <c r="AN43" s="124"/>
      <c r="AO43" s="124"/>
      <c r="AP43" s="124"/>
      <c r="AQ43" s="125"/>
      <c r="AR43" s="123" t="s">
        <v>267</v>
      </c>
      <c r="AS43" s="124"/>
      <c r="AT43" s="124"/>
      <c r="AU43" s="124"/>
      <c r="AV43" s="125"/>
      <c r="AW43" s="123">
        <v>0</v>
      </c>
      <c r="AX43" s="124"/>
      <c r="AY43" s="124"/>
      <c r="AZ43" s="124"/>
      <c r="BA43" s="125"/>
      <c r="BB43" s="123">
        <v>0</v>
      </c>
      <c r="BC43" s="124"/>
      <c r="BD43" s="124"/>
      <c r="BE43" s="124"/>
      <c r="BF43" s="125"/>
      <c r="BG43" s="127">
        <f>IF(ISNUMBER(AR43),AR43,0)+IF(ISNUMBER(AW43),AW43,0)</f>
        <v>0</v>
      </c>
      <c r="BH43" s="127"/>
      <c r="BI43" s="127"/>
      <c r="BJ43" s="127"/>
      <c r="BK43" s="127"/>
    </row>
    <row r="44" spans="1:79" s="9" customFormat="1" ht="12.75" customHeight="1" x14ac:dyDescent="0.2">
      <c r="A44" s="108"/>
      <c r="B44" s="109"/>
      <c r="C44" s="109"/>
      <c r="D44" s="128"/>
      <c r="E44" s="53" t="s">
        <v>179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116">
        <v>110400</v>
      </c>
      <c r="Y44" s="117"/>
      <c r="Z44" s="117"/>
      <c r="AA44" s="117"/>
      <c r="AB44" s="118"/>
      <c r="AC44" s="116">
        <v>0</v>
      </c>
      <c r="AD44" s="117"/>
      <c r="AE44" s="117"/>
      <c r="AF44" s="117"/>
      <c r="AG44" s="118"/>
      <c r="AH44" s="116">
        <v>0</v>
      </c>
      <c r="AI44" s="117"/>
      <c r="AJ44" s="117"/>
      <c r="AK44" s="117"/>
      <c r="AL44" s="118"/>
      <c r="AM44" s="116">
        <f>IF(ISNUMBER(X44),X44,0)+IF(ISNUMBER(AC44),AC44,0)</f>
        <v>110400</v>
      </c>
      <c r="AN44" s="117"/>
      <c r="AO44" s="117"/>
      <c r="AP44" s="117"/>
      <c r="AQ44" s="118"/>
      <c r="AR44" s="116">
        <v>116914</v>
      </c>
      <c r="AS44" s="117"/>
      <c r="AT44" s="117"/>
      <c r="AU44" s="117"/>
      <c r="AV44" s="118"/>
      <c r="AW44" s="116">
        <v>0</v>
      </c>
      <c r="AX44" s="117"/>
      <c r="AY44" s="117"/>
      <c r="AZ44" s="117"/>
      <c r="BA44" s="118"/>
      <c r="BB44" s="116">
        <v>0</v>
      </c>
      <c r="BC44" s="117"/>
      <c r="BD44" s="117"/>
      <c r="BE44" s="117"/>
      <c r="BF44" s="118"/>
      <c r="BG44" s="126">
        <f>IF(ISNUMBER(AR44),AR44,0)+IF(ISNUMBER(AW44),AW44,0)</f>
        <v>116914</v>
      </c>
      <c r="BH44" s="126"/>
      <c r="BI44" s="126"/>
      <c r="BJ44" s="126"/>
      <c r="BK44" s="126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133" t="s">
        <v>148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25"/>
    </row>
    <row r="48" spans="1:79" ht="14.25" customHeight="1" x14ac:dyDescent="0.2">
      <c r="A48" s="133" t="s">
        <v>336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</row>
    <row r="49" spans="1:79" ht="15" customHeight="1" x14ac:dyDescent="0.2">
      <c r="A49" s="84" t="s">
        <v>257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</row>
    <row r="50" spans="1:79" ht="23.1" customHeight="1" x14ac:dyDescent="0.2">
      <c r="A50" s="160" t="s">
        <v>149</v>
      </c>
      <c r="B50" s="161"/>
      <c r="C50" s="161"/>
      <c r="D50" s="162"/>
      <c r="E50" s="82" t="s">
        <v>20</v>
      </c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77" t="s">
        <v>258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9"/>
      <c r="AN50" s="77" t="s">
        <v>259</v>
      </c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9"/>
      <c r="BG50" s="77" t="s">
        <v>260</v>
      </c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9"/>
    </row>
    <row r="51" spans="1:79" ht="48.75" customHeight="1" x14ac:dyDescent="0.2">
      <c r="A51" s="163"/>
      <c r="B51" s="164"/>
      <c r="C51" s="164"/>
      <c r="D51" s="165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77" t="s">
        <v>5</v>
      </c>
      <c r="V51" s="78"/>
      <c r="W51" s="78"/>
      <c r="X51" s="78"/>
      <c r="Y51" s="79"/>
      <c r="Z51" s="77" t="s">
        <v>4</v>
      </c>
      <c r="AA51" s="78"/>
      <c r="AB51" s="78"/>
      <c r="AC51" s="78"/>
      <c r="AD51" s="79"/>
      <c r="AE51" s="130" t="s">
        <v>147</v>
      </c>
      <c r="AF51" s="131"/>
      <c r="AG51" s="131"/>
      <c r="AH51" s="132"/>
      <c r="AI51" s="77" t="s">
        <v>6</v>
      </c>
      <c r="AJ51" s="78"/>
      <c r="AK51" s="78"/>
      <c r="AL51" s="78"/>
      <c r="AM51" s="79"/>
      <c r="AN51" s="77" t="s">
        <v>5</v>
      </c>
      <c r="AO51" s="78"/>
      <c r="AP51" s="78"/>
      <c r="AQ51" s="78"/>
      <c r="AR51" s="79"/>
      <c r="AS51" s="77" t="s">
        <v>4</v>
      </c>
      <c r="AT51" s="78"/>
      <c r="AU51" s="78"/>
      <c r="AV51" s="78"/>
      <c r="AW51" s="79"/>
      <c r="AX51" s="130" t="s">
        <v>147</v>
      </c>
      <c r="AY51" s="131"/>
      <c r="AZ51" s="131"/>
      <c r="BA51" s="132"/>
      <c r="BB51" s="77" t="s">
        <v>118</v>
      </c>
      <c r="BC51" s="78"/>
      <c r="BD51" s="78"/>
      <c r="BE51" s="78"/>
      <c r="BF51" s="79"/>
      <c r="BG51" s="77" t="s">
        <v>5</v>
      </c>
      <c r="BH51" s="78"/>
      <c r="BI51" s="78"/>
      <c r="BJ51" s="78"/>
      <c r="BK51" s="79"/>
      <c r="BL51" s="77" t="s">
        <v>4</v>
      </c>
      <c r="BM51" s="78"/>
      <c r="BN51" s="78"/>
      <c r="BO51" s="78"/>
      <c r="BP51" s="79"/>
      <c r="BQ51" s="130" t="s">
        <v>147</v>
      </c>
      <c r="BR51" s="131"/>
      <c r="BS51" s="131"/>
      <c r="BT51" s="132"/>
      <c r="BU51" s="77" t="s">
        <v>119</v>
      </c>
      <c r="BV51" s="78"/>
      <c r="BW51" s="78"/>
      <c r="BX51" s="78"/>
      <c r="BY51" s="79"/>
    </row>
    <row r="52" spans="1:79" ht="15" customHeight="1" x14ac:dyDescent="0.2">
      <c r="A52" s="77">
        <v>1</v>
      </c>
      <c r="B52" s="78"/>
      <c r="C52" s="78"/>
      <c r="D52" s="79"/>
      <c r="E52" s="77">
        <v>2</v>
      </c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9"/>
      <c r="U52" s="77">
        <v>3</v>
      </c>
      <c r="V52" s="78"/>
      <c r="W52" s="78"/>
      <c r="X52" s="78"/>
      <c r="Y52" s="79"/>
      <c r="Z52" s="77">
        <v>4</v>
      </c>
      <c r="AA52" s="78"/>
      <c r="AB52" s="78"/>
      <c r="AC52" s="78"/>
      <c r="AD52" s="79"/>
      <c r="AE52" s="77">
        <v>5</v>
      </c>
      <c r="AF52" s="78"/>
      <c r="AG52" s="78"/>
      <c r="AH52" s="79"/>
      <c r="AI52" s="77">
        <v>6</v>
      </c>
      <c r="AJ52" s="78"/>
      <c r="AK52" s="78"/>
      <c r="AL52" s="78"/>
      <c r="AM52" s="79"/>
      <c r="AN52" s="77">
        <v>7</v>
      </c>
      <c r="AO52" s="78"/>
      <c r="AP52" s="78"/>
      <c r="AQ52" s="78"/>
      <c r="AR52" s="79"/>
      <c r="AS52" s="77">
        <v>8</v>
      </c>
      <c r="AT52" s="78"/>
      <c r="AU52" s="78"/>
      <c r="AV52" s="78"/>
      <c r="AW52" s="79"/>
      <c r="AX52" s="77">
        <v>9</v>
      </c>
      <c r="AY52" s="78"/>
      <c r="AZ52" s="78"/>
      <c r="BA52" s="79"/>
      <c r="BB52" s="77">
        <v>10</v>
      </c>
      <c r="BC52" s="78"/>
      <c r="BD52" s="78"/>
      <c r="BE52" s="78"/>
      <c r="BF52" s="79"/>
      <c r="BG52" s="77">
        <v>11</v>
      </c>
      <c r="BH52" s="78"/>
      <c r="BI52" s="78"/>
      <c r="BJ52" s="78"/>
      <c r="BK52" s="79"/>
      <c r="BL52" s="77">
        <v>12</v>
      </c>
      <c r="BM52" s="78"/>
      <c r="BN52" s="78"/>
      <c r="BO52" s="78"/>
      <c r="BP52" s="79"/>
      <c r="BQ52" s="77">
        <v>13</v>
      </c>
      <c r="BR52" s="78"/>
      <c r="BS52" s="78"/>
      <c r="BT52" s="79"/>
      <c r="BU52" s="77">
        <v>14</v>
      </c>
      <c r="BV52" s="78"/>
      <c r="BW52" s="78"/>
      <c r="BX52" s="78"/>
      <c r="BY52" s="79"/>
    </row>
    <row r="53" spans="1:79" s="2" customFormat="1" ht="12.75" hidden="1" customHeight="1" x14ac:dyDescent="0.2">
      <c r="A53" s="67" t="s">
        <v>85</v>
      </c>
      <c r="B53" s="68"/>
      <c r="C53" s="68"/>
      <c r="D53" s="69"/>
      <c r="E53" s="67" t="s">
        <v>78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9"/>
      <c r="U53" s="67" t="s">
        <v>86</v>
      </c>
      <c r="V53" s="68"/>
      <c r="W53" s="68"/>
      <c r="X53" s="68"/>
      <c r="Y53" s="69"/>
      <c r="Z53" s="67" t="s">
        <v>87</v>
      </c>
      <c r="AA53" s="68"/>
      <c r="AB53" s="68"/>
      <c r="AC53" s="68"/>
      <c r="AD53" s="69"/>
      <c r="AE53" s="67" t="s">
        <v>113</v>
      </c>
      <c r="AF53" s="68"/>
      <c r="AG53" s="68"/>
      <c r="AH53" s="69"/>
      <c r="AI53" s="120" t="s">
        <v>215</v>
      </c>
      <c r="AJ53" s="121"/>
      <c r="AK53" s="121"/>
      <c r="AL53" s="121"/>
      <c r="AM53" s="122"/>
      <c r="AN53" s="67" t="s">
        <v>88</v>
      </c>
      <c r="AO53" s="68"/>
      <c r="AP53" s="68"/>
      <c r="AQ53" s="68"/>
      <c r="AR53" s="69"/>
      <c r="AS53" s="67" t="s">
        <v>89</v>
      </c>
      <c r="AT53" s="68"/>
      <c r="AU53" s="68"/>
      <c r="AV53" s="68"/>
      <c r="AW53" s="69"/>
      <c r="AX53" s="67" t="s">
        <v>114</v>
      </c>
      <c r="AY53" s="68"/>
      <c r="AZ53" s="68"/>
      <c r="BA53" s="69"/>
      <c r="BB53" s="120" t="s">
        <v>215</v>
      </c>
      <c r="BC53" s="121"/>
      <c r="BD53" s="121"/>
      <c r="BE53" s="121"/>
      <c r="BF53" s="122"/>
      <c r="BG53" s="67" t="s">
        <v>79</v>
      </c>
      <c r="BH53" s="68"/>
      <c r="BI53" s="68"/>
      <c r="BJ53" s="68"/>
      <c r="BK53" s="69"/>
      <c r="BL53" s="67" t="s">
        <v>80</v>
      </c>
      <c r="BM53" s="68"/>
      <c r="BN53" s="68"/>
      <c r="BO53" s="68"/>
      <c r="BP53" s="69"/>
      <c r="BQ53" s="67" t="s">
        <v>115</v>
      </c>
      <c r="BR53" s="68"/>
      <c r="BS53" s="68"/>
      <c r="BT53" s="69"/>
      <c r="BU53" s="120" t="s">
        <v>215</v>
      </c>
      <c r="BV53" s="121"/>
      <c r="BW53" s="121"/>
      <c r="BX53" s="121"/>
      <c r="BY53" s="122"/>
      <c r="CA53" t="s">
        <v>33</v>
      </c>
    </row>
    <row r="54" spans="1:79" s="44" customFormat="1" ht="12.75" customHeight="1" x14ac:dyDescent="0.2">
      <c r="A54" s="105">
        <v>2210</v>
      </c>
      <c r="B54" s="106"/>
      <c r="C54" s="106"/>
      <c r="D54" s="129"/>
      <c r="E54" s="64" t="s">
        <v>272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6"/>
      <c r="U54" s="123">
        <v>104927</v>
      </c>
      <c r="V54" s="124"/>
      <c r="W54" s="124"/>
      <c r="X54" s="124"/>
      <c r="Y54" s="125"/>
      <c r="Z54" s="123">
        <v>0</v>
      </c>
      <c r="AA54" s="124"/>
      <c r="AB54" s="124"/>
      <c r="AC54" s="124"/>
      <c r="AD54" s="125"/>
      <c r="AE54" s="123">
        <v>0</v>
      </c>
      <c r="AF54" s="124"/>
      <c r="AG54" s="124"/>
      <c r="AH54" s="125"/>
      <c r="AI54" s="123">
        <f>IF(ISNUMBER(U54),U54,0)+IF(ISNUMBER(Z54),Z54,0)</f>
        <v>104927</v>
      </c>
      <c r="AJ54" s="124"/>
      <c r="AK54" s="124"/>
      <c r="AL54" s="124"/>
      <c r="AM54" s="125"/>
      <c r="AN54" s="123">
        <v>116300</v>
      </c>
      <c r="AO54" s="124"/>
      <c r="AP54" s="124"/>
      <c r="AQ54" s="124"/>
      <c r="AR54" s="125"/>
      <c r="AS54" s="123">
        <v>0</v>
      </c>
      <c r="AT54" s="124"/>
      <c r="AU54" s="124"/>
      <c r="AV54" s="124"/>
      <c r="AW54" s="125"/>
      <c r="AX54" s="123">
        <v>0</v>
      </c>
      <c r="AY54" s="124"/>
      <c r="AZ54" s="124"/>
      <c r="BA54" s="125"/>
      <c r="BB54" s="123">
        <f>IF(ISNUMBER(AN54),AN54,0)+IF(ISNUMBER(AS54),AS54,0)</f>
        <v>116300</v>
      </c>
      <c r="BC54" s="124"/>
      <c r="BD54" s="124"/>
      <c r="BE54" s="124"/>
      <c r="BF54" s="125"/>
      <c r="BG54" s="123">
        <v>100000</v>
      </c>
      <c r="BH54" s="124"/>
      <c r="BI54" s="124"/>
      <c r="BJ54" s="124"/>
      <c r="BK54" s="125"/>
      <c r="BL54" s="123">
        <v>0</v>
      </c>
      <c r="BM54" s="124"/>
      <c r="BN54" s="124"/>
      <c r="BO54" s="124"/>
      <c r="BP54" s="125"/>
      <c r="BQ54" s="123">
        <v>0</v>
      </c>
      <c r="BR54" s="124"/>
      <c r="BS54" s="124"/>
      <c r="BT54" s="125"/>
      <c r="BU54" s="123">
        <f>IF(ISNUMBER(BG54),BG54,0)+IF(ISNUMBER(BL54),BL54,0)</f>
        <v>100000</v>
      </c>
      <c r="BV54" s="124"/>
      <c r="BW54" s="124"/>
      <c r="BX54" s="124"/>
      <c r="BY54" s="125"/>
      <c r="CA54" s="44" t="s">
        <v>34</v>
      </c>
    </row>
    <row r="55" spans="1:79" s="44" customFormat="1" ht="25.5" customHeight="1" x14ac:dyDescent="0.2">
      <c r="A55" s="105">
        <v>3110</v>
      </c>
      <c r="B55" s="106"/>
      <c r="C55" s="106"/>
      <c r="D55" s="129"/>
      <c r="E55" s="64" t="s">
        <v>281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6"/>
      <c r="U55" s="123">
        <v>0</v>
      </c>
      <c r="V55" s="124"/>
      <c r="W55" s="124"/>
      <c r="X55" s="124"/>
      <c r="Y55" s="125"/>
      <c r="Z55" s="123">
        <v>57737</v>
      </c>
      <c r="AA55" s="124"/>
      <c r="AB55" s="124"/>
      <c r="AC55" s="124"/>
      <c r="AD55" s="125"/>
      <c r="AE55" s="123">
        <v>0</v>
      </c>
      <c r="AF55" s="124"/>
      <c r="AG55" s="124"/>
      <c r="AH55" s="125"/>
      <c r="AI55" s="123">
        <f>IF(ISNUMBER(U55),U55,0)+IF(ISNUMBER(Z55),Z55,0)</f>
        <v>57737</v>
      </c>
      <c r="AJ55" s="124"/>
      <c r="AK55" s="124"/>
      <c r="AL55" s="124"/>
      <c r="AM55" s="125"/>
      <c r="AN55" s="123">
        <v>0</v>
      </c>
      <c r="AO55" s="124"/>
      <c r="AP55" s="124"/>
      <c r="AQ55" s="124"/>
      <c r="AR55" s="125"/>
      <c r="AS55" s="123">
        <v>0</v>
      </c>
      <c r="AT55" s="124"/>
      <c r="AU55" s="124"/>
      <c r="AV55" s="124"/>
      <c r="AW55" s="125"/>
      <c r="AX55" s="123">
        <v>0</v>
      </c>
      <c r="AY55" s="124"/>
      <c r="AZ55" s="124"/>
      <c r="BA55" s="125"/>
      <c r="BB55" s="123">
        <f>IF(ISNUMBER(AN55),AN55,0)+IF(ISNUMBER(AS55),AS55,0)</f>
        <v>0</v>
      </c>
      <c r="BC55" s="124"/>
      <c r="BD55" s="124"/>
      <c r="BE55" s="124"/>
      <c r="BF55" s="125"/>
      <c r="BG55" s="123">
        <v>0</v>
      </c>
      <c r="BH55" s="124"/>
      <c r="BI55" s="124"/>
      <c r="BJ55" s="124"/>
      <c r="BK55" s="125"/>
      <c r="BL55" s="123">
        <v>0</v>
      </c>
      <c r="BM55" s="124"/>
      <c r="BN55" s="124"/>
      <c r="BO55" s="124"/>
      <c r="BP55" s="125"/>
      <c r="BQ55" s="123">
        <v>0</v>
      </c>
      <c r="BR55" s="124"/>
      <c r="BS55" s="124"/>
      <c r="BT55" s="125"/>
      <c r="BU55" s="123">
        <f>IF(ISNUMBER(BG55),BG55,0)+IF(ISNUMBER(BL55),BL55,0)</f>
        <v>0</v>
      </c>
      <c r="BV55" s="124"/>
      <c r="BW55" s="124"/>
      <c r="BX55" s="124"/>
      <c r="BY55" s="125"/>
    </row>
    <row r="56" spans="1:79" s="9" customFormat="1" ht="12.75" customHeight="1" x14ac:dyDescent="0.2">
      <c r="A56" s="108"/>
      <c r="B56" s="109"/>
      <c r="C56" s="109"/>
      <c r="D56" s="128"/>
      <c r="E56" s="53" t="s">
        <v>179</v>
      </c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116">
        <v>104927</v>
      </c>
      <c r="V56" s="117"/>
      <c r="W56" s="117"/>
      <c r="X56" s="117"/>
      <c r="Y56" s="118"/>
      <c r="Z56" s="116">
        <v>57737</v>
      </c>
      <c r="AA56" s="117"/>
      <c r="AB56" s="117"/>
      <c r="AC56" s="117"/>
      <c r="AD56" s="118"/>
      <c r="AE56" s="116">
        <v>0</v>
      </c>
      <c r="AF56" s="117"/>
      <c r="AG56" s="117"/>
      <c r="AH56" s="118"/>
      <c r="AI56" s="116">
        <f>IF(ISNUMBER(U56),U56,0)+IF(ISNUMBER(Z56),Z56,0)</f>
        <v>162664</v>
      </c>
      <c r="AJ56" s="117"/>
      <c r="AK56" s="117"/>
      <c r="AL56" s="117"/>
      <c r="AM56" s="118"/>
      <c r="AN56" s="116">
        <v>116300</v>
      </c>
      <c r="AO56" s="117"/>
      <c r="AP56" s="117"/>
      <c r="AQ56" s="117"/>
      <c r="AR56" s="118"/>
      <c r="AS56" s="116">
        <v>0</v>
      </c>
      <c r="AT56" s="117"/>
      <c r="AU56" s="117"/>
      <c r="AV56" s="117"/>
      <c r="AW56" s="118"/>
      <c r="AX56" s="116">
        <v>0</v>
      </c>
      <c r="AY56" s="117"/>
      <c r="AZ56" s="117"/>
      <c r="BA56" s="118"/>
      <c r="BB56" s="116">
        <f>IF(ISNUMBER(AN56),AN56,0)+IF(ISNUMBER(AS56),AS56,0)</f>
        <v>116300</v>
      </c>
      <c r="BC56" s="117"/>
      <c r="BD56" s="117"/>
      <c r="BE56" s="117"/>
      <c r="BF56" s="118"/>
      <c r="BG56" s="116">
        <v>100000</v>
      </c>
      <c r="BH56" s="117"/>
      <c r="BI56" s="117"/>
      <c r="BJ56" s="117"/>
      <c r="BK56" s="118"/>
      <c r="BL56" s="116">
        <v>0</v>
      </c>
      <c r="BM56" s="117"/>
      <c r="BN56" s="117"/>
      <c r="BO56" s="117"/>
      <c r="BP56" s="118"/>
      <c r="BQ56" s="116">
        <v>0</v>
      </c>
      <c r="BR56" s="117"/>
      <c r="BS56" s="117"/>
      <c r="BT56" s="118"/>
      <c r="BU56" s="116">
        <f>IF(ISNUMBER(BG56),BG56,0)+IF(ISNUMBER(BL56),BL56,0)</f>
        <v>100000</v>
      </c>
      <c r="BV56" s="117"/>
      <c r="BW56" s="117"/>
      <c r="BX56" s="117"/>
      <c r="BY56" s="118"/>
    </row>
    <row r="58" spans="1:79" ht="14.25" customHeight="1" x14ac:dyDescent="0.2">
      <c r="A58" s="133" t="s">
        <v>337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</row>
    <row r="59" spans="1:79" ht="15" customHeight="1" x14ac:dyDescent="0.2">
      <c r="A59" s="143" t="s">
        <v>257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</row>
    <row r="60" spans="1:79" ht="23.1" customHeight="1" x14ac:dyDescent="0.2">
      <c r="A60" s="160" t="s">
        <v>150</v>
      </c>
      <c r="B60" s="161"/>
      <c r="C60" s="161"/>
      <c r="D60" s="161"/>
      <c r="E60" s="162"/>
      <c r="F60" s="82" t="s">
        <v>20</v>
      </c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77" t="s">
        <v>258</v>
      </c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9"/>
      <c r="AN60" s="77" t="s">
        <v>259</v>
      </c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9"/>
      <c r="BG60" s="77" t="s">
        <v>260</v>
      </c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9"/>
    </row>
    <row r="61" spans="1:79" ht="51.75" customHeight="1" x14ac:dyDescent="0.2">
      <c r="A61" s="163"/>
      <c r="B61" s="164"/>
      <c r="C61" s="164"/>
      <c r="D61" s="164"/>
      <c r="E61" s="165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77" t="s">
        <v>5</v>
      </c>
      <c r="V61" s="78"/>
      <c r="W61" s="78"/>
      <c r="X61" s="78"/>
      <c r="Y61" s="79"/>
      <c r="Z61" s="77" t="s">
        <v>4</v>
      </c>
      <c r="AA61" s="78"/>
      <c r="AB61" s="78"/>
      <c r="AC61" s="78"/>
      <c r="AD61" s="79"/>
      <c r="AE61" s="130" t="s">
        <v>147</v>
      </c>
      <c r="AF61" s="131"/>
      <c r="AG61" s="131"/>
      <c r="AH61" s="132"/>
      <c r="AI61" s="77" t="s">
        <v>6</v>
      </c>
      <c r="AJ61" s="78"/>
      <c r="AK61" s="78"/>
      <c r="AL61" s="78"/>
      <c r="AM61" s="79"/>
      <c r="AN61" s="77" t="s">
        <v>5</v>
      </c>
      <c r="AO61" s="78"/>
      <c r="AP61" s="78"/>
      <c r="AQ61" s="78"/>
      <c r="AR61" s="79"/>
      <c r="AS61" s="77" t="s">
        <v>4</v>
      </c>
      <c r="AT61" s="78"/>
      <c r="AU61" s="78"/>
      <c r="AV61" s="78"/>
      <c r="AW61" s="79"/>
      <c r="AX61" s="130" t="s">
        <v>147</v>
      </c>
      <c r="AY61" s="131"/>
      <c r="AZ61" s="131"/>
      <c r="BA61" s="132"/>
      <c r="BB61" s="77" t="s">
        <v>118</v>
      </c>
      <c r="BC61" s="78"/>
      <c r="BD61" s="78"/>
      <c r="BE61" s="78"/>
      <c r="BF61" s="79"/>
      <c r="BG61" s="77" t="s">
        <v>5</v>
      </c>
      <c r="BH61" s="78"/>
      <c r="BI61" s="78"/>
      <c r="BJ61" s="78"/>
      <c r="BK61" s="79"/>
      <c r="BL61" s="77" t="s">
        <v>4</v>
      </c>
      <c r="BM61" s="78"/>
      <c r="BN61" s="78"/>
      <c r="BO61" s="78"/>
      <c r="BP61" s="79"/>
      <c r="BQ61" s="130" t="s">
        <v>147</v>
      </c>
      <c r="BR61" s="131"/>
      <c r="BS61" s="131"/>
      <c r="BT61" s="132"/>
      <c r="BU61" s="82" t="s">
        <v>119</v>
      </c>
      <c r="BV61" s="82"/>
      <c r="BW61" s="82"/>
      <c r="BX61" s="82"/>
      <c r="BY61" s="82"/>
    </row>
    <row r="62" spans="1:79" ht="15" customHeight="1" x14ac:dyDescent="0.2">
      <c r="A62" s="77">
        <v>1</v>
      </c>
      <c r="B62" s="78"/>
      <c r="C62" s="78"/>
      <c r="D62" s="78"/>
      <c r="E62" s="79"/>
      <c r="F62" s="77">
        <v>2</v>
      </c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9"/>
      <c r="U62" s="77">
        <v>3</v>
      </c>
      <c r="V62" s="78"/>
      <c r="W62" s="78"/>
      <c r="X62" s="78"/>
      <c r="Y62" s="79"/>
      <c r="Z62" s="77">
        <v>4</v>
      </c>
      <c r="AA62" s="78"/>
      <c r="AB62" s="78"/>
      <c r="AC62" s="78"/>
      <c r="AD62" s="79"/>
      <c r="AE62" s="77">
        <v>5</v>
      </c>
      <c r="AF62" s="78"/>
      <c r="AG62" s="78"/>
      <c r="AH62" s="79"/>
      <c r="AI62" s="77">
        <v>6</v>
      </c>
      <c r="AJ62" s="78"/>
      <c r="AK62" s="78"/>
      <c r="AL62" s="78"/>
      <c r="AM62" s="79"/>
      <c r="AN62" s="77">
        <v>7</v>
      </c>
      <c r="AO62" s="78"/>
      <c r="AP62" s="78"/>
      <c r="AQ62" s="78"/>
      <c r="AR62" s="79"/>
      <c r="AS62" s="77">
        <v>8</v>
      </c>
      <c r="AT62" s="78"/>
      <c r="AU62" s="78"/>
      <c r="AV62" s="78"/>
      <c r="AW62" s="79"/>
      <c r="AX62" s="77">
        <v>9</v>
      </c>
      <c r="AY62" s="78"/>
      <c r="AZ62" s="78"/>
      <c r="BA62" s="79"/>
      <c r="BB62" s="77">
        <v>10</v>
      </c>
      <c r="BC62" s="78"/>
      <c r="BD62" s="78"/>
      <c r="BE62" s="78"/>
      <c r="BF62" s="79"/>
      <c r="BG62" s="77">
        <v>11</v>
      </c>
      <c r="BH62" s="78"/>
      <c r="BI62" s="78"/>
      <c r="BJ62" s="78"/>
      <c r="BK62" s="79"/>
      <c r="BL62" s="77">
        <v>12</v>
      </c>
      <c r="BM62" s="78"/>
      <c r="BN62" s="78"/>
      <c r="BO62" s="78"/>
      <c r="BP62" s="79"/>
      <c r="BQ62" s="77">
        <v>13</v>
      </c>
      <c r="BR62" s="78"/>
      <c r="BS62" s="78"/>
      <c r="BT62" s="79"/>
      <c r="BU62" s="82">
        <v>14</v>
      </c>
      <c r="BV62" s="82"/>
      <c r="BW62" s="82"/>
      <c r="BX62" s="82"/>
      <c r="BY62" s="82"/>
    </row>
    <row r="63" spans="1:79" s="2" customFormat="1" ht="13.5" hidden="1" customHeight="1" x14ac:dyDescent="0.2">
      <c r="A63" s="67" t="s">
        <v>85</v>
      </c>
      <c r="B63" s="68"/>
      <c r="C63" s="68"/>
      <c r="D63" s="68"/>
      <c r="E63" s="69"/>
      <c r="F63" s="67" t="s">
        <v>78</v>
      </c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9"/>
      <c r="U63" s="67" t="s">
        <v>86</v>
      </c>
      <c r="V63" s="68"/>
      <c r="W63" s="68"/>
      <c r="X63" s="68"/>
      <c r="Y63" s="69"/>
      <c r="Z63" s="67" t="s">
        <v>87</v>
      </c>
      <c r="AA63" s="68"/>
      <c r="AB63" s="68"/>
      <c r="AC63" s="68"/>
      <c r="AD63" s="69"/>
      <c r="AE63" s="67" t="s">
        <v>113</v>
      </c>
      <c r="AF63" s="68"/>
      <c r="AG63" s="68"/>
      <c r="AH63" s="69"/>
      <c r="AI63" s="120" t="s">
        <v>215</v>
      </c>
      <c r="AJ63" s="121"/>
      <c r="AK63" s="121"/>
      <c r="AL63" s="121"/>
      <c r="AM63" s="122"/>
      <c r="AN63" s="67" t="s">
        <v>88</v>
      </c>
      <c r="AO63" s="68"/>
      <c r="AP63" s="68"/>
      <c r="AQ63" s="68"/>
      <c r="AR63" s="69"/>
      <c r="AS63" s="67" t="s">
        <v>89</v>
      </c>
      <c r="AT63" s="68"/>
      <c r="AU63" s="68"/>
      <c r="AV63" s="68"/>
      <c r="AW63" s="69"/>
      <c r="AX63" s="67" t="s">
        <v>114</v>
      </c>
      <c r="AY63" s="68"/>
      <c r="AZ63" s="68"/>
      <c r="BA63" s="69"/>
      <c r="BB63" s="120" t="s">
        <v>215</v>
      </c>
      <c r="BC63" s="121"/>
      <c r="BD63" s="121"/>
      <c r="BE63" s="121"/>
      <c r="BF63" s="122"/>
      <c r="BG63" s="67" t="s">
        <v>79</v>
      </c>
      <c r="BH63" s="68"/>
      <c r="BI63" s="68"/>
      <c r="BJ63" s="68"/>
      <c r="BK63" s="69"/>
      <c r="BL63" s="67" t="s">
        <v>80</v>
      </c>
      <c r="BM63" s="68"/>
      <c r="BN63" s="68"/>
      <c r="BO63" s="68"/>
      <c r="BP63" s="69"/>
      <c r="BQ63" s="67" t="s">
        <v>115</v>
      </c>
      <c r="BR63" s="68"/>
      <c r="BS63" s="68"/>
      <c r="BT63" s="69"/>
      <c r="BU63" s="119" t="s">
        <v>215</v>
      </c>
      <c r="BV63" s="119"/>
      <c r="BW63" s="119"/>
      <c r="BX63" s="119"/>
      <c r="BY63" s="119"/>
      <c r="CA63" t="s">
        <v>35</v>
      </c>
    </row>
    <row r="64" spans="1:79" s="9" customFormat="1" ht="12.75" customHeight="1" x14ac:dyDescent="0.2">
      <c r="A64" s="108"/>
      <c r="B64" s="109"/>
      <c r="C64" s="109"/>
      <c r="D64" s="109"/>
      <c r="E64" s="128"/>
      <c r="F64" s="108" t="s">
        <v>179</v>
      </c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28"/>
      <c r="U64" s="116"/>
      <c r="V64" s="117"/>
      <c r="W64" s="117"/>
      <c r="X64" s="117"/>
      <c r="Y64" s="118"/>
      <c r="Z64" s="116"/>
      <c r="AA64" s="117"/>
      <c r="AB64" s="117"/>
      <c r="AC64" s="117"/>
      <c r="AD64" s="118"/>
      <c r="AE64" s="116"/>
      <c r="AF64" s="117"/>
      <c r="AG64" s="117"/>
      <c r="AH64" s="118"/>
      <c r="AI64" s="116">
        <f>IF(ISNUMBER(U64),U64,0)+IF(ISNUMBER(Z64),Z64,0)</f>
        <v>0</v>
      </c>
      <c r="AJ64" s="117"/>
      <c r="AK64" s="117"/>
      <c r="AL64" s="117"/>
      <c r="AM64" s="118"/>
      <c r="AN64" s="116"/>
      <c r="AO64" s="117"/>
      <c r="AP64" s="117"/>
      <c r="AQ64" s="117"/>
      <c r="AR64" s="118"/>
      <c r="AS64" s="116"/>
      <c r="AT64" s="117"/>
      <c r="AU64" s="117"/>
      <c r="AV64" s="117"/>
      <c r="AW64" s="118"/>
      <c r="AX64" s="116"/>
      <c r="AY64" s="117"/>
      <c r="AZ64" s="117"/>
      <c r="BA64" s="118"/>
      <c r="BB64" s="116">
        <f>IF(ISNUMBER(AN64),AN64,0)+IF(ISNUMBER(AS64),AS64,0)</f>
        <v>0</v>
      </c>
      <c r="BC64" s="117"/>
      <c r="BD64" s="117"/>
      <c r="BE64" s="117"/>
      <c r="BF64" s="118"/>
      <c r="BG64" s="116"/>
      <c r="BH64" s="117"/>
      <c r="BI64" s="117"/>
      <c r="BJ64" s="117"/>
      <c r="BK64" s="118"/>
      <c r="BL64" s="116"/>
      <c r="BM64" s="117"/>
      <c r="BN64" s="117"/>
      <c r="BO64" s="117"/>
      <c r="BP64" s="118"/>
      <c r="BQ64" s="116"/>
      <c r="BR64" s="117"/>
      <c r="BS64" s="117"/>
      <c r="BT64" s="118"/>
      <c r="BU64" s="116">
        <f>IF(ISNUMBER(BG64),BG64,0)+IF(ISNUMBER(BL64),BL64,0)</f>
        <v>0</v>
      </c>
      <c r="BV64" s="117"/>
      <c r="BW64" s="117"/>
      <c r="BX64" s="117"/>
      <c r="BY64" s="118"/>
      <c r="CA64" s="9" t="s">
        <v>36</v>
      </c>
    </row>
    <row r="66" spans="1:79" ht="14.25" customHeight="1" x14ac:dyDescent="0.2">
      <c r="A66" s="133" t="s">
        <v>349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</row>
    <row r="67" spans="1:79" ht="15" customHeight="1" x14ac:dyDescent="0.2">
      <c r="A67" s="143" t="s">
        <v>257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</row>
    <row r="68" spans="1:79" ht="23.1" customHeight="1" x14ac:dyDescent="0.2">
      <c r="A68" s="160" t="s">
        <v>149</v>
      </c>
      <c r="B68" s="161"/>
      <c r="C68" s="161"/>
      <c r="D68" s="162"/>
      <c r="E68" s="145" t="s">
        <v>20</v>
      </c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7"/>
      <c r="X68" s="77" t="s">
        <v>261</v>
      </c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9"/>
      <c r="AR68" s="82" t="s">
        <v>263</v>
      </c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</row>
    <row r="69" spans="1:79" ht="48.75" customHeight="1" x14ac:dyDescent="0.2">
      <c r="A69" s="163"/>
      <c r="B69" s="164"/>
      <c r="C69" s="164"/>
      <c r="D69" s="165"/>
      <c r="E69" s="148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50"/>
      <c r="X69" s="145" t="s">
        <v>5</v>
      </c>
      <c r="Y69" s="146"/>
      <c r="Z69" s="146"/>
      <c r="AA69" s="146"/>
      <c r="AB69" s="147"/>
      <c r="AC69" s="145" t="s">
        <v>4</v>
      </c>
      <c r="AD69" s="146"/>
      <c r="AE69" s="146"/>
      <c r="AF69" s="146"/>
      <c r="AG69" s="147"/>
      <c r="AH69" s="130" t="s">
        <v>147</v>
      </c>
      <c r="AI69" s="131"/>
      <c r="AJ69" s="131"/>
      <c r="AK69" s="131"/>
      <c r="AL69" s="132"/>
      <c r="AM69" s="77" t="s">
        <v>6</v>
      </c>
      <c r="AN69" s="78"/>
      <c r="AO69" s="78"/>
      <c r="AP69" s="78"/>
      <c r="AQ69" s="79"/>
      <c r="AR69" s="77" t="s">
        <v>5</v>
      </c>
      <c r="AS69" s="78"/>
      <c r="AT69" s="78"/>
      <c r="AU69" s="78"/>
      <c r="AV69" s="79"/>
      <c r="AW69" s="77" t="s">
        <v>4</v>
      </c>
      <c r="AX69" s="78"/>
      <c r="AY69" s="78"/>
      <c r="AZ69" s="78"/>
      <c r="BA69" s="79"/>
      <c r="BB69" s="130" t="s">
        <v>147</v>
      </c>
      <c r="BC69" s="131"/>
      <c r="BD69" s="131"/>
      <c r="BE69" s="131"/>
      <c r="BF69" s="132"/>
      <c r="BG69" s="77" t="s">
        <v>118</v>
      </c>
      <c r="BH69" s="78"/>
      <c r="BI69" s="78"/>
      <c r="BJ69" s="78"/>
      <c r="BK69" s="79"/>
    </row>
    <row r="70" spans="1:79" ht="12.75" customHeight="1" x14ac:dyDescent="0.2">
      <c r="A70" s="77">
        <v>1</v>
      </c>
      <c r="B70" s="78"/>
      <c r="C70" s="78"/>
      <c r="D70" s="79"/>
      <c r="E70" s="77">
        <v>2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9"/>
      <c r="X70" s="77">
        <v>3</v>
      </c>
      <c r="Y70" s="78"/>
      <c r="Z70" s="78"/>
      <c r="AA70" s="78"/>
      <c r="AB70" s="79"/>
      <c r="AC70" s="77">
        <v>4</v>
      </c>
      <c r="AD70" s="78"/>
      <c r="AE70" s="78"/>
      <c r="AF70" s="78"/>
      <c r="AG70" s="79"/>
      <c r="AH70" s="77">
        <v>5</v>
      </c>
      <c r="AI70" s="78"/>
      <c r="AJ70" s="78"/>
      <c r="AK70" s="78"/>
      <c r="AL70" s="79"/>
      <c r="AM70" s="77">
        <v>6</v>
      </c>
      <c r="AN70" s="78"/>
      <c r="AO70" s="78"/>
      <c r="AP70" s="78"/>
      <c r="AQ70" s="79"/>
      <c r="AR70" s="77">
        <v>7</v>
      </c>
      <c r="AS70" s="78"/>
      <c r="AT70" s="78"/>
      <c r="AU70" s="78"/>
      <c r="AV70" s="79"/>
      <c r="AW70" s="77">
        <v>8</v>
      </c>
      <c r="AX70" s="78"/>
      <c r="AY70" s="78"/>
      <c r="AZ70" s="78"/>
      <c r="BA70" s="79"/>
      <c r="BB70" s="77">
        <v>9</v>
      </c>
      <c r="BC70" s="78"/>
      <c r="BD70" s="78"/>
      <c r="BE70" s="78"/>
      <c r="BF70" s="79"/>
      <c r="BG70" s="77">
        <v>10</v>
      </c>
      <c r="BH70" s="78"/>
      <c r="BI70" s="78"/>
      <c r="BJ70" s="78"/>
      <c r="BK70" s="79"/>
    </row>
    <row r="71" spans="1:79" s="2" customFormat="1" ht="12.75" hidden="1" customHeight="1" x14ac:dyDescent="0.2">
      <c r="A71" s="67" t="s">
        <v>85</v>
      </c>
      <c r="B71" s="68"/>
      <c r="C71" s="68"/>
      <c r="D71" s="69"/>
      <c r="E71" s="67" t="s">
        <v>78</v>
      </c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9"/>
      <c r="X71" s="166" t="s">
        <v>81</v>
      </c>
      <c r="Y71" s="167"/>
      <c r="Z71" s="167"/>
      <c r="AA71" s="167"/>
      <c r="AB71" s="168"/>
      <c r="AC71" s="166" t="s">
        <v>82</v>
      </c>
      <c r="AD71" s="167"/>
      <c r="AE71" s="167"/>
      <c r="AF71" s="167"/>
      <c r="AG71" s="168"/>
      <c r="AH71" s="67" t="s">
        <v>116</v>
      </c>
      <c r="AI71" s="68"/>
      <c r="AJ71" s="68"/>
      <c r="AK71" s="68"/>
      <c r="AL71" s="69"/>
      <c r="AM71" s="120" t="s">
        <v>216</v>
      </c>
      <c r="AN71" s="121"/>
      <c r="AO71" s="121"/>
      <c r="AP71" s="121"/>
      <c r="AQ71" s="122"/>
      <c r="AR71" s="67" t="s">
        <v>83</v>
      </c>
      <c r="AS71" s="68"/>
      <c r="AT71" s="68"/>
      <c r="AU71" s="68"/>
      <c r="AV71" s="69"/>
      <c r="AW71" s="67" t="s">
        <v>84</v>
      </c>
      <c r="AX71" s="68"/>
      <c r="AY71" s="68"/>
      <c r="AZ71" s="68"/>
      <c r="BA71" s="69"/>
      <c r="BB71" s="67" t="s">
        <v>117</v>
      </c>
      <c r="BC71" s="68"/>
      <c r="BD71" s="68"/>
      <c r="BE71" s="68"/>
      <c r="BF71" s="69"/>
      <c r="BG71" s="120" t="s">
        <v>216</v>
      </c>
      <c r="BH71" s="121"/>
      <c r="BI71" s="121"/>
      <c r="BJ71" s="121"/>
      <c r="BK71" s="122"/>
      <c r="CA71" t="s">
        <v>37</v>
      </c>
    </row>
    <row r="72" spans="1:79" s="44" customFormat="1" ht="12.75" customHeight="1" x14ac:dyDescent="0.2">
      <c r="A72" s="105">
        <v>2210</v>
      </c>
      <c r="B72" s="106"/>
      <c r="C72" s="106"/>
      <c r="D72" s="129"/>
      <c r="E72" s="64" t="s">
        <v>272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6"/>
      <c r="X72" s="123">
        <v>110400</v>
      </c>
      <c r="Y72" s="124"/>
      <c r="Z72" s="124"/>
      <c r="AA72" s="124"/>
      <c r="AB72" s="125"/>
      <c r="AC72" s="123">
        <v>0</v>
      </c>
      <c r="AD72" s="124"/>
      <c r="AE72" s="124"/>
      <c r="AF72" s="124"/>
      <c r="AG72" s="125"/>
      <c r="AH72" s="123">
        <v>0</v>
      </c>
      <c r="AI72" s="124"/>
      <c r="AJ72" s="124"/>
      <c r="AK72" s="124"/>
      <c r="AL72" s="125"/>
      <c r="AM72" s="123">
        <f>IF(ISNUMBER(X72),X72,0)+IF(ISNUMBER(AC72),AC72,0)</f>
        <v>110400</v>
      </c>
      <c r="AN72" s="124"/>
      <c r="AO72" s="124"/>
      <c r="AP72" s="124"/>
      <c r="AQ72" s="125"/>
      <c r="AR72" s="123">
        <v>116914</v>
      </c>
      <c r="AS72" s="124"/>
      <c r="AT72" s="124"/>
      <c r="AU72" s="124"/>
      <c r="AV72" s="125"/>
      <c r="AW72" s="123">
        <v>0</v>
      </c>
      <c r="AX72" s="124"/>
      <c r="AY72" s="124"/>
      <c r="AZ72" s="124"/>
      <c r="BA72" s="125"/>
      <c r="BB72" s="123">
        <v>0</v>
      </c>
      <c r="BC72" s="124"/>
      <c r="BD72" s="124"/>
      <c r="BE72" s="124"/>
      <c r="BF72" s="125"/>
      <c r="BG72" s="127">
        <f>IF(ISNUMBER(AR72),AR72,0)+IF(ISNUMBER(AW72),AW72,0)</f>
        <v>116914</v>
      </c>
      <c r="BH72" s="127"/>
      <c r="BI72" s="127"/>
      <c r="BJ72" s="127"/>
      <c r="BK72" s="127"/>
      <c r="CA72" s="44" t="s">
        <v>38</v>
      </c>
    </row>
    <row r="73" spans="1:79" s="44" customFormat="1" ht="25.5" customHeight="1" x14ac:dyDescent="0.2">
      <c r="A73" s="105">
        <v>3110</v>
      </c>
      <c r="B73" s="106"/>
      <c r="C73" s="106"/>
      <c r="D73" s="129"/>
      <c r="E73" s="64" t="s">
        <v>281</v>
      </c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123">
        <v>0</v>
      </c>
      <c r="Y73" s="124"/>
      <c r="Z73" s="124"/>
      <c r="AA73" s="124"/>
      <c r="AB73" s="125"/>
      <c r="AC73" s="123">
        <v>0</v>
      </c>
      <c r="AD73" s="124"/>
      <c r="AE73" s="124"/>
      <c r="AF73" s="124"/>
      <c r="AG73" s="125"/>
      <c r="AH73" s="123">
        <v>0</v>
      </c>
      <c r="AI73" s="124"/>
      <c r="AJ73" s="124"/>
      <c r="AK73" s="124"/>
      <c r="AL73" s="125"/>
      <c r="AM73" s="123">
        <f>IF(ISNUMBER(X73),X73,0)+IF(ISNUMBER(AC73),AC73,0)</f>
        <v>0</v>
      </c>
      <c r="AN73" s="124"/>
      <c r="AO73" s="124"/>
      <c r="AP73" s="124"/>
      <c r="AQ73" s="125"/>
      <c r="AR73" s="123">
        <v>0</v>
      </c>
      <c r="AS73" s="124"/>
      <c r="AT73" s="124"/>
      <c r="AU73" s="124"/>
      <c r="AV73" s="125"/>
      <c r="AW73" s="123">
        <v>0</v>
      </c>
      <c r="AX73" s="124"/>
      <c r="AY73" s="124"/>
      <c r="AZ73" s="124"/>
      <c r="BA73" s="125"/>
      <c r="BB73" s="123">
        <v>0</v>
      </c>
      <c r="BC73" s="124"/>
      <c r="BD73" s="124"/>
      <c r="BE73" s="124"/>
      <c r="BF73" s="125"/>
      <c r="BG73" s="127">
        <f>IF(ISNUMBER(AR73),AR73,0)+IF(ISNUMBER(AW73),AW73,0)</f>
        <v>0</v>
      </c>
      <c r="BH73" s="127"/>
      <c r="BI73" s="127"/>
      <c r="BJ73" s="127"/>
      <c r="BK73" s="127"/>
    </row>
    <row r="74" spans="1:79" s="9" customFormat="1" ht="12.75" customHeight="1" x14ac:dyDescent="0.2">
      <c r="A74" s="108"/>
      <c r="B74" s="109"/>
      <c r="C74" s="109"/>
      <c r="D74" s="128"/>
      <c r="E74" s="53" t="s">
        <v>179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116">
        <v>110400</v>
      </c>
      <c r="Y74" s="117"/>
      <c r="Z74" s="117"/>
      <c r="AA74" s="117"/>
      <c r="AB74" s="118"/>
      <c r="AC74" s="116">
        <v>0</v>
      </c>
      <c r="AD74" s="117"/>
      <c r="AE74" s="117"/>
      <c r="AF74" s="117"/>
      <c r="AG74" s="118"/>
      <c r="AH74" s="116">
        <v>0</v>
      </c>
      <c r="AI74" s="117"/>
      <c r="AJ74" s="117"/>
      <c r="AK74" s="117"/>
      <c r="AL74" s="118"/>
      <c r="AM74" s="116">
        <f>IF(ISNUMBER(X74),X74,0)+IF(ISNUMBER(AC74),AC74,0)</f>
        <v>110400</v>
      </c>
      <c r="AN74" s="117"/>
      <c r="AO74" s="117"/>
      <c r="AP74" s="117"/>
      <c r="AQ74" s="118"/>
      <c r="AR74" s="116">
        <v>116914</v>
      </c>
      <c r="AS74" s="117"/>
      <c r="AT74" s="117"/>
      <c r="AU74" s="117"/>
      <c r="AV74" s="118"/>
      <c r="AW74" s="116">
        <v>0</v>
      </c>
      <c r="AX74" s="117"/>
      <c r="AY74" s="117"/>
      <c r="AZ74" s="117"/>
      <c r="BA74" s="118"/>
      <c r="BB74" s="116">
        <v>0</v>
      </c>
      <c r="BC74" s="117"/>
      <c r="BD74" s="117"/>
      <c r="BE74" s="117"/>
      <c r="BF74" s="118"/>
      <c r="BG74" s="126">
        <f>IF(ISNUMBER(AR74),AR74,0)+IF(ISNUMBER(AW74),AW74,0)</f>
        <v>116914</v>
      </c>
      <c r="BH74" s="126"/>
      <c r="BI74" s="126"/>
      <c r="BJ74" s="126"/>
      <c r="BK74" s="126"/>
    </row>
    <row r="76" spans="1:79" ht="14.25" customHeight="1" x14ac:dyDescent="0.2">
      <c r="A76" s="133" t="s">
        <v>350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</row>
    <row r="77" spans="1:79" ht="15" customHeight="1" x14ac:dyDescent="0.2">
      <c r="A77" s="143" t="s">
        <v>257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</row>
    <row r="78" spans="1:79" ht="23.1" customHeight="1" x14ac:dyDescent="0.2">
      <c r="A78" s="160" t="s">
        <v>150</v>
      </c>
      <c r="B78" s="161"/>
      <c r="C78" s="161"/>
      <c r="D78" s="161"/>
      <c r="E78" s="162"/>
      <c r="F78" s="145" t="s">
        <v>20</v>
      </c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7"/>
      <c r="X78" s="82" t="s">
        <v>261</v>
      </c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77" t="s">
        <v>263</v>
      </c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9"/>
    </row>
    <row r="79" spans="1:79" ht="53.25" customHeight="1" x14ac:dyDescent="0.2">
      <c r="A79" s="163"/>
      <c r="B79" s="164"/>
      <c r="C79" s="164"/>
      <c r="D79" s="164"/>
      <c r="E79" s="165"/>
      <c r="F79" s="148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50"/>
      <c r="X79" s="77" t="s">
        <v>5</v>
      </c>
      <c r="Y79" s="78"/>
      <c r="Z79" s="78"/>
      <c r="AA79" s="78"/>
      <c r="AB79" s="79"/>
      <c r="AC79" s="77" t="s">
        <v>4</v>
      </c>
      <c r="AD79" s="78"/>
      <c r="AE79" s="78"/>
      <c r="AF79" s="78"/>
      <c r="AG79" s="79"/>
      <c r="AH79" s="130" t="s">
        <v>147</v>
      </c>
      <c r="AI79" s="131"/>
      <c r="AJ79" s="131"/>
      <c r="AK79" s="131"/>
      <c r="AL79" s="132"/>
      <c r="AM79" s="77" t="s">
        <v>6</v>
      </c>
      <c r="AN79" s="78"/>
      <c r="AO79" s="78"/>
      <c r="AP79" s="78"/>
      <c r="AQ79" s="79"/>
      <c r="AR79" s="77" t="s">
        <v>5</v>
      </c>
      <c r="AS79" s="78"/>
      <c r="AT79" s="78"/>
      <c r="AU79" s="78"/>
      <c r="AV79" s="79"/>
      <c r="AW79" s="77" t="s">
        <v>4</v>
      </c>
      <c r="AX79" s="78"/>
      <c r="AY79" s="78"/>
      <c r="AZ79" s="78"/>
      <c r="BA79" s="79"/>
      <c r="BB79" s="137" t="s">
        <v>147</v>
      </c>
      <c r="BC79" s="137"/>
      <c r="BD79" s="137"/>
      <c r="BE79" s="137"/>
      <c r="BF79" s="137"/>
      <c r="BG79" s="77" t="s">
        <v>118</v>
      </c>
      <c r="BH79" s="78"/>
      <c r="BI79" s="78"/>
      <c r="BJ79" s="78"/>
      <c r="BK79" s="79"/>
    </row>
    <row r="80" spans="1:79" ht="15" customHeight="1" x14ac:dyDescent="0.2">
      <c r="A80" s="77">
        <v>1</v>
      </c>
      <c r="B80" s="78"/>
      <c r="C80" s="78"/>
      <c r="D80" s="78"/>
      <c r="E80" s="79"/>
      <c r="F80" s="77">
        <v>2</v>
      </c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9"/>
      <c r="X80" s="77">
        <v>3</v>
      </c>
      <c r="Y80" s="78"/>
      <c r="Z80" s="78"/>
      <c r="AA80" s="78"/>
      <c r="AB80" s="79"/>
      <c r="AC80" s="77">
        <v>4</v>
      </c>
      <c r="AD80" s="78"/>
      <c r="AE80" s="78"/>
      <c r="AF80" s="78"/>
      <c r="AG80" s="79"/>
      <c r="AH80" s="77">
        <v>5</v>
      </c>
      <c r="AI80" s="78"/>
      <c r="AJ80" s="78"/>
      <c r="AK80" s="78"/>
      <c r="AL80" s="79"/>
      <c r="AM80" s="77">
        <v>6</v>
      </c>
      <c r="AN80" s="78"/>
      <c r="AO80" s="78"/>
      <c r="AP80" s="78"/>
      <c r="AQ80" s="79"/>
      <c r="AR80" s="77">
        <v>7</v>
      </c>
      <c r="AS80" s="78"/>
      <c r="AT80" s="78"/>
      <c r="AU80" s="78"/>
      <c r="AV80" s="79"/>
      <c r="AW80" s="77">
        <v>8</v>
      </c>
      <c r="AX80" s="78"/>
      <c r="AY80" s="78"/>
      <c r="AZ80" s="78"/>
      <c r="BA80" s="79"/>
      <c r="BB80" s="77">
        <v>9</v>
      </c>
      <c r="BC80" s="78"/>
      <c r="BD80" s="78"/>
      <c r="BE80" s="78"/>
      <c r="BF80" s="79"/>
      <c r="BG80" s="77">
        <v>10</v>
      </c>
      <c r="BH80" s="78"/>
      <c r="BI80" s="78"/>
      <c r="BJ80" s="78"/>
      <c r="BK80" s="79"/>
    </row>
    <row r="81" spans="1:79" s="2" customFormat="1" ht="15" hidden="1" customHeight="1" x14ac:dyDescent="0.2">
      <c r="A81" s="67" t="s">
        <v>85</v>
      </c>
      <c r="B81" s="68"/>
      <c r="C81" s="68"/>
      <c r="D81" s="68"/>
      <c r="E81" s="69"/>
      <c r="F81" s="67" t="s">
        <v>78</v>
      </c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7" t="s">
        <v>81</v>
      </c>
      <c r="Y81" s="68"/>
      <c r="Z81" s="68"/>
      <c r="AA81" s="68"/>
      <c r="AB81" s="69"/>
      <c r="AC81" s="67" t="s">
        <v>82</v>
      </c>
      <c r="AD81" s="68"/>
      <c r="AE81" s="68"/>
      <c r="AF81" s="68"/>
      <c r="AG81" s="69"/>
      <c r="AH81" s="67" t="s">
        <v>116</v>
      </c>
      <c r="AI81" s="68"/>
      <c r="AJ81" s="68"/>
      <c r="AK81" s="68"/>
      <c r="AL81" s="69"/>
      <c r="AM81" s="120" t="s">
        <v>216</v>
      </c>
      <c r="AN81" s="121"/>
      <c r="AO81" s="121"/>
      <c r="AP81" s="121"/>
      <c r="AQ81" s="122"/>
      <c r="AR81" s="67" t="s">
        <v>83</v>
      </c>
      <c r="AS81" s="68"/>
      <c r="AT81" s="68"/>
      <c r="AU81" s="68"/>
      <c r="AV81" s="69"/>
      <c r="AW81" s="67" t="s">
        <v>84</v>
      </c>
      <c r="AX81" s="68"/>
      <c r="AY81" s="68"/>
      <c r="AZ81" s="68"/>
      <c r="BA81" s="69"/>
      <c r="BB81" s="67" t="s">
        <v>117</v>
      </c>
      <c r="BC81" s="68"/>
      <c r="BD81" s="68"/>
      <c r="BE81" s="68"/>
      <c r="BF81" s="69"/>
      <c r="BG81" s="120" t="s">
        <v>216</v>
      </c>
      <c r="BH81" s="121"/>
      <c r="BI81" s="121"/>
      <c r="BJ81" s="121"/>
      <c r="BK81" s="122"/>
      <c r="CA81" t="s">
        <v>39</v>
      </c>
    </row>
    <row r="82" spans="1:79" s="9" customFormat="1" ht="12.75" customHeight="1" x14ac:dyDescent="0.2">
      <c r="A82" s="108"/>
      <c r="B82" s="109"/>
      <c r="C82" s="109"/>
      <c r="D82" s="109"/>
      <c r="E82" s="128"/>
      <c r="F82" s="108" t="s">
        <v>179</v>
      </c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28"/>
      <c r="X82" s="157"/>
      <c r="Y82" s="158"/>
      <c r="Z82" s="158"/>
      <c r="AA82" s="158"/>
      <c r="AB82" s="159"/>
      <c r="AC82" s="157"/>
      <c r="AD82" s="158"/>
      <c r="AE82" s="158"/>
      <c r="AF82" s="158"/>
      <c r="AG82" s="159"/>
      <c r="AH82" s="126"/>
      <c r="AI82" s="126"/>
      <c r="AJ82" s="126"/>
      <c r="AK82" s="126"/>
      <c r="AL82" s="126"/>
      <c r="AM82" s="126">
        <f>IF(ISNUMBER(X82),X82,0)+IF(ISNUMBER(AC82),AC82,0)</f>
        <v>0</v>
      </c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>
        <f>IF(ISNUMBER(AR82),AR82,0)+IF(ISNUMBER(AW82),AW82,0)</f>
        <v>0</v>
      </c>
      <c r="BH82" s="126"/>
      <c r="BI82" s="126"/>
      <c r="BJ82" s="126"/>
      <c r="BK82" s="126"/>
      <c r="CA82" s="9" t="s">
        <v>40</v>
      </c>
    </row>
    <row r="85" spans="1:79" ht="14.25" customHeight="1" x14ac:dyDescent="0.2">
      <c r="A85" s="133" t="s">
        <v>151</v>
      </c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</row>
    <row r="86" spans="1:79" ht="14.25" customHeight="1" x14ac:dyDescent="0.2">
      <c r="A86" s="133" t="s">
        <v>338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</row>
    <row r="87" spans="1:79" ht="15" customHeight="1" x14ac:dyDescent="0.2">
      <c r="A87" s="143" t="s">
        <v>257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</row>
    <row r="88" spans="1:79" ht="23.1" customHeight="1" x14ac:dyDescent="0.2">
      <c r="A88" s="145" t="s">
        <v>7</v>
      </c>
      <c r="B88" s="146"/>
      <c r="C88" s="146"/>
      <c r="D88" s="145" t="s">
        <v>152</v>
      </c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7"/>
      <c r="U88" s="77" t="s">
        <v>258</v>
      </c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9"/>
      <c r="AN88" s="77" t="s">
        <v>259</v>
      </c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9"/>
      <c r="BG88" s="82" t="s">
        <v>260</v>
      </c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</row>
    <row r="89" spans="1:79" ht="52.5" customHeight="1" x14ac:dyDescent="0.2">
      <c r="A89" s="148"/>
      <c r="B89" s="149"/>
      <c r="C89" s="149"/>
      <c r="D89" s="148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50"/>
      <c r="U89" s="77" t="s">
        <v>5</v>
      </c>
      <c r="V89" s="78"/>
      <c r="W89" s="78"/>
      <c r="X89" s="78"/>
      <c r="Y89" s="79"/>
      <c r="Z89" s="77" t="s">
        <v>4</v>
      </c>
      <c r="AA89" s="78"/>
      <c r="AB89" s="78"/>
      <c r="AC89" s="78"/>
      <c r="AD89" s="79"/>
      <c r="AE89" s="130" t="s">
        <v>147</v>
      </c>
      <c r="AF89" s="131"/>
      <c r="AG89" s="131"/>
      <c r="AH89" s="132"/>
      <c r="AI89" s="77" t="s">
        <v>6</v>
      </c>
      <c r="AJ89" s="78"/>
      <c r="AK89" s="78"/>
      <c r="AL89" s="78"/>
      <c r="AM89" s="79"/>
      <c r="AN89" s="77" t="s">
        <v>5</v>
      </c>
      <c r="AO89" s="78"/>
      <c r="AP89" s="78"/>
      <c r="AQ89" s="78"/>
      <c r="AR89" s="79"/>
      <c r="AS89" s="77" t="s">
        <v>4</v>
      </c>
      <c r="AT89" s="78"/>
      <c r="AU89" s="78"/>
      <c r="AV89" s="78"/>
      <c r="AW89" s="79"/>
      <c r="AX89" s="130" t="s">
        <v>147</v>
      </c>
      <c r="AY89" s="131"/>
      <c r="AZ89" s="131"/>
      <c r="BA89" s="132"/>
      <c r="BB89" s="77" t="s">
        <v>118</v>
      </c>
      <c r="BC89" s="78"/>
      <c r="BD89" s="78"/>
      <c r="BE89" s="78"/>
      <c r="BF89" s="79"/>
      <c r="BG89" s="77" t="s">
        <v>5</v>
      </c>
      <c r="BH89" s="78"/>
      <c r="BI89" s="78"/>
      <c r="BJ89" s="78"/>
      <c r="BK89" s="79"/>
      <c r="BL89" s="82" t="s">
        <v>4</v>
      </c>
      <c r="BM89" s="82"/>
      <c r="BN89" s="82"/>
      <c r="BO89" s="82"/>
      <c r="BP89" s="82"/>
      <c r="BQ89" s="137" t="s">
        <v>147</v>
      </c>
      <c r="BR89" s="137"/>
      <c r="BS89" s="137"/>
      <c r="BT89" s="137"/>
      <c r="BU89" s="77" t="s">
        <v>119</v>
      </c>
      <c r="BV89" s="78"/>
      <c r="BW89" s="78"/>
      <c r="BX89" s="78"/>
      <c r="BY89" s="79"/>
    </row>
    <row r="90" spans="1:79" ht="15" customHeight="1" x14ac:dyDescent="0.2">
      <c r="A90" s="77">
        <v>1</v>
      </c>
      <c r="B90" s="78"/>
      <c r="C90" s="78"/>
      <c r="D90" s="77">
        <v>2</v>
      </c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9"/>
      <c r="U90" s="77">
        <v>3</v>
      </c>
      <c r="V90" s="78"/>
      <c r="W90" s="78"/>
      <c r="X90" s="78"/>
      <c r="Y90" s="79"/>
      <c r="Z90" s="77">
        <v>4</v>
      </c>
      <c r="AA90" s="78"/>
      <c r="AB90" s="78"/>
      <c r="AC90" s="78"/>
      <c r="AD90" s="79"/>
      <c r="AE90" s="77">
        <v>5</v>
      </c>
      <c r="AF90" s="78"/>
      <c r="AG90" s="78"/>
      <c r="AH90" s="79"/>
      <c r="AI90" s="77">
        <v>6</v>
      </c>
      <c r="AJ90" s="78"/>
      <c r="AK90" s="78"/>
      <c r="AL90" s="78"/>
      <c r="AM90" s="79"/>
      <c r="AN90" s="77">
        <v>7</v>
      </c>
      <c r="AO90" s="78"/>
      <c r="AP90" s="78"/>
      <c r="AQ90" s="78"/>
      <c r="AR90" s="79"/>
      <c r="AS90" s="77">
        <v>8</v>
      </c>
      <c r="AT90" s="78"/>
      <c r="AU90" s="78"/>
      <c r="AV90" s="78"/>
      <c r="AW90" s="79"/>
      <c r="AX90" s="82">
        <v>9</v>
      </c>
      <c r="AY90" s="82"/>
      <c r="AZ90" s="82"/>
      <c r="BA90" s="82"/>
      <c r="BB90" s="77">
        <v>10</v>
      </c>
      <c r="BC90" s="78"/>
      <c r="BD90" s="78"/>
      <c r="BE90" s="78"/>
      <c r="BF90" s="79"/>
      <c r="BG90" s="77">
        <v>11</v>
      </c>
      <c r="BH90" s="78"/>
      <c r="BI90" s="78"/>
      <c r="BJ90" s="78"/>
      <c r="BK90" s="79"/>
      <c r="BL90" s="82">
        <v>12</v>
      </c>
      <c r="BM90" s="82"/>
      <c r="BN90" s="82"/>
      <c r="BO90" s="82"/>
      <c r="BP90" s="82"/>
      <c r="BQ90" s="77">
        <v>13</v>
      </c>
      <c r="BR90" s="78"/>
      <c r="BS90" s="78"/>
      <c r="BT90" s="79"/>
      <c r="BU90" s="77">
        <v>14</v>
      </c>
      <c r="BV90" s="78"/>
      <c r="BW90" s="78"/>
      <c r="BX90" s="78"/>
      <c r="BY90" s="79"/>
    </row>
    <row r="91" spans="1:79" s="2" customFormat="1" ht="14.25" hidden="1" customHeight="1" x14ac:dyDescent="0.2">
      <c r="A91" s="67" t="s">
        <v>90</v>
      </c>
      <c r="B91" s="68"/>
      <c r="C91" s="68"/>
      <c r="D91" s="67" t="s">
        <v>78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9"/>
      <c r="U91" s="81" t="s">
        <v>86</v>
      </c>
      <c r="V91" s="81"/>
      <c r="W91" s="81"/>
      <c r="X91" s="81"/>
      <c r="Y91" s="81"/>
      <c r="Z91" s="81" t="s">
        <v>87</v>
      </c>
      <c r="AA91" s="81"/>
      <c r="AB91" s="81"/>
      <c r="AC91" s="81"/>
      <c r="AD91" s="81"/>
      <c r="AE91" s="81" t="s">
        <v>113</v>
      </c>
      <c r="AF91" s="81"/>
      <c r="AG91" s="81"/>
      <c r="AH91" s="81"/>
      <c r="AI91" s="119" t="s">
        <v>215</v>
      </c>
      <c r="AJ91" s="119"/>
      <c r="AK91" s="119"/>
      <c r="AL91" s="119"/>
      <c r="AM91" s="119"/>
      <c r="AN91" s="81" t="s">
        <v>88</v>
      </c>
      <c r="AO91" s="81"/>
      <c r="AP91" s="81"/>
      <c r="AQ91" s="81"/>
      <c r="AR91" s="81"/>
      <c r="AS91" s="81" t="s">
        <v>89</v>
      </c>
      <c r="AT91" s="81"/>
      <c r="AU91" s="81"/>
      <c r="AV91" s="81"/>
      <c r="AW91" s="81"/>
      <c r="AX91" s="81" t="s">
        <v>114</v>
      </c>
      <c r="AY91" s="81"/>
      <c r="AZ91" s="81"/>
      <c r="BA91" s="81"/>
      <c r="BB91" s="119" t="s">
        <v>215</v>
      </c>
      <c r="BC91" s="119"/>
      <c r="BD91" s="119"/>
      <c r="BE91" s="119"/>
      <c r="BF91" s="119"/>
      <c r="BG91" s="81" t="s">
        <v>79</v>
      </c>
      <c r="BH91" s="81"/>
      <c r="BI91" s="81"/>
      <c r="BJ91" s="81"/>
      <c r="BK91" s="81"/>
      <c r="BL91" s="81" t="s">
        <v>80</v>
      </c>
      <c r="BM91" s="81"/>
      <c r="BN91" s="81"/>
      <c r="BO91" s="81"/>
      <c r="BP91" s="81"/>
      <c r="BQ91" s="81" t="s">
        <v>115</v>
      </c>
      <c r="BR91" s="81"/>
      <c r="BS91" s="81"/>
      <c r="BT91" s="81"/>
      <c r="BU91" s="119" t="s">
        <v>215</v>
      </c>
      <c r="BV91" s="119"/>
      <c r="BW91" s="119"/>
      <c r="BX91" s="119"/>
      <c r="BY91" s="119"/>
      <c r="CA91" t="s">
        <v>41</v>
      </c>
    </row>
    <row r="92" spans="1:79" s="44" customFormat="1" ht="25.5" customHeight="1" x14ac:dyDescent="0.2">
      <c r="A92" s="105">
        <v>1</v>
      </c>
      <c r="B92" s="106"/>
      <c r="C92" s="106"/>
      <c r="D92" s="64" t="s">
        <v>362</v>
      </c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6"/>
      <c r="U92" s="123">
        <v>74927</v>
      </c>
      <c r="V92" s="124"/>
      <c r="W92" s="124"/>
      <c r="X92" s="124"/>
      <c r="Y92" s="125"/>
      <c r="Z92" s="123">
        <v>0</v>
      </c>
      <c r="AA92" s="124"/>
      <c r="AB92" s="124"/>
      <c r="AC92" s="124"/>
      <c r="AD92" s="125"/>
      <c r="AE92" s="123">
        <v>0</v>
      </c>
      <c r="AF92" s="124"/>
      <c r="AG92" s="124"/>
      <c r="AH92" s="125"/>
      <c r="AI92" s="123">
        <f>IF(ISNUMBER(U92),U92,0)+IF(ISNUMBER(Z92),Z92,0)</f>
        <v>74927</v>
      </c>
      <c r="AJ92" s="124"/>
      <c r="AK92" s="124"/>
      <c r="AL92" s="124"/>
      <c r="AM92" s="125"/>
      <c r="AN92" s="123">
        <v>75000</v>
      </c>
      <c r="AO92" s="124"/>
      <c r="AP92" s="124"/>
      <c r="AQ92" s="124"/>
      <c r="AR92" s="125"/>
      <c r="AS92" s="123">
        <v>0</v>
      </c>
      <c r="AT92" s="124"/>
      <c r="AU92" s="124"/>
      <c r="AV92" s="124"/>
      <c r="AW92" s="125"/>
      <c r="AX92" s="123">
        <v>0</v>
      </c>
      <c r="AY92" s="124"/>
      <c r="AZ92" s="124"/>
      <c r="BA92" s="125"/>
      <c r="BB92" s="123">
        <f>IF(ISNUMBER(AN92),AN92,0)+IF(ISNUMBER(AS92),AS92,0)</f>
        <v>75000</v>
      </c>
      <c r="BC92" s="124"/>
      <c r="BD92" s="124"/>
      <c r="BE92" s="124"/>
      <c r="BF92" s="125"/>
      <c r="BG92" s="123">
        <v>0</v>
      </c>
      <c r="BH92" s="124"/>
      <c r="BI92" s="124"/>
      <c r="BJ92" s="124"/>
      <c r="BK92" s="125"/>
      <c r="BL92" s="123">
        <v>0</v>
      </c>
      <c r="BM92" s="124"/>
      <c r="BN92" s="124"/>
      <c r="BO92" s="124"/>
      <c r="BP92" s="125"/>
      <c r="BQ92" s="123">
        <v>0</v>
      </c>
      <c r="BR92" s="124"/>
      <c r="BS92" s="124"/>
      <c r="BT92" s="125"/>
      <c r="BU92" s="123">
        <f>IF(ISNUMBER(BG92),BG92,0)+IF(ISNUMBER(BL92),BL92,0)</f>
        <v>0</v>
      </c>
      <c r="BV92" s="124"/>
      <c r="BW92" s="124"/>
      <c r="BX92" s="124"/>
      <c r="BY92" s="125"/>
      <c r="CA92" s="44" t="s">
        <v>42</v>
      </c>
    </row>
    <row r="93" spans="1:79" s="44" customFormat="1" ht="25.5" customHeight="1" x14ac:dyDescent="0.2">
      <c r="A93" s="105">
        <v>2</v>
      </c>
      <c r="B93" s="106"/>
      <c r="C93" s="106"/>
      <c r="D93" s="64" t="s">
        <v>363</v>
      </c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6"/>
      <c r="U93" s="123">
        <v>30000</v>
      </c>
      <c r="V93" s="124"/>
      <c r="W93" s="124"/>
      <c r="X93" s="124"/>
      <c r="Y93" s="125"/>
      <c r="Z93" s="123">
        <v>0</v>
      </c>
      <c r="AA93" s="124"/>
      <c r="AB93" s="124"/>
      <c r="AC93" s="124"/>
      <c r="AD93" s="125"/>
      <c r="AE93" s="123">
        <v>0</v>
      </c>
      <c r="AF93" s="124"/>
      <c r="AG93" s="124"/>
      <c r="AH93" s="125"/>
      <c r="AI93" s="123">
        <f>IF(ISNUMBER(U93),U93,0)+IF(ISNUMBER(Z93),Z93,0)</f>
        <v>30000</v>
      </c>
      <c r="AJ93" s="124"/>
      <c r="AK93" s="124"/>
      <c r="AL93" s="124"/>
      <c r="AM93" s="125"/>
      <c r="AN93" s="123">
        <v>41300</v>
      </c>
      <c r="AO93" s="124"/>
      <c r="AP93" s="124"/>
      <c r="AQ93" s="124"/>
      <c r="AR93" s="125"/>
      <c r="AS93" s="123">
        <v>0</v>
      </c>
      <c r="AT93" s="124"/>
      <c r="AU93" s="124"/>
      <c r="AV93" s="124"/>
      <c r="AW93" s="125"/>
      <c r="AX93" s="123">
        <v>0</v>
      </c>
      <c r="AY93" s="124"/>
      <c r="AZ93" s="124"/>
      <c r="BA93" s="125"/>
      <c r="BB93" s="123">
        <f>IF(ISNUMBER(AN93),AN93,0)+IF(ISNUMBER(AS93),AS93,0)</f>
        <v>41300</v>
      </c>
      <c r="BC93" s="124"/>
      <c r="BD93" s="124"/>
      <c r="BE93" s="124"/>
      <c r="BF93" s="125"/>
      <c r="BG93" s="123">
        <v>0</v>
      </c>
      <c r="BH93" s="124"/>
      <c r="BI93" s="124"/>
      <c r="BJ93" s="124"/>
      <c r="BK93" s="125"/>
      <c r="BL93" s="123">
        <v>0</v>
      </c>
      <c r="BM93" s="124"/>
      <c r="BN93" s="124"/>
      <c r="BO93" s="124"/>
      <c r="BP93" s="125"/>
      <c r="BQ93" s="123">
        <v>0</v>
      </c>
      <c r="BR93" s="124"/>
      <c r="BS93" s="124"/>
      <c r="BT93" s="125"/>
      <c r="BU93" s="123">
        <f>IF(ISNUMBER(BG93),BG93,0)+IF(ISNUMBER(BL93),BL93,0)</f>
        <v>0</v>
      </c>
      <c r="BV93" s="124"/>
      <c r="BW93" s="124"/>
      <c r="BX93" s="124"/>
      <c r="BY93" s="125"/>
    </row>
    <row r="94" spans="1:79" s="44" customFormat="1" ht="25.5" customHeight="1" x14ac:dyDescent="0.2">
      <c r="A94" s="105">
        <v>3</v>
      </c>
      <c r="B94" s="106"/>
      <c r="C94" s="106"/>
      <c r="D94" s="64" t="s">
        <v>364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123">
        <v>0</v>
      </c>
      <c r="V94" s="124"/>
      <c r="W94" s="124"/>
      <c r="X94" s="124"/>
      <c r="Y94" s="125"/>
      <c r="Z94" s="123">
        <v>57737</v>
      </c>
      <c r="AA94" s="124"/>
      <c r="AB94" s="124"/>
      <c r="AC94" s="124"/>
      <c r="AD94" s="125"/>
      <c r="AE94" s="123">
        <v>0</v>
      </c>
      <c r="AF94" s="124"/>
      <c r="AG94" s="124"/>
      <c r="AH94" s="125"/>
      <c r="AI94" s="123">
        <f>IF(ISNUMBER(U94),U94,0)+IF(ISNUMBER(Z94),Z94,0)</f>
        <v>57737</v>
      </c>
      <c r="AJ94" s="124"/>
      <c r="AK94" s="124"/>
      <c r="AL94" s="124"/>
      <c r="AM94" s="125"/>
      <c r="AN94" s="123">
        <v>0</v>
      </c>
      <c r="AO94" s="124"/>
      <c r="AP94" s="124"/>
      <c r="AQ94" s="124"/>
      <c r="AR94" s="125"/>
      <c r="AS94" s="123">
        <v>0</v>
      </c>
      <c r="AT94" s="124"/>
      <c r="AU94" s="124"/>
      <c r="AV94" s="124"/>
      <c r="AW94" s="125"/>
      <c r="AX94" s="123">
        <v>0</v>
      </c>
      <c r="AY94" s="124"/>
      <c r="AZ94" s="124"/>
      <c r="BA94" s="125"/>
      <c r="BB94" s="123">
        <f>IF(ISNUMBER(AN94),AN94,0)+IF(ISNUMBER(AS94),AS94,0)</f>
        <v>0</v>
      </c>
      <c r="BC94" s="124"/>
      <c r="BD94" s="124"/>
      <c r="BE94" s="124"/>
      <c r="BF94" s="125"/>
      <c r="BG94" s="123">
        <v>0</v>
      </c>
      <c r="BH94" s="124"/>
      <c r="BI94" s="124"/>
      <c r="BJ94" s="124"/>
      <c r="BK94" s="125"/>
      <c r="BL94" s="123">
        <v>0</v>
      </c>
      <c r="BM94" s="124"/>
      <c r="BN94" s="124"/>
      <c r="BO94" s="124"/>
      <c r="BP94" s="125"/>
      <c r="BQ94" s="123">
        <v>0</v>
      </c>
      <c r="BR94" s="124"/>
      <c r="BS94" s="124"/>
      <c r="BT94" s="125"/>
      <c r="BU94" s="123">
        <f>IF(ISNUMBER(BG94),BG94,0)+IF(ISNUMBER(BL94),BL94,0)</f>
        <v>0</v>
      </c>
      <c r="BV94" s="124"/>
      <c r="BW94" s="124"/>
      <c r="BX94" s="124"/>
      <c r="BY94" s="125"/>
    </row>
    <row r="95" spans="1:79" s="44" customFormat="1" ht="51" customHeight="1" x14ac:dyDescent="0.2">
      <c r="A95" s="105">
        <v>4</v>
      </c>
      <c r="B95" s="106"/>
      <c r="C95" s="106"/>
      <c r="D95" s="64" t="s">
        <v>365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123">
        <v>0</v>
      </c>
      <c r="V95" s="124"/>
      <c r="W95" s="124"/>
      <c r="X95" s="124"/>
      <c r="Y95" s="125"/>
      <c r="Z95" s="123">
        <v>0</v>
      </c>
      <c r="AA95" s="124"/>
      <c r="AB95" s="124"/>
      <c r="AC95" s="124"/>
      <c r="AD95" s="125"/>
      <c r="AE95" s="123">
        <v>0</v>
      </c>
      <c r="AF95" s="124"/>
      <c r="AG95" s="124"/>
      <c r="AH95" s="125"/>
      <c r="AI95" s="123">
        <f>IF(ISNUMBER(U95),U95,0)+IF(ISNUMBER(Z95),Z95,0)</f>
        <v>0</v>
      </c>
      <c r="AJ95" s="124"/>
      <c r="AK95" s="124"/>
      <c r="AL95" s="124"/>
      <c r="AM95" s="125"/>
      <c r="AN95" s="123">
        <v>0</v>
      </c>
      <c r="AO95" s="124"/>
      <c r="AP95" s="124"/>
      <c r="AQ95" s="124"/>
      <c r="AR95" s="125"/>
      <c r="AS95" s="123">
        <v>0</v>
      </c>
      <c r="AT95" s="124"/>
      <c r="AU95" s="124"/>
      <c r="AV95" s="124"/>
      <c r="AW95" s="125"/>
      <c r="AX95" s="123">
        <v>0</v>
      </c>
      <c r="AY95" s="124"/>
      <c r="AZ95" s="124"/>
      <c r="BA95" s="125"/>
      <c r="BB95" s="123">
        <f>IF(ISNUMBER(AN95),AN95,0)+IF(ISNUMBER(AS95),AS95,0)</f>
        <v>0</v>
      </c>
      <c r="BC95" s="124"/>
      <c r="BD95" s="124"/>
      <c r="BE95" s="124"/>
      <c r="BF95" s="125"/>
      <c r="BG95" s="123">
        <v>100000</v>
      </c>
      <c r="BH95" s="124"/>
      <c r="BI95" s="124"/>
      <c r="BJ95" s="124"/>
      <c r="BK95" s="125"/>
      <c r="BL95" s="123">
        <v>0</v>
      </c>
      <c r="BM95" s="124"/>
      <c r="BN95" s="124"/>
      <c r="BO95" s="124"/>
      <c r="BP95" s="125"/>
      <c r="BQ95" s="123">
        <v>0</v>
      </c>
      <c r="BR95" s="124"/>
      <c r="BS95" s="124"/>
      <c r="BT95" s="125"/>
      <c r="BU95" s="123">
        <f>IF(ISNUMBER(BG95),BG95,0)+IF(ISNUMBER(BL95),BL95,0)</f>
        <v>100000</v>
      </c>
      <c r="BV95" s="124"/>
      <c r="BW95" s="124"/>
      <c r="BX95" s="124"/>
      <c r="BY95" s="125"/>
    </row>
    <row r="96" spans="1:79" s="9" customFormat="1" ht="12.75" customHeight="1" x14ac:dyDescent="0.2">
      <c r="A96" s="108"/>
      <c r="B96" s="109"/>
      <c r="C96" s="109"/>
      <c r="D96" s="53" t="s">
        <v>179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116">
        <v>104927</v>
      </c>
      <c r="V96" s="117"/>
      <c r="W96" s="117"/>
      <c r="X96" s="117"/>
      <c r="Y96" s="118"/>
      <c r="Z96" s="116">
        <v>57737</v>
      </c>
      <c r="AA96" s="117"/>
      <c r="AB96" s="117"/>
      <c r="AC96" s="117"/>
      <c r="AD96" s="118"/>
      <c r="AE96" s="116">
        <v>0</v>
      </c>
      <c r="AF96" s="117"/>
      <c r="AG96" s="117"/>
      <c r="AH96" s="118"/>
      <c r="AI96" s="116">
        <f>IF(ISNUMBER(U96),U96,0)+IF(ISNUMBER(Z96),Z96,0)</f>
        <v>162664</v>
      </c>
      <c r="AJ96" s="117"/>
      <c r="AK96" s="117"/>
      <c r="AL96" s="117"/>
      <c r="AM96" s="118"/>
      <c r="AN96" s="116">
        <v>116300</v>
      </c>
      <c r="AO96" s="117"/>
      <c r="AP96" s="117"/>
      <c r="AQ96" s="117"/>
      <c r="AR96" s="118"/>
      <c r="AS96" s="116">
        <v>0</v>
      </c>
      <c r="AT96" s="117"/>
      <c r="AU96" s="117"/>
      <c r="AV96" s="117"/>
      <c r="AW96" s="118"/>
      <c r="AX96" s="116">
        <v>0</v>
      </c>
      <c r="AY96" s="117"/>
      <c r="AZ96" s="117"/>
      <c r="BA96" s="118"/>
      <c r="BB96" s="116">
        <f>IF(ISNUMBER(AN96),AN96,0)+IF(ISNUMBER(AS96),AS96,0)</f>
        <v>116300</v>
      </c>
      <c r="BC96" s="117"/>
      <c r="BD96" s="117"/>
      <c r="BE96" s="117"/>
      <c r="BF96" s="118"/>
      <c r="BG96" s="116">
        <v>100000</v>
      </c>
      <c r="BH96" s="117"/>
      <c r="BI96" s="117"/>
      <c r="BJ96" s="117"/>
      <c r="BK96" s="118"/>
      <c r="BL96" s="116">
        <v>0</v>
      </c>
      <c r="BM96" s="117"/>
      <c r="BN96" s="117"/>
      <c r="BO96" s="117"/>
      <c r="BP96" s="118"/>
      <c r="BQ96" s="116">
        <v>0</v>
      </c>
      <c r="BR96" s="117"/>
      <c r="BS96" s="117"/>
      <c r="BT96" s="118"/>
      <c r="BU96" s="116">
        <f>IF(ISNUMBER(BG96),BG96,0)+IF(ISNUMBER(BL96),BL96,0)</f>
        <v>100000</v>
      </c>
      <c r="BV96" s="117"/>
      <c r="BW96" s="117"/>
      <c r="BX96" s="117"/>
      <c r="BY96" s="118"/>
    </row>
    <row r="98" spans="1:79" ht="14.25" customHeight="1" x14ac:dyDescent="0.2">
      <c r="A98" s="133" t="s">
        <v>351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</row>
    <row r="99" spans="1:79" ht="15" customHeight="1" x14ac:dyDescent="0.2">
      <c r="A99" s="144" t="s">
        <v>257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79" ht="23.1" customHeight="1" x14ac:dyDescent="0.2">
      <c r="A100" s="145" t="s">
        <v>7</v>
      </c>
      <c r="B100" s="146"/>
      <c r="C100" s="146"/>
      <c r="D100" s="145" t="s">
        <v>152</v>
      </c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7"/>
      <c r="U100" s="82" t="s">
        <v>261</v>
      </c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 t="s">
        <v>263</v>
      </c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</row>
    <row r="101" spans="1:79" ht="54" customHeight="1" x14ac:dyDescent="0.2">
      <c r="A101" s="148"/>
      <c r="B101" s="149"/>
      <c r="C101" s="149"/>
      <c r="D101" s="148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50"/>
      <c r="U101" s="77" t="s">
        <v>5</v>
      </c>
      <c r="V101" s="78"/>
      <c r="W101" s="78"/>
      <c r="X101" s="78"/>
      <c r="Y101" s="79"/>
      <c r="Z101" s="77" t="s">
        <v>4</v>
      </c>
      <c r="AA101" s="78"/>
      <c r="AB101" s="78"/>
      <c r="AC101" s="78"/>
      <c r="AD101" s="79"/>
      <c r="AE101" s="130" t="s">
        <v>147</v>
      </c>
      <c r="AF101" s="131"/>
      <c r="AG101" s="131"/>
      <c r="AH101" s="131"/>
      <c r="AI101" s="132"/>
      <c r="AJ101" s="77" t="s">
        <v>6</v>
      </c>
      <c r="AK101" s="78"/>
      <c r="AL101" s="78"/>
      <c r="AM101" s="78"/>
      <c r="AN101" s="79"/>
      <c r="AO101" s="77" t="s">
        <v>5</v>
      </c>
      <c r="AP101" s="78"/>
      <c r="AQ101" s="78"/>
      <c r="AR101" s="78"/>
      <c r="AS101" s="79"/>
      <c r="AT101" s="77" t="s">
        <v>4</v>
      </c>
      <c r="AU101" s="78"/>
      <c r="AV101" s="78"/>
      <c r="AW101" s="78"/>
      <c r="AX101" s="79"/>
      <c r="AY101" s="130" t="s">
        <v>147</v>
      </c>
      <c r="AZ101" s="131"/>
      <c r="BA101" s="131"/>
      <c r="BB101" s="131"/>
      <c r="BC101" s="132"/>
      <c r="BD101" s="82" t="s">
        <v>118</v>
      </c>
      <c r="BE101" s="82"/>
      <c r="BF101" s="82"/>
      <c r="BG101" s="82"/>
      <c r="BH101" s="82"/>
    </row>
    <row r="102" spans="1:79" ht="15" customHeight="1" x14ac:dyDescent="0.2">
      <c r="A102" s="77" t="s">
        <v>214</v>
      </c>
      <c r="B102" s="78"/>
      <c r="C102" s="78"/>
      <c r="D102" s="77">
        <v>2</v>
      </c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9"/>
      <c r="U102" s="77">
        <v>3</v>
      </c>
      <c r="V102" s="78"/>
      <c r="W102" s="78"/>
      <c r="X102" s="78"/>
      <c r="Y102" s="79"/>
      <c r="Z102" s="77">
        <v>4</v>
      </c>
      <c r="AA102" s="78"/>
      <c r="AB102" s="78"/>
      <c r="AC102" s="78"/>
      <c r="AD102" s="79"/>
      <c r="AE102" s="77">
        <v>5</v>
      </c>
      <c r="AF102" s="78"/>
      <c r="AG102" s="78"/>
      <c r="AH102" s="78"/>
      <c r="AI102" s="79"/>
      <c r="AJ102" s="77">
        <v>6</v>
      </c>
      <c r="AK102" s="78"/>
      <c r="AL102" s="78"/>
      <c r="AM102" s="78"/>
      <c r="AN102" s="79"/>
      <c r="AO102" s="77">
        <v>7</v>
      </c>
      <c r="AP102" s="78"/>
      <c r="AQ102" s="78"/>
      <c r="AR102" s="78"/>
      <c r="AS102" s="79"/>
      <c r="AT102" s="77">
        <v>8</v>
      </c>
      <c r="AU102" s="78"/>
      <c r="AV102" s="78"/>
      <c r="AW102" s="78"/>
      <c r="AX102" s="79"/>
      <c r="AY102" s="77">
        <v>9</v>
      </c>
      <c r="AZ102" s="78"/>
      <c r="BA102" s="78"/>
      <c r="BB102" s="78"/>
      <c r="BC102" s="79"/>
      <c r="BD102" s="77">
        <v>10</v>
      </c>
      <c r="BE102" s="78"/>
      <c r="BF102" s="78"/>
      <c r="BG102" s="78"/>
      <c r="BH102" s="79"/>
    </row>
    <row r="103" spans="1:79" s="2" customFormat="1" ht="12.75" hidden="1" customHeight="1" x14ac:dyDescent="0.2">
      <c r="A103" s="67" t="s">
        <v>90</v>
      </c>
      <c r="B103" s="68"/>
      <c r="C103" s="68"/>
      <c r="D103" s="67" t="s">
        <v>78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9"/>
      <c r="U103" s="67" t="s">
        <v>81</v>
      </c>
      <c r="V103" s="68"/>
      <c r="W103" s="68"/>
      <c r="X103" s="68"/>
      <c r="Y103" s="69"/>
      <c r="Z103" s="67" t="s">
        <v>82</v>
      </c>
      <c r="AA103" s="68"/>
      <c r="AB103" s="68"/>
      <c r="AC103" s="68"/>
      <c r="AD103" s="69"/>
      <c r="AE103" s="67" t="s">
        <v>116</v>
      </c>
      <c r="AF103" s="68"/>
      <c r="AG103" s="68"/>
      <c r="AH103" s="68"/>
      <c r="AI103" s="69"/>
      <c r="AJ103" s="120" t="s">
        <v>216</v>
      </c>
      <c r="AK103" s="121"/>
      <c r="AL103" s="121"/>
      <c r="AM103" s="121"/>
      <c r="AN103" s="122"/>
      <c r="AO103" s="67" t="s">
        <v>83</v>
      </c>
      <c r="AP103" s="68"/>
      <c r="AQ103" s="68"/>
      <c r="AR103" s="68"/>
      <c r="AS103" s="69"/>
      <c r="AT103" s="67" t="s">
        <v>84</v>
      </c>
      <c r="AU103" s="68"/>
      <c r="AV103" s="68"/>
      <c r="AW103" s="68"/>
      <c r="AX103" s="69"/>
      <c r="AY103" s="67" t="s">
        <v>117</v>
      </c>
      <c r="AZ103" s="68"/>
      <c r="BA103" s="68"/>
      <c r="BB103" s="68"/>
      <c r="BC103" s="69"/>
      <c r="BD103" s="119" t="s">
        <v>216</v>
      </c>
      <c r="BE103" s="119"/>
      <c r="BF103" s="119"/>
      <c r="BG103" s="119"/>
      <c r="BH103" s="119"/>
      <c r="CA103" s="2" t="s">
        <v>43</v>
      </c>
    </row>
    <row r="104" spans="1:79" s="44" customFormat="1" ht="25.5" customHeight="1" x14ac:dyDescent="0.2">
      <c r="A104" s="105">
        <v>1</v>
      </c>
      <c r="B104" s="106"/>
      <c r="C104" s="106"/>
      <c r="D104" s="64" t="s">
        <v>362</v>
      </c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6"/>
      <c r="U104" s="123">
        <v>0</v>
      </c>
      <c r="V104" s="124"/>
      <c r="W104" s="124"/>
      <c r="X104" s="124"/>
      <c r="Y104" s="125"/>
      <c r="Z104" s="123">
        <v>0</v>
      </c>
      <c r="AA104" s="124"/>
      <c r="AB104" s="124"/>
      <c r="AC104" s="124"/>
      <c r="AD104" s="125"/>
      <c r="AE104" s="127">
        <v>0</v>
      </c>
      <c r="AF104" s="127"/>
      <c r="AG104" s="127"/>
      <c r="AH104" s="127"/>
      <c r="AI104" s="127"/>
      <c r="AJ104" s="103">
        <f>IF(ISNUMBER(U104),U104,0)+IF(ISNUMBER(Z104),Z104,0)</f>
        <v>0</v>
      </c>
      <c r="AK104" s="103"/>
      <c r="AL104" s="103"/>
      <c r="AM104" s="103"/>
      <c r="AN104" s="103"/>
      <c r="AO104" s="127">
        <v>0</v>
      </c>
      <c r="AP104" s="127"/>
      <c r="AQ104" s="127"/>
      <c r="AR104" s="127"/>
      <c r="AS104" s="127"/>
      <c r="AT104" s="103">
        <v>0</v>
      </c>
      <c r="AU104" s="103"/>
      <c r="AV104" s="103"/>
      <c r="AW104" s="103"/>
      <c r="AX104" s="103"/>
      <c r="AY104" s="127">
        <v>0</v>
      </c>
      <c r="AZ104" s="127"/>
      <c r="BA104" s="127"/>
      <c r="BB104" s="127"/>
      <c r="BC104" s="127"/>
      <c r="BD104" s="103">
        <f>IF(ISNUMBER(AO104),AO104,0)+IF(ISNUMBER(AT104),AT104,0)</f>
        <v>0</v>
      </c>
      <c r="BE104" s="103"/>
      <c r="BF104" s="103"/>
      <c r="BG104" s="103"/>
      <c r="BH104" s="103"/>
      <c r="CA104" s="44" t="s">
        <v>44</v>
      </c>
    </row>
    <row r="105" spans="1:79" s="44" customFormat="1" ht="25.5" customHeight="1" x14ac:dyDescent="0.2">
      <c r="A105" s="105">
        <v>2</v>
      </c>
      <c r="B105" s="106"/>
      <c r="C105" s="106"/>
      <c r="D105" s="64" t="s">
        <v>363</v>
      </c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  <c r="U105" s="123">
        <v>0</v>
      </c>
      <c r="V105" s="124"/>
      <c r="W105" s="124"/>
      <c r="X105" s="124"/>
      <c r="Y105" s="125"/>
      <c r="Z105" s="123">
        <v>0</v>
      </c>
      <c r="AA105" s="124"/>
      <c r="AB105" s="124"/>
      <c r="AC105" s="124"/>
      <c r="AD105" s="125"/>
      <c r="AE105" s="127">
        <v>0</v>
      </c>
      <c r="AF105" s="127"/>
      <c r="AG105" s="127"/>
      <c r="AH105" s="127"/>
      <c r="AI105" s="127"/>
      <c r="AJ105" s="103">
        <f>IF(ISNUMBER(U105),U105,0)+IF(ISNUMBER(Z105),Z105,0)</f>
        <v>0</v>
      </c>
      <c r="AK105" s="103"/>
      <c r="AL105" s="103"/>
      <c r="AM105" s="103"/>
      <c r="AN105" s="103"/>
      <c r="AO105" s="127">
        <v>0</v>
      </c>
      <c r="AP105" s="127"/>
      <c r="AQ105" s="127"/>
      <c r="AR105" s="127"/>
      <c r="AS105" s="127"/>
      <c r="AT105" s="103">
        <v>0</v>
      </c>
      <c r="AU105" s="103"/>
      <c r="AV105" s="103"/>
      <c r="AW105" s="103"/>
      <c r="AX105" s="103"/>
      <c r="AY105" s="127">
        <v>0</v>
      </c>
      <c r="AZ105" s="127"/>
      <c r="BA105" s="127"/>
      <c r="BB105" s="127"/>
      <c r="BC105" s="127"/>
      <c r="BD105" s="103">
        <f>IF(ISNUMBER(AO105),AO105,0)+IF(ISNUMBER(AT105),AT105,0)</f>
        <v>0</v>
      </c>
      <c r="BE105" s="103"/>
      <c r="BF105" s="103"/>
      <c r="BG105" s="103"/>
      <c r="BH105" s="103"/>
    </row>
    <row r="106" spans="1:79" s="44" customFormat="1" ht="25.5" customHeight="1" x14ac:dyDescent="0.2">
      <c r="A106" s="105">
        <v>3</v>
      </c>
      <c r="B106" s="106"/>
      <c r="C106" s="106"/>
      <c r="D106" s="64" t="s">
        <v>364</v>
      </c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6"/>
      <c r="U106" s="123">
        <v>0</v>
      </c>
      <c r="V106" s="124"/>
      <c r="W106" s="124"/>
      <c r="X106" s="124"/>
      <c r="Y106" s="125"/>
      <c r="Z106" s="123">
        <v>0</v>
      </c>
      <c r="AA106" s="124"/>
      <c r="AB106" s="124"/>
      <c r="AC106" s="124"/>
      <c r="AD106" s="125"/>
      <c r="AE106" s="127">
        <v>0</v>
      </c>
      <c r="AF106" s="127"/>
      <c r="AG106" s="127"/>
      <c r="AH106" s="127"/>
      <c r="AI106" s="127"/>
      <c r="AJ106" s="103">
        <f>IF(ISNUMBER(U106),U106,0)+IF(ISNUMBER(Z106),Z106,0)</f>
        <v>0</v>
      </c>
      <c r="AK106" s="103"/>
      <c r="AL106" s="103"/>
      <c r="AM106" s="103"/>
      <c r="AN106" s="103"/>
      <c r="AO106" s="127">
        <v>0</v>
      </c>
      <c r="AP106" s="127"/>
      <c r="AQ106" s="127"/>
      <c r="AR106" s="127"/>
      <c r="AS106" s="127"/>
      <c r="AT106" s="103">
        <v>0</v>
      </c>
      <c r="AU106" s="103"/>
      <c r="AV106" s="103"/>
      <c r="AW106" s="103"/>
      <c r="AX106" s="103"/>
      <c r="AY106" s="127">
        <v>0</v>
      </c>
      <c r="AZ106" s="127"/>
      <c r="BA106" s="127"/>
      <c r="BB106" s="127"/>
      <c r="BC106" s="127"/>
      <c r="BD106" s="103">
        <f>IF(ISNUMBER(AO106),AO106,0)+IF(ISNUMBER(AT106),AT106,0)</f>
        <v>0</v>
      </c>
      <c r="BE106" s="103"/>
      <c r="BF106" s="103"/>
      <c r="BG106" s="103"/>
      <c r="BH106" s="103"/>
    </row>
    <row r="107" spans="1:79" s="44" customFormat="1" ht="51" customHeight="1" x14ac:dyDescent="0.2">
      <c r="A107" s="105">
        <v>4</v>
      </c>
      <c r="B107" s="106"/>
      <c r="C107" s="106"/>
      <c r="D107" s="64" t="s">
        <v>365</v>
      </c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6"/>
      <c r="U107" s="123">
        <v>110400</v>
      </c>
      <c r="V107" s="124"/>
      <c r="W107" s="124"/>
      <c r="X107" s="124"/>
      <c r="Y107" s="125"/>
      <c r="Z107" s="123">
        <v>0</v>
      </c>
      <c r="AA107" s="124"/>
      <c r="AB107" s="124"/>
      <c r="AC107" s="124"/>
      <c r="AD107" s="125"/>
      <c r="AE107" s="127">
        <v>0</v>
      </c>
      <c r="AF107" s="127"/>
      <c r="AG107" s="127"/>
      <c r="AH107" s="127"/>
      <c r="AI107" s="127"/>
      <c r="AJ107" s="103">
        <f>IF(ISNUMBER(U107),U107,0)+IF(ISNUMBER(Z107),Z107,0)</f>
        <v>110400</v>
      </c>
      <c r="AK107" s="103"/>
      <c r="AL107" s="103"/>
      <c r="AM107" s="103"/>
      <c r="AN107" s="103"/>
      <c r="AO107" s="127">
        <v>116914</v>
      </c>
      <c r="AP107" s="127"/>
      <c r="AQ107" s="127"/>
      <c r="AR107" s="127"/>
      <c r="AS107" s="127"/>
      <c r="AT107" s="103">
        <v>0</v>
      </c>
      <c r="AU107" s="103"/>
      <c r="AV107" s="103"/>
      <c r="AW107" s="103"/>
      <c r="AX107" s="103"/>
      <c r="AY107" s="127">
        <v>0</v>
      </c>
      <c r="AZ107" s="127"/>
      <c r="BA107" s="127"/>
      <c r="BB107" s="127"/>
      <c r="BC107" s="127"/>
      <c r="BD107" s="103">
        <f>IF(ISNUMBER(AO107),AO107,0)+IF(ISNUMBER(AT107),AT107,0)</f>
        <v>116914</v>
      </c>
      <c r="BE107" s="103"/>
      <c r="BF107" s="103"/>
      <c r="BG107" s="103"/>
      <c r="BH107" s="103"/>
    </row>
    <row r="108" spans="1:79" s="9" customFormat="1" ht="12.75" customHeight="1" x14ac:dyDescent="0.2">
      <c r="A108" s="108"/>
      <c r="B108" s="109"/>
      <c r="C108" s="109"/>
      <c r="D108" s="53" t="s">
        <v>179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1"/>
      <c r="U108" s="116">
        <v>110400</v>
      </c>
      <c r="V108" s="117"/>
      <c r="W108" s="117"/>
      <c r="X108" s="117"/>
      <c r="Y108" s="118"/>
      <c r="Z108" s="116">
        <v>0</v>
      </c>
      <c r="AA108" s="117"/>
      <c r="AB108" s="117"/>
      <c r="AC108" s="117"/>
      <c r="AD108" s="118"/>
      <c r="AE108" s="126">
        <v>0</v>
      </c>
      <c r="AF108" s="126"/>
      <c r="AG108" s="126"/>
      <c r="AH108" s="126"/>
      <c r="AI108" s="126"/>
      <c r="AJ108" s="102">
        <f>IF(ISNUMBER(U108),U108,0)+IF(ISNUMBER(Z108),Z108,0)</f>
        <v>110400</v>
      </c>
      <c r="AK108" s="102"/>
      <c r="AL108" s="102"/>
      <c r="AM108" s="102"/>
      <c r="AN108" s="102"/>
      <c r="AO108" s="126">
        <v>116914</v>
      </c>
      <c r="AP108" s="126"/>
      <c r="AQ108" s="126"/>
      <c r="AR108" s="126"/>
      <c r="AS108" s="126"/>
      <c r="AT108" s="102">
        <v>0</v>
      </c>
      <c r="AU108" s="102"/>
      <c r="AV108" s="102"/>
      <c r="AW108" s="102"/>
      <c r="AX108" s="102"/>
      <c r="AY108" s="126">
        <v>0</v>
      </c>
      <c r="AZ108" s="126"/>
      <c r="BA108" s="126"/>
      <c r="BB108" s="126"/>
      <c r="BC108" s="126"/>
      <c r="BD108" s="102">
        <f>IF(ISNUMBER(AO108),AO108,0)+IF(ISNUMBER(AT108),AT108,0)</f>
        <v>116914</v>
      </c>
      <c r="BE108" s="102"/>
      <c r="BF108" s="102"/>
      <c r="BG108" s="102"/>
      <c r="BH108" s="102"/>
    </row>
    <row r="109" spans="1:79" s="8" customFormat="1" ht="12.7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</row>
    <row r="111" spans="1:79" ht="14.25" customHeight="1" x14ac:dyDescent="0.2">
      <c r="A111" s="133" t="s">
        <v>184</v>
      </c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</row>
    <row r="112" spans="1:79" ht="14.25" customHeight="1" x14ac:dyDescent="0.2">
      <c r="A112" s="133" t="s">
        <v>339</v>
      </c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</row>
    <row r="113" spans="1:79" ht="23.1" customHeight="1" x14ac:dyDescent="0.2">
      <c r="A113" s="145" t="s">
        <v>7</v>
      </c>
      <c r="B113" s="146"/>
      <c r="C113" s="146"/>
      <c r="D113" s="82" t="s">
        <v>10</v>
      </c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 t="s">
        <v>9</v>
      </c>
      <c r="R113" s="82"/>
      <c r="S113" s="82"/>
      <c r="T113" s="82"/>
      <c r="U113" s="82"/>
      <c r="V113" s="82" t="s">
        <v>8</v>
      </c>
      <c r="W113" s="82"/>
      <c r="X113" s="82"/>
      <c r="Y113" s="82"/>
      <c r="Z113" s="82"/>
      <c r="AA113" s="82"/>
      <c r="AB113" s="82"/>
      <c r="AC113" s="82"/>
      <c r="AD113" s="82"/>
      <c r="AE113" s="82"/>
      <c r="AF113" s="77" t="s">
        <v>258</v>
      </c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9"/>
      <c r="AU113" s="77" t="s">
        <v>259</v>
      </c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9"/>
      <c r="BJ113" s="77" t="s">
        <v>260</v>
      </c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9"/>
    </row>
    <row r="114" spans="1:79" ht="32.25" customHeight="1" x14ac:dyDescent="0.2">
      <c r="A114" s="148"/>
      <c r="B114" s="149"/>
      <c r="C114" s="149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 t="s">
        <v>5</v>
      </c>
      <c r="AG114" s="82"/>
      <c r="AH114" s="82"/>
      <c r="AI114" s="82"/>
      <c r="AJ114" s="82"/>
      <c r="AK114" s="82" t="s">
        <v>4</v>
      </c>
      <c r="AL114" s="82"/>
      <c r="AM114" s="82"/>
      <c r="AN114" s="82"/>
      <c r="AO114" s="82"/>
      <c r="AP114" s="82" t="s">
        <v>154</v>
      </c>
      <c r="AQ114" s="82"/>
      <c r="AR114" s="82"/>
      <c r="AS114" s="82"/>
      <c r="AT114" s="82"/>
      <c r="AU114" s="82" t="s">
        <v>5</v>
      </c>
      <c r="AV114" s="82"/>
      <c r="AW114" s="82"/>
      <c r="AX114" s="82"/>
      <c r="AY114" s="82"/>
      <c r="AZ114" s="82" t="s">
        <v>4</v>
      </c>
      <c r="BA114" s="82"/>
      <c r="BB114" s="82"/>
      <c r="BC114" s="82"/>
      <c r="BD114" s="82"/>
      <c r="BE114" s="82" t="s">
        <v>112</v>
      </c>
      <c r="BF114" s="82"/>
      <c r="BG114" s="82"/>
      <c r="BH114" s="82"/>
      <c r="BI114" s="82"/>
      <c r="BJ114" s="82" t="s">
        <v>5</v>
      </c>
      <c r="BK114" s="82"/>
      <c r="BL114" s="82"/>
      <c r="BM114" s="82"/>
      <c r="BN114" s="82"/>
      <c r="BO114" s="82" t="s">
        <v>4</v>
      </c>
      <c r="BP114" s="82"/>
      <c r="BQ114" s="82"/>
      <c r="BR114" s="82"/>
      <c r="BS114" s="82"/>
      <c r="BT114" s="82" t="s">
        <v>119</v>
      </c>
      <c r="BU114" s="82"/>
      <c r="BV114" s="82"/>
      <c r="BW114" s="82"/>
      <c r="BX114" s="82"/>
    </row>
    <row r="115" spans="1:79" ht="15" customHeight="1" x14ac:dyDescent="0.2">
      <c r="A115" s="77">
        <v>1</v>
      </c>
      <c r="B115" s="78"/>
      <c r="C115" s="78"/>
      <c r="D115" s="82">
        <v>2</v>
      </c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>
        <v>3</v>
      </c>
      <c r="R115" s="82"/>
      <c r="S115" s="82"/>
      <c r="T115" s="82"/>
      <c r="U115" s="82"/>
      <c r="V115" s="82">
        <v>4</v>
      </c>
      <c r="W115" s="82"/>
      <c r="X115" s="82"/>
      <c r="Y115" s="82"/>
      <c r="Z115" s="82"/>
      <c r="AA115" s="82"/>
      <c r="AB115" s="82"/>
      <c r="AC115" s="82"/>
      <c r="AD115" s="82"/>
      <c r="AE115" s="82"/>
      <c r="AF115" s="82">
        <v>5</v>
      </c>
      <c r="AG115" s="82"/>
      <c r="AH115" s="82"/>
      <c r="AI115" s="82"/>
      <c r="AJ115" s="82"/>
      <c r="AK115" s="82">
        <v>6</v>
      </c>
      <c r="AL115" s="82"/>
      <c r="AM115" s="82"/>
      <c r="AN115" s="82"/>
      <c r="AO115" s="82"/>
      <c r="AP115" s="82">
        <v>7</v>
      </c>
      <c r="AQ115" s="82"/>
      <c r="AR115" s="82"/>
      <c r="AS115" s="82"/>
      <c r="AT115" s="82"/>
      <c r="AU115" s="82">
        <v>8</v>
      </c>
      <c r="AV115" s="82"/>
      <c r="AW115" s="82"/>
      <c r="AX115" s="82"/>
      <c r="AY115" s="82"/>
      <c r="AZ115" s="82">
        <v>9</v>
      </c>
      <c r="BA115" s="82"/>
      <c r="BB115" s="82"/>
      <c r="BC115" s="82"/>
      <c r="BD115" s="82"/>
      <c r="BE115" s="82">
        <v>10</v>
      </c>
      <c r="BF115" s="82"/>
      <c r="BG115" s="82"/>
      <c r="BH115" s="82"/>
      <c r="BI115" s="82"/>
      <c r="BJ115" s="82">
        <v>11</v>
      </c>
      <c r="BK115" s="82"/>
      <c r="BL115" s="82"/>
      <c r="BM115" s="82"/>
      <c r="BN115" s="82"/>
      <c r="BO115" s="82">
        <v>12</v>
      </c>
      <c r="BP115" s="82"/>
      <c r="BQ115" s="82"/>
      <c r="BR115" s="82"/>
      <c r="BS115" s="82"/>
      <c r="BT115" s="82">
        <v>13</v>
      </c>
      <c r="BU115" s="82"/>
      <c r="BV115" s="82"/>
      <c r="BW115" s="82"/>
      <c r="BX115" s="82"/>
    </row>
    <row r="116" spans="1:79" ht="10.5" hidden="1" customHeight="1" x14ac:dyDescent="0.2">
      <c r="A116" s="67" t="s">
        <v>187</v>
      </c>
      <c r="B116" s="68"/>
      <c r="C116" s="68"/>
      <c r="D116" s="82" t="s">
        <v>78</v>
      </c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 t="s">
        <v>91</v>
      </c>
      <c r="R116" s="82"/>
      <c r="S116" s="82"/>
      <c r="T116" s="82"/>
      <c r="U116" s="82"/>
      <c r="V116" s="82" t="s">
        <v>92</v>
      </c>
      <c r="W116" s="82"/>
      <c r="X116" s="82"/>
      <c r="Y116" s="82"/>
      <c r="Z116" s="82"/>
      <c r="AA116" s="82"/>
      <c r="AB116" s="82"/>
      <c r="AC116" s="82"/>
      <c r="AD116" s="82"/>
      <c r="AE116" s="82"/>
      <c r="AF116" s="81" t="s">
        <v>139</v>
      </c>
      <c r="AG116" s="81"/>
      <c r="AH116" s="81"/>
      <c r="AI116" s="81"/>
      <c r="AJ116" s="81"/>
      <c r="AK116" s="70" t="s">
        <v>140</v>
      </c>
      <c r="AL116" s="70"/>
      <c r="AM116" s="70"/>
      <c r="AN116" s="70"/>
      <c r="AO116" s="70"/>
      <c r="AP116" s="119" t="s">
        <v>285</v>
      </c>
      <c r="AQ116" s="119"/>
      <c r="AR116" s="119"/>
      <c r="AS116" s="119"/>
      <c r="AT116" s="119"/>
      <c r="AU116" s="81" t="s">
        <v>141</v>
      </c>
      <c r="AV116" s="81"/>
      <c r="AW116" s="81"/>
      <c r="AX116" s="81"/>
      <c r="AY116" s="81"/>
      <c r="AZ116" s="70" t="s">
        <v>142</v>
      </c>
      <c r="BA116" s="70"/>
      <c r="BB116" s="70"/>
      <c r="BC116" s="70"/>
      <c r="BD116" s="70"/>
      <c r="BE116" s="119" t="s">
        <v>285</v>
      </c>
      <c r="BF116" s="119"/>
      <c r="BG116" s="119"/>
      <c r="BH116" s="119"/>
      <c r="BI116" s="119"/>
      <c r="BJ116" s="81" t="s">
        <v>133</v>
      </c>
      <c r="BK116" s="81"/>
      <c r="BL116" s="81"/>
      <c r="BM116" s="81"/>
      <c r="BN116" s="81"/>
      <c r="BO116" s="70" t="s">
        <v>134</v>
      </c>
      <c r="BP116" s="70"/>
      <c r="BQ116" s="70"/>
      <c r="BR116" s="70"/>
      <c r="BS116" s="70"/>
      <c r="BT116" s="119" t="s">
        <v>285</v>
      </c>
      <c r="BU116" s="119"/>
      <c r="BV116" s="119"/>
      <c r="BW116" s="119"/>
      <c r="BX116" s="119"/>
      <c r="CA116" t="s">
        <v>45</v>
      </c>
    </row>
    <row r="117" spans="1:79" s="9" customFormat="1" ht="15" customHeight="1" x14ac:dyDescent="0.2">
      <c r="A117" s="108">
        <v>0</v>
      </c>
      <c r="B117" s="109"/>
      <c r="C117" s="109"/>
      <c r="D117" s="115" t="s">
        <v>284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04"/>
      <c r="CA117" s="9" t="s">
        <v>46</v>
      </c>
    </row>
    <row r="118" spans="1:79" s="44" customFormat="1" ht="28.5" customHeight="1" x14ac:dyDescent="0.2">
      <c r="A118" s="105">
        <v>1</v>
      </c>
      <c r="B118" s="106"/>
      <c r="C118" s="106"/>
      <c r="D118" s="113" t="s">
        <v>366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7"/>
      <c r="Q118" s="82" t="s">
        <v>223</v>
      </c>
      <c r="R118" s="82"/>
      <c r="S118" s="82"/>
      <c r="T118" s="82"/>
      <c r="U118" s="82"/>
      <c r="V118" s="113" t="s">
        <v>367</v>
      </c>
      <c r="W118" s="56"/>
      <c r="X118" s="56"/>
      <c r="Y118" s="56"/>
      <c r="Z118" s="56"/>
      <c r="AA118" s="56"/>
      <c r="AB118" s="56"/>
      <c r="AC118" s="56"/>
      <c r="AD118" s="56"/>
      <c r="AE118" s="57"/>
      <c r="AF118" s="107">
        <v>1</v>
      </c>
      <c r="AG118" s="107"/>
      <c r="AH118" s="107"/>
      <c r="AI118" s="107"/>
      <c r="AJ118" s="107"/>
      <c r="AK118" s="107">
        <v>0</v>
      </c>
      <c r="AL118" s="107"/>
      <c r="AM118" s="107"/>
      <c r="AN118" s="107"/>
      <c r="AO118" s="107"/>
      <c r="AP118" s="107">
        <v>1</v>
      </c>
      <c r="AQ118" s="107"/>
      <c r="AR118" s="107"/>
      <c r="AS118" s="107"/>
      <c r="AT118" s="107"/>
      <c r="AU118" s="107">
        <v>1</v>
      </c>
      <c r="AV118" s="107"/>
      <c r="AW118" s="107"/>
      <c r="AX118" s="107"/>
      <c r="AY118" s="107"/>
      <c r="AZ118" s="107">
        <v>0</v>
      </c>
      <c r="BA118" s="107"/>
      <c r="BB118" s="107"/>
      <c r="BC118" s="107"/>
      <c r="BD118" s="107"/>
      <c r="BE118" s="107">
        <v>1</v>
      </c>
      <c r="BF118" s="107"/>
      <c r="BG118" s="107"/>
      <c r="BH118" s="107"/>
      <c r="BI118" s="107"/>
      <c r="BJ118" s="107">
        <v>0</v>
      </c>
      <c r="BK118" s="107"/>
      <c r="BL118" s="107"/>
      <c r="BM118" s="107"/>
      <c r="BN118" s="107"/>
      <c r="BO118" s="107">
        <v>0</v>
      </c>
      <c r="BP118" s="107"/>
      <c r="BQ118" s="107"/>
      <c r="BR118" s="107"/>
      <c r="BS118" s="107"/>
      <c r="BT118" s="107">
        <v>0</v>
      </c>
      <c r="BU118" s="107"/>
      <c r="BV118" s="107"/>
      <c r="BW118" s="107"/>
      <c r="BX118" s="107"/>
    </row>
    <row r="119" spans="1:79" s="44" customFormat="1" ht="15" customHeight="1" x14ac:dyDescent="0.2">
      <c r="A119" s="105">
        <v>2</v>
      </c>
      <c r="B119" s="106"/>
      <c r="C119" s="106"/>
      <c r="D119" s="113" t="s">
        <v>368</v>
      </c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7"/>
      <c r="Q119" s="82" t="s">
        <v>223</v>
      </c>
      <c r="R119" s="82"/>
      <c r="S119" s="82"/>
      <c r="T119" s="82"/>
      <c r="U119" s="82"/>
      <c r="V119" s="113" t="s">
        <v>367</v>
      </c>
      <c r="W119" s="56"/>
      <c r="X119" s="56"/>
      <c r="Y119" s="56"/>
      <c r="Z119" s="56"/>
      <c r="AA119" s="56"/>
      <c r="AB119" s="56"/>
      <c r="AC119" s="56"/>
      <c r="AD119" s="56"/>
      <c r="AE119" s="57"/>
      <c r="AF119" s="107">
        <v>5</v>
      </c>
      <c r="AG119" s="107"/>
      <c r="AH119" s="107"/>
      <c r="AI119" s="107"/>
      <c r="AJ119" s="107"/>
      <c r="AK119" s="107">
        <v>0</v>
      </c>
      <c r="AL119" s="107"/>
      <c r="AM119" s="107"/>
      <c r="AN119" s="107"/>
      <c r="AO119" s="107"/>
      <c r="AP119" s="107">
        <v>5</v>
      </c>
      <c r="AQ119" s="107"/>
      <c r="AR119" s="107"/>
      <c r="AS119" s="107"/>
      <c r="AT119" s="107"/>
      <c r="AU119" s="107">
        <v>5</v>
      </c>
      <c r="AV119" s="107"/>
      <c r="AW119" s="107"/>
      <c r="AX119" s="107"/>
      <c r="AY119" s="107"/>
      <c r="AZ119" s="107">
        <v>0</v>
      </c>
      <c r="BA119" s="107"/>
      <c r="BB119" s="107"/>
      <c r="BC119" s="107"/>
      <c r="BD119" s="107"/>
      <c r="BE119" s="107">
        <v>5</v>
      </c>
      <c r="BF119" s="107"/>
      <c r="BG119" s="107"/>
      <c r="BH119" s="107"/>
      <c r="BI119" s="107"/>
      <c r="BJ119" s="107">
        <v>4</v>
      </c>
      <c r="BK119" s="107"/>
      <c r="BL119" s="107"/>
      <c r="BM119" s="107"/>
      <c r="BN119" s="107"/>
      <c r="BO119" s="107">
        <v>0</v>
      </c>
      <c r="BP119" s="107"/>
      <c r="BQ119" s="107"/>
      <c r="BR119" s="107"/>
      <c r="BS119" s="107"/>
      <c r="BT119" s="107">
        <v>4</v>
      </c>
      <c r="BU119" s="107"/>
      <c r="BV119" s="107"/>
      <c r="BW119" s="107"/>
      <c r="BX119" s="107"/>
    </row>
    <row r="120" spans="1:79" s="9" customFormat="1" ht="15" customHeight="1" x14ac:dyDescent="0.2">
      <c r="A120" s="108">
        <v>0</v>
      </c>
      <c r="B120" s="109"/>
      <c r="C120" s="109"/>
      <c r="D120" s="114" t="s">
        <v>291</v>
      </c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1"/>
      <c r="Q120" s="115"/>
      <c r="R120" s="115"/>
      <c r="S120" s="115"/>
      <c r="T120" s="115"/>
      <c r="U120" s="115"/>
      <c r="V120" s="114"/>
      <c r="W120" s="50"/>
      <c r="X120" s="50"/>
      <c r="Y120" s="50"/>
      <c r="Z120" s="50"/>
      <c r="AA120" s="50"/>
      <c r="AB120" s="50"/>
      <c r="AC120" s="50"/>
      <c r="AD120" s="50"/>
      <c r="AE120" s="51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4"/>
      <c r="BU120" s="104"/>
      <c r="BV120" s="104"/>
      <c r="BW120" s="104"/>
      <c r="BX120" s="104"/>
    </row>
    <row r="121" spans="1:79" s="44" customFormat="1" ht="42.75" customHeight="1" x14ac:dyDescent="0.2">
      <c r="A121" s="105">
        <v>1</v>
      </c>
      <c r="B121" s="106"/>
      <c r="C121" s="106"/>
      <c r="D121" s="113" t="s">
        <v>369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7"/>
      <c r="Q121" s="82" t="s">
        <v>229</v>
      </c>
      <c r="R121" s="82"/>
      <c r="S121" s="82"/>
      <c r="T121" s="82"/>
      <c r="U121" s="82"/>
      <c r="V121" s="113" t="s">
        <v>370</v>
      </c>
      <c r="W121" s="56"/>
      <c r="X121" s="56"/>
      <c r="Y121" s="56"/>
      <c r="Z121" s="56"/>
      <c r="AA121" s="56"/>
      <c r="AB121" s="56"/>
      <c r="AC121" s="56"/>
      <c r="AD121" s="56"/>
      <c r="AE121" s="57"/>
      <c r="AF121" s="107">
        <v>11</v>
      </c>
      <c r="AG121" s="107"/>
      <c r="AH121" s="107"/>
      <c r="AI121" s="107"/>
      <c r="AJ121" s="107"/>
      <c r="AK121" s="107">
        <v>0</v>
      </c>
      <c r="AL121" s="107"/>
      <c r="AM121" s="107"/>
      <c r="AN121" s="107"/>
      <c r="AO121" s="107"/>
      <c r="AP121" s="107">
        <v>11</v>
      </c>
      <c r="AQ121" s="107"/>
      <c r="AR121" s="107"/>
      <c r="AS121" s="107"/>
      <c r="AT121" s="107"/>
      <c r="AU121" s="107">
        <v>12</v>
      </c>
      <c r="AV121" s="107"/>
      <c r="AW121" s="107"/>
      <c r="AX121" s="107"/>
      <c r="AY121" s="107"/>
      <c r="AZ121" s="107">
        <v>0</v>
      </c>
      <c r="BA121" s="107"/>
      <c r="BB121" s="107"/>
      <c r="BC121" s="107"/>
      <c r="BD121" s="107"/>
      <c r="BE121" s="107">
        <v>12</v>
      </c>
      <c r="BF121" s="107"/>
      <c r="BG121" s="107"/>
      <c r="BH121" s="107"/>
      <c r="BI121" s="107"/>
      <c r="BJ121" s="107">
        <v>0</v>
      </c>
      <c r="BK121" s="107"/>
      <c r="BL121" s="107"/>
      <c r="BM121" s="107"/>
      <c r="BN121" s="107"/>
      <c r="BO121" s="107">
        <v>0</v>
      </c>
      <c r="BP121" s="107"/>
      <c r="BQ121" s="107"/>
      <c r="BR121" s="107"/>
      <c r="BS121" s="107"/>
      <c r="BT121" s="107">
        <v>0</v>
      </c>
      <c r="BU121" s="107"/>
      <c r="BV121" s="107"/>
      <c r="BW121" s="107"/>
      <c r="BX121" s="107"/>
    </row>
    <row r="122" spans="1:79" s="44" customFormat="1" ht="30" customHeight="1" x14ac:dyDescent="0.2">
      <c r="A122" s="105">
        <v>2</v>
      </c>
      <c r="B122" s="106"/>
      <c r="C122" s="106"/>
      <c r="D122" s="113" t="s">
        <v>371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7"/>
      <c r="Q122" s="82" t="s">
        <v>229</v>
      </c>
      <c r="R122" s="82"/>
      <c r="S122" s="82"/>
      <c r="T122" s="82"/>
      <c r="U122" s="82"/>
      <c r="V122" s="113" t="s">
        <v>367</v>
      </c>
      <c r="W122" s="56"/>
      <c r="X122" s="56"/>
      <c r="Y122" s="56"/>
      <c r="Z122" s="56"/>
      <c r="AA122" s="56"/>
      <c r="AB122" s="56"/>
      <c r="AC122" s="56"/>
      <c r="AD122" s="56"/>
      <c r="AE122" s="57"/>
      <c r="AF122" s="107">
        <v>35</v>
      </c>
      <c r="AG122" s="107"/>
      <c r="AH122" s="107"/>
      <c r="AI122" s="107"/>
      <c r="AJ122" s="107"/>
      <c r="AK122" s="107">
        <v>0</v>
      </c>
      <c r="AL122" s="107"/>
      <c r="AM122" s="107"/>
      <c r="AN122" s="107"/>
      <c r="AO122" s="107"/>
      <c r="AP122" s="107">
        <v>35</v>
      </c>
      <c r="AQ122" s="107"/>
      <c r="AR122" s="107"/>
      <c r="AS122" s="107"/>
      <c r="AT122" s="107"/>
      <c r="AU122" s="107">
        <v>50</v>
      </c>
      <c r="AV122" s="107"/>
      <c r="AW122" s="107"/>
      <c r="AX122" s="107"/>
      <c r="AY122" s="107"/>
      <c r="AZ122" s="107">
        <v>0</v>
      </c>
      <c r="BA122" s="107"/>
      <c r="BB122" s="107"/>
      <c r="BC122" s="107"/>
      <c r="BD122" s="107"/>
      <c r="BE122" s="107">
        <v>50</v>
      </c>
      <c r="BF122" s="107"/>
      <c r="BG122" s="107"/>
      <c r="BH122" s="107"/>
      <c r="BI122" s="107"/>
      <c r="BJ122" s="107">
        <v>40</v>
      </c>
      <c r="BK122" s="107"/>
      <c r="BL122" s="107"/>
      <c r="BM122" s="107"/>
      <c r="BN122" s="107"/>
      <c r="BO122" s="107">
        <v>0</v>
      </c>
      <c r="BP122" s="107"/>
      <c r="BQ122" s="107"/>
      <c r="BR122" s="107"/>
      <c r="BS122" s="107"/>
      <c r="BT122" s="107">
        <v>40</v>
      </c>
      <c r="BU122" s="107"/>
      <c r="BV122" s="107"/>
      <c r="BW122" s="107"/>
      <c r="BX122" s="107"/>
    </row>
    <row r="123" spans="1:79" s="9" customFormat="1" ht="15" customHeight="1" x14ac:dyDescent="0.2">
      <c r="A123" s="108">
        <v>0</v>
      </c>
      <c r="B123" s="109"/>
      <c r="C123" s="109"/>
      <c r="D123" s="114" t="s">
        <v>295</v>
      </c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1"/>
      <c r="Q123" s="115"/>
      <c r="R123" s="115"/>
      <c r="S123" s="115"/>
      <c r="T123" s="115"/>
      <c r="U123" s="115"/>
      <c r="V123" s="114"/>
      <c r="W123" s="50"/>
      <c r="X123" s="50"/>
      <c r="Y123" s="50"/>
      <c r="Z123" s="50"/>
      <c r="AA123" s="50"/>
      <c r="AB123" s="50"/>
      <c r="AC123" s="50"/>
      <c r="AD123" s="50"/>
      <c r="AE123" s="51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</row>
    <row r="124" spans="1:79" s="44" customFormat="1" ht="15" customHeight="1" x14ac:dyDescent="0.2">
      <c r="A124" s="105">
        <v>1</v>
      </c>
      <c r="B124" s="106"/>
      <c r="C124" s="106"/>
      <c r="D124" s="113" t="s">
        <v>372</v>
      </c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7"/>
      <c r="Q124" s="82" t="s">
        <v>287</v>
      </c>
      <c r="R124" s="82"/>
      <c r="S124" s="82"/>
      <c r="T124" s="82"/>
      <c r="U124" s="82"/>
      <c r="V124" s="113" t="s">
        <v>373</v>
      </c>
      <c r="W124" s="56"/>
      <c r="X124" s="56"/>
      <c r="Y124" s="56"/>
      <c r="Z124" s="56"/>
      <c r="AA124" s="56"/>
      <c r="AB124" s="56"/>
      <c r="AC124" s="56"/>
      <c r="AD124" s="56"/>
      <c r="AE124" s="57"/>
      <c r="AF124" s="107">
        <v>2727.27</v>
      </c>
      <c r="AG124" s="107"/>
      <c r="AH124" s="107"/>
      <c r="AI124" s="107"/>
      <c r="AJ124" s="107"/>
      <c r="AK124" s="107">
        <v>5248.82</v>
      </c>
      <c r="AL124" s="107"/>
      <c r="AM124" s="107"/>
      <c r="AN124" s="107"/>
      <c r="AO124" s="107"/>
      <c r="AP124" s="107">
        <v>7976.09</v>
      </c>
      <c r="AQ124" s="107"/>
      <c r="AR124" s="107"/>
      <c r="AS124" s="107"/>
      <c r="AT124" s="107"/>
      <c r="AU124" s="107">
        <v>3442</v>
      </c>
      <c r="AV124" s="107"/>
      <c r="AW124" s="107"/>
      <c r="AX124" s="107"/>
      <c r="AY124" s="107"/>
      <c r="AZ124" s="107">
        <v>0</v>
      </c>
      <c r="BA124" s="107"/>
      <c r="BB124" s="107"/>
      <c r="BC124" s="107"/>
      <c r="BD124" s="107"/>
      <c r="BE124" s="107">
        <v>3442</v>
      </c>
      <c r="BF124" s="107"/>
      <c r="BG124" s="107"/>
      <c r="BH124" s="107"/>
      <c r="BI124" s="107"/>
      <c r="BJ124" s="107">
        <v>0</v>
      </c>
      <c r="BK124" s="107"/>
      <c r="BL124" s="107"/>
      <c r="BM124" s="107"/>
      <c r="BN124" s="107"/>
      <c r="BO124" s="107">
        <v>0</v>
      </c>
      <c r="BP124" s="107"/>
      <c r="BQ124" s="107"/>
      <c r="BR124" s="107"/>
      <c r="BS124" s="107"/>
      <c r="BT124" s="107">
        <v>0</v>
      </c>
      <c r="BU124" s="107"/>
      <c r="BV124" s="107"/>
      <c r="BW124" s="107"/>
      <c r="BX124" s="107"/>
    </row>
    <row r="125" spans="1:79" s="44" customFormat="1" ht="30" customHeight="1" x14ac:dyDescent="0.2">
      <c r="A125" s="105">
        <v>2</v>
      </c>
      <c r="B125" s="106"/>
      <c r="C125" s="106"/>
      <c r="D125" s="113" t="s">
        <v>374</v>
      </c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7"/>
      <c r="Q125" s="82" t="s">
        <v>287</v>
      </c>
      <c r="R125" s="82"/>
      <c r="S125" s="82"/>
      <c r="T125" s="82"/>
      <c r="U125" s="82"/>
      <c r="V125" s="113" t="s">
        <v>373</v>
      </c>
      <c r="W125" s="56"/>
      <c r="X125" s="56"/>
      <c r="Y125" s="56"/>
      <c r="Z125" s="56"/>
      <c r="AA125" s="56"/>
      <c r="AB125" s="56"/>
      <c r="AC125" s="56"/>
      <c r="AD125" s="56"/>
      <c r="AE125" s="57"/>
      <c r="AF125" s="107">
        <v>14985.4</v>
      </c>
      <c r="AG125" s="107"/>
      <c r="AH125" s="107"/>
      <c r="AI125" s="107"/>
      <c r="AJ125" s="107"/>
      <c r="AK125" s="107">
        <v>0</v>
      </c>
      <c r="AL125" s="107"/>
      <c r="AM125" s="107"/>
      <c r="AN125" s="107"/>
      <c r="AO125" s="107"/>
      <c r="AP125" s="107">
        <v>14985.4</v>
      </c>
      <c r="AQ125" s="107"/>
      <c r="AR125" s="107"/>
      <c r="AS125" s="107"/>
      <c r="AT125" s="107"/>
      <c r="AU125" s="107">
        <v>15000</v>
      </c>
      <c r="AV125" s="107"/>
      <c r="AW125" s="107"/>
      <c r="AX125" s="107"/>
      <c r="AY125" s="107"/>
      <c r="AZ125" s="107">
        <v>0</v>
      </c>
      <c r="BA125" s="107"/>
      <c r="BB125" s="107"/>
      <c r="BC125" s="107"/>
      <c r="BD125" s="107"/>
      <c r="BE125" s="107">
        <v>15000</v>
      </c>
      <c r="BF125" s="107"/>
      <c r="BG125" s="107"/>
      <c r="BH125" s="107"/>
      <c r="BI125" s="107"/>
      <c r="BJ125" s="107">
        <v>25000</v>
      </c>
      <c r="BK125" s="107"/>
      <c r="BL125" s="107"/>
      <c r="BM125" s="107"/>
      <c r="BN125" s="107"/>
      <c r="BO125" s="107">
        <v>0</v>
      </c>
      <c r="BP125" s="107"/>
      <c r="BQ125" s="107"/>
      <c r="BR125" s="107"/>
      <c r="BS125" s="107"/>
      <c r="BT125" s="107">
        <v>25000</v>
      </c>
      <c r="BU125" s="107"/>
      <c r="BV125" s="107"/>
      <c r="BW125" s="107"/>
      <c r="BX125" s="107"/>
    </row>
    <row r="126" spans="1:79" s="9" customFormat="1" ht="15" customHeight="1" x14ac:dyDescent="0.2">
      <c r="A126" s="108">
        <v>0</v>
      </c>
      <c r="B126" s="109"/>
      <c r="C126" s="109"/>
      <c r="D126" s="114" t="s">
        <v>302</v>
      </c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1"/>
      <c r="Q126" s="115"/>
      <c r="R126" s="115"/>
      <c r="S126" s="115"/>
      <c r="T126" s="115"/>
      <c r="U126" s="115"/>
      <c r="V126" s="114"/>
      <c r="W126" s="50"/>
      <c r="X126" s="50"/>
      <c r="Y126" s="50"/>
      <c r="Z126" s="50"/>
      <c r="AA126" s="50"/>
      <c r="AB126" s="50"/>
      <c r="AC126" s="50"/>
      <c r="AD126" s="50"/>
      <c r="AE126" s="51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  <c r="BW126" s="104"/>
      <c r="BX126" s="104"/>
    </row>
    <row r="127" spans="1:79" s="44" customFormat="1" ht="28.5" customHeight="1" x14ac:dyDescent="0.2">
      <c r="A127" s="105">
        <v>1</v>
      </c>
      <c r="B127" s="106"/>
      <c r="C127" s="106"/>
      <c r="D127" s="113" t="s">
        <v>375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7"/>
      <c r="Q127" s="82" t="s">
        <v>231</v>
      </c>
      <c r="R127" s="82"/>
      <c r="S127" s="82"/>
      <c r="T127" s="82"/>
      <c r="U127" s="82"/>
      <c r="V127" s="113" t="s">
        <v>373</v>
      </c>
      <c r="W127" s="56"/>
      <c r="X127" s="56"/>
      <c r="Y127" s="56"/>
      <c r="Z127" s="56"/>
      <c r="AA127" s="56"/>
      <c r="AB127" s="56"/>
      <c r="AC127" s="56"/>
      <c r="AD127" s="56"/>
      <c r="AE127" s="57"/>
      <c r="AF127" s="107">
        <v>100</v>
      </c>
      <c r="AG127" s="107"/>
      <c r="AH127" s="107"/>
      <c r="AI127" s="107"/>
      <c r="AJ127" s="107"/>
      <c r="AK127" s="107">
        <v>0</v>
      </c>
      <c r="AL127" s="107"/>
      <c r="AM127" s="107"/>
      <c r="AN127" s="107"/>
      <c r="AO127" s="107"/>
      <c r="AP127" s="107">
        <v>100</v>
      </c>
      <c r="AQ127" s="107"/>
      <c r="AR127" s="107"/>
      <c r="AS127" s="107"/>
      <c r="AT127" s="107"/>
      <c r="AU127" s="107">
        <v>100</v>
      </c>
      <c r="AV127" s="107"/>
      <c r="AW127" s="107"/>
      <c r="AX127" s="107"/>
      <c r="AY127" s="107"/>
      <c r="AZ127" s="107">
        <v>0</v>
      </c>
      <c r="BA127" s="107"/>
      <c r="BB127" s="107"/>
      <c r="BC127" s="107"/>
      <c r="BD127" s="107"/>
      <c r="BE127" s="107">
        <v>100</v>
      </c>
      <c r="BF127" s="107"/>
      <c r="BG127" s="107"/>
      <c r="BH127" s="107"/>
      <c r="BI127" s="107"/>
      <c r="BJ127" s="107">
        <v>0</v>
      </c>
      <c r="BK127" s="107"/>
      <c r="BL127" s="107"/>
      <c r="BM127" s="107"/>
      <c r="BN127" s="107"/>
      <c r="BO127" s="107">
        <v>0</v>
      </c>
      <c r="BP127" s="107"/>
      <c r="BQ127" s="107"/>
      <c r="BR127" s="107"/>
      <c r="BS127" s="107"/>
      <c r="BT127" s="107">
        <v>0</v>
      </c>
      <c r="BU127" s="107"/>
      <c r="BV127" s="107"/>
      <c r="BW127" s="107"/>
      <c r="BX127" s="107"/>
    </row>
    <row r="128" spans="1:79" s="44" customFormat="1" ht="30" customHeight="1" x14ac:dyDescent="0.2">
      <c r="A128" s="105">
        <v>2</v>
      </c>
      <c r="B128" s="106"/>
      <c r="C128" s="106"/>
      <c r="D128" s="113" t="s">
        <v>376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7"/>
      <c r="Q128" s="82" t="s">
        <v>231</v>
      </c>
      <c r="R128" s="82"/>
      <c r="S128" s="82"/>
      <c r="T128" s="82"/>
      <c r="U128" s="82"/>
      <c r="V128" s="113" t="s">
        <v>373</v>
      </c>
      <c r="W128" s="56"/>
      <c r="X128" s="56"/>
      <c r="Y128" s="56"/>
      <c r="Z128" s="56"/>
      <c r="AA128" s="56"/>
      <c r="AB128" s="56"/>
      <c r="AC128" s="56"/>
      <c r="AD128" s="56"/>
      <c r="AE128" s="57"/>
      <c r="AF128" s="107">
        <v>100</v>
      </c>
      <c r="AG128" s="107"/>
      <c r="AH128" s="107"/>
      <c r="AI128" s="107"/>
      <c r="AJ128" s="107"/>
      <c r="AK128" s="107">
        <v>0</v>
      </c>
      <c r="AL128" s="107"/>
      <c r="AM128" s="107"/>
      <c r="AN128" s="107"/>
      <c r="AO128" s="107"/>
      <c r="AP128" s="107">
        <v>100</v>
      </c>
      <c r="AQ128" s="107"/>
      <c r="AR128" s="107"/>
      <c r="AS128" s="107"/>
      <c r="AT128" s="107"/>
      <c r="AU128" s="107">
        <v>100</v>
      </c>
      <c r="AV128" s="107"/>
      <c r="AW128" s="107"/>
      <c r="AX128" s="107"/>
      <c r="AY128" s="107"/>
      <c r="AZ128" s="107">
        <v>0</v>
      </c>
      <c r="BA128" s="107"/>
      <c r="BB128" s="107"/>
      <c r="BC128" s="107"/>
      <c r="BD128" s="107"/>
      <c r="BE128" s="107">
        <v>100</v>
      </c>
      <c r="BF128" s="107"/>
      <c r="BG128" s="107"/>
      <c r="BH128" s="107"/>
      <c r="BI128" s="107"/>
      <c r="BJ128" s="107">
        <v>100</v>
      </c>
      <c r="BK128" s="107"/>
      <c r="BL128" s="107"/>
      <c r="BM128" s="107"/>
      <c r="BN128" s="107"/>
      <c r="BO128" s="107">
        <v>0</v>
      </c>
      <c r="BP128" s="107"/>
      <c r="BQ128" s="107"/>
      <c r="BR128" s="107"/>
      <c r="BS128" s="107"/>
      <c r="BT128" s="107">
        <v>100</v>
      </c>
      <c r="BU128" s="107"/>
      <c r="BV128" s="107"/>
      <c r="BW128" s="107"/>
      <c r="BX128" s="107"/>
    </row>
    <row r="130" spans="1:79" ht="14.25" customHeight="1" x14ac:dyDescent="0.2">
      <c r="A130" s="133" t="s">
        <v>352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</row>
    <row r="131" spans="1:79" ht="23.1" customHeight="1" x14ac:dyDescent="0.2">
      <c r="A131" s="145" t="s">
        <v>7</v>
      </c>
      <c r="B131" s="146"/>
      <c r="C131" s="146"/>
      <c r="D131" s="82" t="s">
        <v>10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 t="s">
        <v>9</v>
      </c>
      <c r="R131" s="82"/>
      <c r="S131" s="82"/>
      <c r="T131" s="82"/>
      <c r="U131" s="82"/>
      <c r="V131" s="82" t="s">
        <v>8</v>
      </c>
      <c r="W131" s="82"/>
      <c r="X131" s="82"/>
      <c r="Y131" s="82"/>
      <c r="Z131" s="82"/>
      <c r="AA131" s="82"/>
      <c r="AB131" s="82"/>
      <c r="AC131" s="82"/>
      <c r="AD131" s="82"/>
      <c r="AE131" s="82"/>
      <c r="AF131" s="77" t="s">
        <v>261</v>
      </c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9"/>
      <c r="AU131" s="77" t="s">
        <v>263</v>
      </c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9"/>
    </row>
    <row r="132" spans="1:79" ht="28.5" customHeight="1" x14ac:dyDescent="0.2">
      <c r="A132" s="148"/>
      <c r="B132" s="149"/>
      <c r="C132" s="149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 t="s">
        <v>5</v>
      </c>
      <c r="AG132" s="82"/>
      <c r="AH132" s="82"/>
      <c r="AI132" s="82"/>
      <c r="AJ132" s="82"/>
      <c r="AK132" s="82" t="s">
        <v>4</v>
      </c>
      <c r="AL132" s="82"/>
      <c r="AM132" s="82"/>
      <c r="AN132" s="82"/>
      <c r="AO132" s="82"/>
      <c r="AP132" s="82" t="s">
        <v>154</v>
      </c>
      <c r="AQ132" s="82"/>
      <c r="AR132" s="82"/>
      <c r="AS132" s="82"/>
      <c r="AT132" s="82"/>
      <c r="AU132" s="82" t="s">
        <v>5</v>
      </c>
      <c r="AV132" s="82"/>
      <c r="AW132" s="82"/>
      <c r="AX132" s="82"/>
      <c r="AY132" s="82"/>
      <c r="AZ132" s="82" t="s">
        <v>4</v>
      </c>
      <c r="BA132" s="82"/>
      <c r="BB132" s="82"/>
      <c r="BC132" s="82"/>
      <c r="BD132" s="82"/>
      <c r="BE132" s="82" t="s">
        <v>112</v>
      </c>
      <c r="BF132" s="82"/>
      <c r="BG132" s="82"/>
      <c r="BH132" s="82"/>
      <c r="BI132" s="82"/>
    </row>
    <row r="133" spans="1:79" ht="15" customHeight="1" x14ac:dyDescent="0.2">
      <c r="A133" s="77">
        <v>1</v>
      </c>
      <c r="B133" s="78"/>
      <c r="C133" s="78"/>
      <c r="D133" s="82">
        <v>2</v>
      </c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>
        <v>3</v>
      </c>
      <c r="R133" s="82"/>
      <c r="S133" s="82"/>
      <c r="T133" s="82"/>
      <c r="U133" s="82"/>
      <c r="V133" s="82">
        <v>4</v>
      </c>
      <c r="W133" s="82"/>
      <c r="X133" s="82"/>
      <c r="Y133" s="82"/>
      <c r="Z133" s="82"/>
      <c r="AA133" s="82"/>
      <c r="AB133" s="82"/>
      <c r="AC133" s="82"/>
      <c r="AD133" s="82"/>
      <c r="AE133" s="82"/>
      <c r="AF133" s="82">
        <v>5</v>
      </c>
      <c r="AG133" s="82"/>
      <c r="AH133" s="82"/>
      <c r="AI133" s="82"/>
      <c r="AJ133" s="82"/>
      <c r="AK133" s="82">
        <v>6</v>
      </c>
      <c r="AL133" s="82"/>
      <c r="AM133" s="82"/>
      <c r="AN133" s="82"/>
      <c r="AO133" s="82"/>
      <c r="AP133" s="82">
        <v>7</v>
      </c>
      <c r="AQ133" s="82"/>
      <c r="AR133" s="82"/>
      <c r="AS133" s="82"/>
      <c r="AT133" s="82"/>
      <c r="AU133" s="82">
        <v>8</v>
      </c>
      <c r="AV133" s="82"/>
      <c r="AW133" s="82"/>
      <c r="AX133" s="82"/>
      <c r="AY133" s="82"/>
      <c r="AZ133" s="82">
        <v>9</v>
      </c>
      <c r="BA133" s="82"/>
      <c r="BB133" s="82"/>
      <c r="BC133" s="82"/>
      <c r="BD133" s="82"/>
      <c r="BE133" s="82">
        <v>10</v>
      </c>
      <c r="BF133" s="82"/>
      <c r="BG133" s="82"/>
      <c r="BH133" s="82"/>
      <c r="BI133" s="82"/>
    </row>
    <row r="134" spans="1:79" ht="15.75" hidden="1" customHeight="1" x14ac:dyDescent="0.2">
      <c r="A134" s="67" t="s">
        <v>187</v>
      </c>
      <c r="B134" s="68"/>
      <c r="C134" s="68"/>
      <c r="D134" s="82" t="s">
        <v>78</v>
      </c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 t="s">
        <v>91</v>
      </c>
      <c r="R134" s="82"/>
      <c r="S134" s="82"/>
      <c r="T134" s="82"/>
      <c r="U134" s="82"/>
      <c r="V134" s="82" t="s">
        <v>92</v>
      </c>
      <c r="W134" s="82"/>
      <c r="X134" s="82"/>
      <c r="Y134" s="82"/>
      <c r="Z134" s="82"/>
      <c r="AA134" s="82"/>
      <c r="AB134" s="82"/>
      <c r="AC134" s="82"/>
      <c r="AD134" s="82"/>
      <c r="AE134" s="82"/>
      <c r="AF134" s="81" t="s">
        <v>135</v>
      </c>
      <c r="AG134" s="81"/>
      <c r="AH134" s="81"/>
      <c r="AI134" s="81"/>
      <c r="AJ134" s="81"/>
      <c r="AK134" s="70" t="s">
        <v>136</v>
      </c>
      <c r="AL134" s="70"/>
      <c r="AM134" s="70"/>
      <c r="AN134" s="70"/>
      <c r="AO134" s="70"/>
      <c r="AP134" s="119" t="s">
        <v>285</v>
      </c>
      <c r="AQ134" s="119"/>
      <c r="AR134" s="119"/>
      <c r="AS134" s="119"/>
      <c r="AT134" s="119"/>
      <c r="AU134" s="81" t="s">
        <v>137</v>
      </c>
      <c r="AV134" s="81"/>
      <c r="AW134" s="81"/>
      <c r="AX134" s="81"/>
      <c r="AY134" s="81"/>
      <c r="AZ134" s="70" t="s">
        <v>138</v>
      </c>
      <c r="BA134" s="70"/>
      <c r="BB134" s="70"/>
      <c r="BC134" s="70"/>
      <c r="BD134" s="70"/>
      <c r="BE134" s="119" t="s">
        <v>285</v>
      </c>
      <c r="BF134" s="119"/>
      <c r="BG134" s="119"/>
      <c r="BH134" s="119"/>
      <c r="BI134" s="119"/>
      <c r="CA134" t="s">
        <v>47</v>
      </c>
    </row>
    <row r="135" spans="1:79" s="9" customFormat="1" ht="14.25" x14ac:dyDescent="0.2">
      <c r="A135" s="108">
        <v>0</v>
      </c>
      <c r="B135" s="109"/>
      <c r="C135" s="109"/>
      <c r="D135" s="115" t="s">
        <v>284</v>
      </c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CA135" s="9" t="s">
        <v>48</v>
      </c>
    </row>
    <row r="136" spans="1:79" s="44" customFormat="1" ht="28.5" customHeight="1" x14ac:dyDescent="0.2">
      <c r="A136" s="105">
        <v>1</v>
      </c>
      <c r="B136" s="106"/>
      <c r="C136" s="106"/>
      <c r="D136" s="113" t="s">
        <v>366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7"/>
      <c r="Q136" s="82" t="s">
        <v>223</v>
      </c>
      <c r="R136" s="82"/>
      <c r="S136" s="82"/>
      <c r="T136" s="82"/>
      <c r="U136" s="82"/>
      <c r="V136" s="113" t="s">
        <v>367</v>
      </c>
      <c r="W136" s="56"/>
      <c r="X136" s="56"/>
      <c r="Y136" s="56"/>
      <c r="Z136" s="56"/>
      <c r="AA136" s="56"/>
      <c r="AB136" s="56"/>
      <c r="AC136" s="56"/>
      <c r="AD136" s="56"/>
      <c r="AE136" s="57"/>
      <c r="AF136" s="107">
        <v>0</v>
      </c>
      <c r="AG136" s="107"/>
      <c r="AH136" s="107"/>
      <c r="AI136" s="107"/>
      <c r="AJ136" s="107"/>
      <c r="AK136" s="107">
        <v>0</v>
      </c>
      <c r="AL136" s="107"/>
      <c r="AM136" s="107"/>
      <c r="AN136" s="107"/>
      <c r="AO136" s="107"/>
      <c r="AP136" s="107">
        <v>0</v>
      </c>
      <c r="AQ136" s="107"/>
      <c r="AR136" s="107"/>
      <c r="AS136" s="107"/>
      <c r="AT136" s="107"/>
      <c r="AU136" s="107">
        <v>0</v>
      </c>
      <c r="AV136" s="107"/>
      <c r="AW136" s="107"/>
      <c r="AX136" s="107"/>
      <c r="AY136" s="107"/>
      <c r="AZ136" s="107">
        <v>0</v>
      </c>
      <c r="BA136" s="107"/>
      <c r="BB136" s="107"/>
      <c r="BC136" s="107"/>
      <c r="BD136" s="107"/>
      <c r="BE136" s="107">
        <v>0</v>
      </c>
      <c r="BF136" s="107"/>
      <c r="BG136" s="107"/>
      <c r="BH136" s="107"/>
      <c r="BI136" s="107"/>
    </row>
    <row r="137" spans="1:79" s="44" customFormat="1" ht="15" customHeight="1" x14ac:dyDescent="0.2">
      <c r="A137" s="105">
        <v>2</v>
      </c>
      <c r="B137" s="106"/>
      <c r="C137" s="106"/>
      <c r="D137" s="113" t="s">
        <v>368</v>
      </c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7"/>
      <c r="Q137" s="82" t="s">
        <v>223</v>
      </c>
      <c r="R137" s="82"/>
      <c r="S137" s="82"/>
      <c r="T137" s="82"/>
      <c r="U137" s="82"/>
      <c r="V137" s="113" t="s">
        <v>367</v>
      </c>
      <c r="W137" s="56"/>
      <c r="X137" s="56"/>
      <c r="Y137" s="56"/>
      <c r="Z137" s="56"/>
      <c r="AA137" s="56"/>
      <c r="AB137" s="56"/>
      <c r="AC137" s="56"/>
      <c r="AD137" s="56"/>
      <c r="AE137" s="57"/>
      <c r="AF137" s="107">
        <v>5</v>
      </c>
      <c r="AG137" s="107"/>
      <c r="AH137" s="107"/>
      <c r="AI137" s="107"/>
      <c r="AJ137" s="107"/>
      <c r="AK137" s="107">
        <v>0</v>
      </c>
      <c r="AL137" s="107"/>
      <c r="AM137" s="107"/>
      <c r="AN137" s="107"/>
      <c r="AO137" s="107"/>
      <c r="AP137" s="107">
        <v>5</v>
      </c>
      <c r="AQ137" s="107"/>
      <c r="AR137" s="107"/>
      <c r="AS137" s="107"/>
      <c r="AT137" s="107"/>
      <c r="AU137" s="107">
        <v>6</v>
      </c>
      <c r="AV137" s="107"/>
      <c r="AW137" s="107"/>
      <c r="AX137" s="107"/>
      <c r="AY137" s="107"/>
      <c r="AZ137" s="107">
        <v>0</v>
      </c>
      <c r="BA137" s="107"/>
      <c r="BB137" s="107"/>
      <c r="BC137" s="107"/>
      <c r="BD137" s="107"/>
      <c r="BE137" s="107">
        <v>6</v>
      </c>
      <c r="BF137" s="107"/>
      <c r="BG137" s="107"/>
      <c r="BH137" s="107"/>
      <c r="BI137" s="107"/>
    </row>
    <row r="138" spans="1:79" s="9" customFormat="1" ht="14.25" x14ac:dyDescent="0.2">
      <c r="A138" s="108">
        <v>0</v>
      </c>
      <c r="B138" s="109"/>
      <c r="C138" s="109"/>
      <c r="D138" s="114" t="s">
        <v>291</v>
      </c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1"/>
      <c r="Q138" s="115"/>
      <c r="R138" s="115"/>
      <c r="S138" s="115"/>
      <c r="T138" s="115"/>
      <c r="U138" s="115"/>
      <c r="V138" s="114"/>
      <c r="W138" s="50"/>
      <c r="X138" s="50"/>
      <c r="Y138" s="50"/>
      <c r="Z138" s="50"/>
      <c r="AA138" s="50"/>
      <c r="AB138" s="50"/>
      <c r="AC138" s="50"/>
      <c r="AD138" s="50"/>
      <c r="AE138" s="51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</row>
    <row r="139" spans="1:79" s="44" customFormat="1" ht="42.75" customHeight="1" x14ac:dyDescent="0.2">
      <c r="A139" s="105">
        <v>1</v>
      </c>
      <c r="B139" s="106"/>
      <c r="C139" s="106"/>
      <c r="D139" s="113" t="s">
        <v>369</v>
      </c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7"/>
      <c r="Q139" s="82" t="s">
        <v>229</v>
      </c>
      <c r="R139" s="82"/>
      <c r="S139" s="82"/>
      <c r="T139" s="82"/>
      <c r="U139" s="82"/>
      <c r="V139" s="113" t="s">
        <v>370</v>
      </c>
      <c r="W139" s="56"/>
      <c r="X139" s="56"/>
      <c r="Y139" s="56"/>
      <c r="Z139" s="56"/>
      <c r="AA139" s="56"/>
      <c r="AB139" s="56"/>
      <c r="AC139" s="56"/>
      <c r="AD139" s="56"/>
      <c r="AE139" s="57"/>
      <c r="AF139" s="107">
        <v>0</v>
      </c>
      <c r="AG139" s="107"/>
      <c r="AH139" s="107"/>
      <c r="AI139" s="107"/>
      <c r="AJ139" s="107"/>
      <c r="AK139" s="107">
        <v>0</v>
      </c>
      <c r="AL139" s="107"/>
      <c r="AM139" s="107"/>
      <c r="AN139" s="107"/>
      <c r="AO139" s="107"/>
      <c r="AP139" s="107">
        <v>0</v>
      </c>
      <c r="AQ139" s="107"/>
      <c r="AR139" s="107"/>
      <c r="AS139" s="107"/>
      <c r="AT139" s="107"/>
      <c r="AU139" s="107">
        <v>0</v>
      </c>
      <c r="AV139" s="107"/>
      <c r="AW139" s="107"/>
      <c r="AX139" s="107"/>
      <c r="AY139" s="107"/>
      <c r="AZ139" s="107">
        <v>0</v>
      </c>
      <c r="BA139" s="107"/>
      <c r="BB139" s="107"/>
      <c r="BC139" s="107"/>
      <c r="BD139" s="107"/>
      <c r="BE139" s="107">
        <v>0</v>
      </c>
      <c r="BF139" s="107"/>
      <c r="BG139" s="107"/>
      <c r="BH139" s="107"/>
      <c r="BI139" s="107"/>
    </row>
    <row r="140" spans="1:79" s="44" customFormat="1" ht="30" customHeight="1" x14ac:dyDescent="0.2">
      <c r="A140" s="105">
        <v>2</v>
      </c>
      <c r="B140" s="106"/>
      <c r="C140" s="106"/>
      <c r="D140" s="113" t="s">
        <v>371</v>
      </c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7"/>
      <c r="Q140" s="82" t="s">
        <v>229</v>
      </c>
      <c r="R140" s="82"/>
      <c r="S140" s="82"/>
      <c r="T140" s="82"/>
      <c r="U140" s="82"/>
      <c r="V140" s="113" t="s">
        <v>367</v>
      </c>
      <c r="W140" s="56"/>
      <c r="X140" s="56"/>
      <c r="Y140" s="56"/>
      <c r="Z140" s="56"/>
      <c r="AA140" s="56"/>
      <c r="AB140" s="56"/>
      <c r="AC140" s="56"/>
      <c r="AD140" s="56"/>
      <c r="AE140" s="57"/>
      <c r="AF140" s="107">
        <v>50</v>
      </c>
      <c r="AG140" s="107"/>
      <c r="AH140" s="107"/>
      <c r="AI140" s="107"/>
      <c r="AJ140" s="107"/>
      <c r="AK140" s="107">
        <v>0</v>
      </c>
      <c r="AL140" s="107"/>
      <c r="AM140" s="107"/>
      <c r="AN140" s="107"/>
      <c r="AO140" s="107"/>
      <c r="AP140" s="107">
        <v>50</v>
      </c>
      <c r="AQ140" s="107"/>
      <c r="AR140" s="107"/>
      <c r="AS140" s="107"/>
      <c r="AT140" s="107"/>
      <c r="AU140" s="107">
        <v>60</v>
      </c>
      <c r="AV140" s="107"/>
      <c r="AW140" s="107"/>
      <c r="AX140" s="107"/>
      <c r="AY140" s="107"/>
      <c r="AZ140" s="107">
        <v>0</v>
      </c>
      <c r="BA140" s="107"/>
      <c r="BB140" s="107"/>
      <c r="BC140" s="107"/>
      <c r="BD140" s="107"/>
      <c r="BE140" s="107">
        <v>60</v>
      </c>
      <c r="BF140" s="107"/>
      <c r="BG140" s="107"/>
      <c r="BH140" s="107"/>
      <c r="BI140" s="107"/>
    </row>
    <row r="141" spans="1:79" s="9" customFormat="1" ht="14.25" x14ac:dyDescent="0.2">
      <c r="A141" s="108">
        <v>0</v>
      </c>
      <c r="B141" s="109"/>
      <c r="C141" s="109"/>
      <c r="D141" s="114" t="s">
        <v>295</v>
      </c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1"/>
      <c r="Q141" s="115"/>
      <c r="R141" s="115"/>
      <c r="S141" s="115"/>
      <c r="T141" s="115"/>
      <c r="U141" s="115"/>
      <c r="V141" s="114"/>
      <c r="W141" s="50"/>
      <c r="X141" s="50"/>
      <c r="Y141" s="50"/>
      <c r="Z141" s="50"/>
      <c r="AA141" s="50"/>
      <c r="AB141" s="50"/>
      <c r="AC141" s="50"/>
      <c r="AD141" s="50"/>
      <c r="AE141" s="51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</row>
    <row r="142" spans="1:79" s="44" customFormat="1" ht="14.25" customHeight="1" x14ac:dyDescent="0.2">
      <c r="A142" s="105">
        <v>1</v>
      </c>
      <c r="B142" s="106"/>
      <c r="C142" s="106"/>
      <c r="D142" s="113" t="s">
        <v>372</v>
      </c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7"/>
      <c r="Q142" s="82" t="s">
        <v>287</v>
      </c>
      <c r="R142" s="82"/>
      <c r="S142" s="82"/>
      <c r="T142" s="82"/>
      <c r="U142" s="82"/>
      <c r="V142" s="113" t="s">
        <v>373</v>
      </c>
      <c r="W142" s="56"/>
      <c r="X142" s="56"/>
      <c r="Y142" s="56"/>
      <c r="Z142" s="56"/>
      <c r="AA142" s="56"/>
      <c r="AB142" s="56"/>
      <c r="AC142" s="56"/>
      <c r="AD142" s="56"/>
      <c r="AE142" s="57"/>
      <c r="AF142" s="107">
        <v>0</v>
      </c>
      <c r="AG142" s="107"/>
      <c r="AH142" s="107"/>
      <c r="AI142" s="107"/>
      <c r="AJ142" s="107"/>
      <c r="AK142" s="107">
        <v>0</v>
      </c>
      <c r="AL142" s="107"/>
      <c r="AM142" s="107"/>
      <c r="AN142" s="107"/>
      <c r="AO142" s="107"/>
      <c r="AP142" s="107">
        <v>0</v>
      </c>
      <c r="AQ142" s="107"/>
      <c r="AR142" s="107"/>
      <c r="AS142" s="107"/>
      <c r="AT142" s="107"/>
      <c r="AU142" s="107">
        <v>0</v>
      </c>
      <c r="AV142" s="107"/>
      <c r="AW142" s="107"/>
      <c r="AX142" s="107"/>
      <c r="AY142" s="107"/>
      <c r="AZ142" s="107">
        <v>0</v>
      </c>
      <c r="BA142" s="107"/>
      <c r="BB142" s="107"/>
      <c r="BC142" s="107"/>
      <c r="BD142" s="107"/>
      <c r="BE142" s="107">
        <v>0</v>
      </c>
      <c r="BF142" s="107"/>
      <c r="BG142" s="107"/>
      <c r="BH142" s="107"/>
      <c r="BI142" s="107"/>
    </row>
    <row r="143" spans="1:79" s="44" customFormat="1" ht="30" customHeight="1" x14ac:dyDescent="0.2">
      <c r="A143" s="105">
        <v>2</v>
      </c>
      <c r="B143" s="106"/>
      <c r="C143" s="106"/>
      <c r="D143" s="113" t="s">
        <v>374</v>
      </c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7"/>
      <c r="Q143" s="82" t="s">
        <v>287</v>
      </c>
      <c r="R143" s="82"/>
      <c r="S143" s="82"/>
      <c r="T143" s="82"/>
      <c r="U143" s="82"/>
      <c r="V143" s="113" t="s">
        <v>373</v>
      </c>
      <c r="W143" s="56"/>
      <c r="X143" s="56"/>
      <c r="Y143" s="56"/>
      <c r="Z143" s="56"/>
      <c r="AA143" s="56"/>
      <c r="AB143" s="56"/>
      <c r="AC143" s="56"/>
      <c r="AD143" s="56"/>
      <c r="AE143" s="57"/>
      <c r="AF143" s="107">
        <v>22080</v>
      </c>
      <c r="AG143" s="107"/>
      <c r="AH143" s="107"/>
      <c r="AI143" s="107"/>
      <c r="AJ143" s="107"/>
      <c r="AK143" s="107">
        <v>0</v>
      </c>
      <c r="AL143" s="107"/>
      <c r="AM143" s="107"/>
      <c r="AN143" s="107"/>
      <c r="AO143" s="107"/>
      <c r="AP143" s="107">
        <v>22080</v>
      </c>
      <c r="AQ143" s="107"/>
      <c r="AR143" s="107"/>
      <c r="AS143" s="107"/>
      <c r="AT143" s="107"/>
      <c r="AU143" s="107">
        <v>19486</v>
      </c>
      <c r="AV143" s="107"/>
      <c r="AW143" s="107"/>
      <c r="AX143" s="107"/>
      <c r="AY143" s="107"/>
      <c r="AZ143" s="107">
        <v>0</v>
      </c>
      <c r="BA143" s="107"/>
      <c r="BB143" s="107"/>
      <c r="BC143" s="107"/>
      <c r="BD143" s="107"/>
      <c r="BE143" s="107">
        <v>19486</v>
      </c>
      <c r="BF143" s="107"/>
      <c r="BG143" s="107"/>
      <c r="BH143" s="107"/>
      <c r="BI143" s="107"/>
    </row>
    <row r="144" spans="1:79" s="9" customFormat="1" ht="14.25" x14ac:dyDescent="0.2">
      <c r="A144" s="108">
        <v>0</v>
      </c>
      <c r="B144" s="109"/>
      <c r="C144" s="109"/>
      <c r="D144" s="114" t="s">
        <v>302</v>
      </c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1"/>
      <c r="Q144" s="115"/>
      <c r="R144" s="115"/>
      <c r="S144" s="115"/>
      <c r="T144" s="115"/>
      <c r="U144" s="115"/>
      <c r="V144" s="114"/>
      <c r="W144" s="50"/>
      <c r="X144" s="50"/>
      <c r="Y144" s="50"/>
      <c r="Z144" s="50"/>
      <c r="AA144" s="50"/>
      <c r="AB144" s="50"/>
      <c r="AC144" s="50"/>
      <c r="AD144" s="50"/>
      <c r="AE144" s="51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</row>
    <row r="145" spans="1:79" s="44" customFormat="1" ht="28.5" customHeight="1" x14ac:dyDescent="0.2">
      <c r="A145" s="105">
        <v>1</v>
      </c>
      <c r="B145" s="106"/>
      <c r="C145" s="106"/>
      <c r="D145" s="113" t="s">
        <v>375</v>
      </c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7"/>
      <c r="Q145" s="82" t="s">
        <v>231</v>
      </c>
      <c r="R145" s="82"/>
      <c r="S145" s="82"/>
      <c r="T145" s="82"/>
      <c r="U145" s="82"/>
      <c r="V145" s="113" t="s">
        <v>373</v>
      </c>
      <c r="W145" s="56"/>
      <c r="X145" s="56"/>
      <c r="Y145" s="56"/>
      <c r="Z145" s="56"/>
      <c r="AA145" s="56"/>
      <c r="AB145" s="56"/>
      <c r="AC145" s="56"/>
      <c r="AD145" s="56"/>
      <c r="AE145" s="57"/>
      <c r="AF145" s="107">
        <v>0</v>
      </c>
      <c r="AG145" s="107"/>
      <c r="AH145" s="107"/>
      <c r="AI145" s="107"/>
      <c r="AJ145" s="107"/>
      <c r="AK145" s="107">
        <v>0</v>
      </c>
      <c r="AL145" s="107"/>
      <c r="AM145" s="107"/>
      <c r="AN145" s="107"/>
      <c r="AO145" s="107"/>
      <c r="AP145" s="107">
        <v>0</v>
      </c>
      <c r="AQ145" s="107"/>
      <c r="AR145" s="107"/>
      <c r="AS145" s="107"/>
      <c r="AT145" s="107"/>
      <c r="AU145" s="107">
        <v>0</v>
      </c>
      <c r="AV145" s="107"/>
      <c r="AW145" s="107"/>
      <c r="AX145" s="107"/>
      <c r="AY145" s="107"/>
      <c r="AZ145" s="107">
        <v>0</v>
      </c>
      <c r="BA145" s="107"/>
      <c r="BB145" s="107"/>
      <c r="BC145" s="107"/>
      <c r="BD145" s="107"/>
      <c r="BE145" s="107">
        <v>0</v>
      </c>
      <c r="BF145" s="107"/>
      <c r="BG145" s="107"/>
      <c r="BH145" s="107"/>
      <c r="BI145" s="107"/>
    </row>
    <row r="146" spans="1:79" s="44" customFormat="1" ht="30" customHeight="1" x14ac:dyDescent="0.2">
      <c r="A146" s="105">
        <v>2</v>
      </c>
      <c r="B146" s="106"/>
      <c r="C146" s="106"/>
      <c r="D146" s="113" t="s">
        <v>376</v>
      </c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7"/>
      <c r="Q146" s="82" t="s">
        <v>231</v>
      </c>
      <c r="R146" s="82"/>
      <c r="S146" s="82"/>
      <c r="T146" s="82"/>
      <c r="U146" s="82"/>
      <c r="V146" s="113" t="s">
        <v>373</v>
      </c>
      <c r="W146" s="56"/>
      <c r="X146" s="56"/>
      <c r="Y146" s="56"/>
      <c r="Z146" s="56"/>
      <c r="AA146" s="56"/>
      <c r="AB146" s="56"/>
      <c r="AC146" s="56"/>
      <c r="AD146" s="56"/>
      <c r="AE146" s="57"/>
      <c r="AF146" s="107">
        <v>0</v>
      </c>
      <c r="AG146" s="107"/>
      <c r="AH146" s="107"/>
      <c r="AI146" s="107"/>
      <c r="AJ146" s="107"/>
      <c r="AK146" s="107">
        <v>0</v>
      </c>
      <c r="AL146" s="107"/>
      <c r="AM146" s="107"/>
      <c r="AN146" s="107"/>
      <c r="AO146" s="107"/>
      <c r="AP146" s="107">
        <v>0</v>
      </c>
      <c r="AQ146" s="107"/>
      <c r="AR146" s="107"/>
      <c r="AS146" s="107"/>
      <c r="AT146" s="107"/>
      <c r="AU146" s="107">
        <v>0</v>
      </c>
      <c r="AV146" s="107"/>
      <c r="AW146" s="107"/>
      <c r="AX146" s="107"/>
      <c r="AY146" s="107"/>
      <c r="AZ146" s="107">
        <v>0</v>
      </c>
      <c r="BA146" s="107"/>
      <c r="BB146" s="107"/>
      <c r="BC146" s="107"/>
      <c r="BD146" s="107"/>
      <c r="BE146" s="107">
        <v>0</v>
      </c>
      <c r="BF146" s="107"/>
      <c r="BG146" s="107"/>
      <c r="BH146" s="107"/>
      <c r="BI146" s="107"/>
    </row>
    <row r="148" spans="1:79" ht="14.25" customHeight="1" x14ac:dyDescent="0.2">
      <c r="A148" s="133" t="s">
        <v>155</v>
      </c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</row>
    <row r="149" spans="1:79" ht="15" customHeight="1" x14ac:dyDescent="0.2">
      <c r="A149" s="143" t="s">
        <v>257</v>
      </c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</row>
    <row r="150" spans="1:79" ht="12.95" customHeight="1" x14ac:dyDescent="0.2">
      <c r="A150" s="145" t="s">
        <v>20</v>
      </c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7"/>
      <c r="U150" s="82" t="s">
        <v>258</v>
      </c>
      <c r="V150" s="82"/>
      <c r="W150" s="82"/>
      <c r="X150" s="82"/>
      <c r="Y150" s="82"/>
      <c r="Z150" s="82"/>
      <c r="AA150" s="82"/>
      <c r="AB150" s="82"/>
      <c r="AC150" s="82"/>
      <c r="AD150" s="82"/>
      <c r="AE150" s="82" t="s">
        <v>259</v>
      </c>
      <c r="AF150" s="82"/>
      <c r="AG150" s="82"/>
      <c r="AH150" s="82"/>
      <c r="AI150" s="82"/>
      <c r="AJ150" s="82"/>
      <c r="AK150" s="82"/>
      <c r="AL150" s="82"/>
      <c r="AM150" s="82"/>
      <c r="AN150" s="82"/>
      <c r="AO150" s="82" t="s">
        <v>260</v>
      </c>
      <c r="AP150" s="82"/>
      <c r="AQ150" s="82"/>
      <c r="AR150" s="82"/>
      <c r="AS150" s="82"/>
      <c r="AT150" s="82"/>
      <c r="AU150" s="82"/>
      <c r="AV150" s="82"/>
      <c r="AW150" s="82"/>
      <c r="AX150" s="82"/>
      <c r="AY150" s="82" t="s">
        <v>261</v>
      </c>
      <c r="AZ150" s="82"/>
      <c r="BA150" s="82"/>
      <c r="BB150" s="82"/>
      <c r="BC150" s="82"/>
      <c r="BD150" s="82"/>
      <c r="BE150" s="82"/>
      <c r="BF150" s="82"/>
      <c r="BG150" s="82"/>
      <c r="BH150" s="82"/>
      <c r="BI150" s="82" t="s">
        <v>263</v>
      </c>
      <c r="BJ150" s="82"/>
      <c r="BK150" s="82"/>
      <c r="BL150" s="82"/>
      <c r="BM150" s="82"/>
      <c r="BN150" s="82"/>
      <c r="BO150" s="82"/>
      <c r="BP150" s="82"/>
      <c r="BQ150" s="82"/>
      <c r="BR150" s="82"/>
    </row>
    <row r="151" spans="1:79" ht="30" customHeight="1" x14ac:dyDescent="0.2">
      <c r="A151" s="148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50"/>
      <c r="U151" s="82" t="s">
        <v>5</v>
      </c>
      <c r="V151" s="82"/>
      <c r="W151" s="82"/>
      <c r="X151" s="82"/>
      <c r="Y151" s="82"/>
      <c r="Z151" s="82" t="s">
        <v>4</v>
      </c>
      <c r="AA151" s="82"/>
      <c r="AB151" s="82"/>
      <c r="AC151" s="82"/>
      <c r="AD151" s="82"/>
      <c r="AE151" s="82" t="s">
        <v>5</v>
      </c>
      <c r="AF151" s="82"/>
      <c r="AG151" s="82"/>
      <c r="AH151" s="82"/>
      <c r="AI151" s="82"/>
      <c r="AJ151" s="82" t="s">
        <v>4</v>
      </c>
      <c r="AK151" s="82"/>
      <c r="AL151" s="82"/>
      <c r="AM151" s="82"/>
      <c r="AN151" s="82"/>
      <c r="AO151" s="82" t="s">
        <v>5</v>
      </c>
      <c r="AP151" s="82"/>
      <c r="AQ151" s="82"/>
      <c r="AR151" s="82"/>
      <c r="AS151" s="82"/>
      <c r="AT151" s="82" t="s">
        <v>4</v>
      </c>
      <c r="AU151" s="82"/>
      <c r="AV151" s="82"/>
      <c r="AW151" s="82"/>
      <c r="AX151" s="82"/>
      <c r="AY151" s="82" t="s">
        <v>5</v>
      </c>
      <c r="AZ151" s="82"/>
      <c r="BA151" s="82"/>
      <c r="BB151" s="82"/>
      <c r="BC151" s="82"/>
      <c r="BD151" s="82" t="s">
        <v>4</v>
      </c>
      <c r="BE151" s="82"/>
      <c r="BF151" s="82"/>
      <c r="BG151" s="82"/>
      <c r="BH151" s="82"/>
      <c r="BI151" s="82" t="s">
        <v>5</v>
      </c>
      <c r="BJ151" s="82"/>
      <c r="BK151" s="82"/>
      <c r="BL151" s="82"/>
      <c r="BM151" s="82"/>
      <c r="BN151" s="82" t="s">
        <v>4</v>
      </c>
      <c r="BO151" s="82"/>
      <c r="BP151" s="82"/>
      <c r="BQ151" s="82"/>
      <c r="BR151" s="82"/>
    </row>
    <row r="152" spans="1:79" ht="15" customHeight="1" x14ac:dyDescent="0.2">
      <c r="A152" s="77">
        <v>1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9"/>
      <c r="U152" s="82">
        <v>2</v>
      </c>
      <c r="V152" s="82"/>
      <c r="W152" s="82"/>
      <c r="X152" s="82"/>
      <c r="Y152" s="82"/>
      <c r="Z152" s="82">
        <v>3</v>
      </c>
      <c r="AA152" s="82"/>
      <c r="AB152" s="82"/>
      <c r="AC152" s="82"/>
      <c r="AD152" s="82"/>
      <c r="AE152" s="82">
        <v>4</v>
      </c>
      <c r="AF152" s="82"/>
      <c r="AG152" s="82"/>
      <c r="AH152" s="82"/>
      <c r="AI152" s="82"/>
      <c r="AJ152" s="82">
        <v>5</v>
      </c>
      <c r="AK152" s="82"/>
      <c r="AL152" s="82"/>
      <c r="AM152" s="82"/>
      <c r="AN152" s="82"/>
      <c r="AO152" s="82">
        <v>6</v>
      </c>
      <c r="AP152" s="82"/>
      <c r="AQ152" s="82"/>
      <c r="AR152" s="82"/>
      <c r="AS152" s="82"/>
      <c r="AT152" s="82">
        <v>7</v>
      </c>
      <c r="AU152" s="82"/>
      <c r="AV152" s="82"/>
      <c r="AW152" s="82"/>
      <c r="AX152" s="82"/>
      <c r="AY152" s="82">
        <v>8</v>
      </c>
      <c r="AZ152" s="82"/>
      <c r="BA152" s="82"/>
      <c r="BB152" s="82"/>
      <c r="BC152" s="82"/>
      <c r="BD152" s="82">
        <v>9</v>
      </c>
      <c r="BE152" s="82"/>
      <c r="BF152" s="82"/>
      <c r="BG152" s="82"/>
      <c r="BH152" s="82"/>
      <c r="BI152" s="82">
        <v>10</v>
      </c>
      <c r="BJ152" s="82"/>
      <c r="BK152" s="82"/>
      <c r="BL152" s="82"/>
      <c r="BM152" s="82"/>
      <c r="BN152" s="82">
        <v>11</v>
      </c>
      <c r="BO152" s="82"/>
      <c r="BP152" s="82"/>
      <c r="BQ152" s="82"/>
      <c r="BR152" s="82"/>
    </row>
    <row r="153" spans="1:79" s="2" customFormat="1" ht="15.75" hidden="1" customHeight="1" x14ac:dyDescent="0.2">
      <c r="A153" s="67" t="s">
        <v>78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9"/>
      <c r="U153" s="81" t="s">
        <v>86</v>
      </c>
      <c r="V153" s="81"/>
      <c r="W153" s="81"/>
      <c r="X153" s="81"/>
      <c r="Y153" s="81"/>
      <c r="Z153" s="70" t="s">
        <v>87</v>
      </c>
      <c r="AA153" s="70"/>
      <c r="AB153" s="70"/>
      <c r="AC153" s="70"/>
      <c r="AD153" s="70"/>
      <c r="AE153" s="81" t="s">
        <v>88</v>
      </c>
      <c r="AF153" s="81"/>
      <c r="AG153" s="81"/>
      <c r="AH153" s="81"/>
      <c r="AI153" s="81"/>
      <c r="AJ153" s="70" t="s">
        <v>89</v>
      </c>
      <c r="AK153" s="70"/>
      <c r="AL153" s="70"/>
      <c r="AM153" s="70"/>
      <c r="AN153" s="70"/>
      <c r="AO153" s="81" t="s">
        <v>79</v>
      </c>
      <c r="AP153" s="81"/>
      <c r="AQ153" s="81"/>
      <c r="AR153" s="81"/>
      <c r="AS153" s="81"/>
      <c r="AT153" s="70" t="s">
        <v>80</v>
      </c>
      <c r="AU153" s="70"/>
      <c r="AV153" s="70"/>
      <c r="AW153" s="70"/>
      <c r="AX153" s="70"/>
      <c r="AY153" s="81" t="s">
        <v>81</v>
      </c>
      <c r="AZ153" s="81"/>
      <c r="BA153" s="81"/>
      <c r="BB153" s="81"/>
      <c r="BC153" s="81"/>
      <c r="BD153" s="70" t="s">
        <v>82</v>
      </c>
      <c r="BE153" s="70"/>
      <c r="BF153" s="70"/>
      <c r="BG153" s="70"/>
      <c r="BH153" s="70"/>
      <c r="BI153" s="81" t="s">
        <v>83</v>
      </c>
      <c r="BJ153" s="81"/>
      <c r="BK153" s="81"/>
      <c r="BL153" s="81"/>
      <c r="BM153" s="81"/>
      <c r="BN153" s="70" t="s">
        <v>84</v>
      </c>
      <c r="BO153" s="70"/>
      <c r="BP153" s="70"/>
      <c r="BQ153" s="70"/>
      <c r="BR153" s="70"/>
      <c r="CA153" t="s">
        <v>49</v>
      </c>
    </row>
    <row r="154" spans="1:79" s="9" customFormat="1" ht="12.75" customHeight="1" x14ac:dyDescent="0.2">
      <c r="A154" s="108" t="s">
        <v>179</v>
      </c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28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CA154" s="9" t="s">
        <v>50</v>
      </c>
    </row>
    <row r="155" spans="1:79" s="44" customFormat="1" ht="38.25" customHeight="1" x14ac:dyDescent="0.2">
      <c r="A155" s="59" t="s">
        <v>314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7"/>
      <c r="U155" s="101" t="s">
        <v>267</v>
      </c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 t="s">
        <v>267</v>
      </c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 t="s">
        <v>267</v>
      </c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 t="s">
        <v>267</v>
      </c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 t="s">
        <v>267</v>
      </c>
      <c r="BJ155" s="101"/>
      <c r="BK155" s="101"/>
      <c r="BL155" s="101"/>
      <c r="BM155" s="101"/>
      <c r="BN155" s="101"/>
      <c r="BO155" s="101"/>
      <c r="BP155" s="101"/>
      <c r="BQ155" s="101"/>
      <c r="BR155" s="101"/>
    </row>
    <row r="158" spans="1:79" ht="14.25" customHeight="1" x14ac:dyDescent="0.2">
      <c r="A158" s="133" t="s">
        <v>156</v>
      </c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</row>
    <row r="159" spans="1:79" ht="15" customHeight="1" x14ac:dyDescent="0.2">
      <c r="A159" s="145" t="s">
        <v>7</v>
      </c>
      <c r="B159" s="146"/>
      <c r="C159" s="146"/>
      <c r="D159" s="145" t="s">
        <v>11</v>
      </c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7"/>
      <c r="W159" s="82" t="s">
        <v>258</v>
      </c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 t="s">
        <v>329</v>
      </c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 t="s">
        <v>340</v>
      </c>
      <c r="AV159" s="82"/>
      <c r="AW159" s="82"/>
      <c r="AX159" s="82"/>
      <c r="AY159" s="82"/>
      <c r="AZ159" s="82"/>
      <c r="BA159" s="82" t="s">
        <v>345</v>
      </c>
      <c r="BB159" s="82"/>
      <c r="BC159" s="82"/>
      <c r="BD159" s="82"/>
      <c r="BE159" s="82"/>
      <c r="BF159" s="82"/>
      <c r="BG159" s="82" t="s">
        <v>353</v>
      </c>
      <c r="BH159" s="82"/>
      <c r="BI159" s="82"/>
      <c r="BJ159" s="82"/>
      <c r="BK159" s="82"/>
      <c r="BL159" s="82"/>
    </row>
    <row r="160" spans="1:79" ht="15" customHeight="1" x14ac:dyDescent="0.2">
      <c r="A160" s="154"/>
      <c r="B160" s="155"/>
      <c r="C160" s="155"/>
      <c r="D160" s="154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6"/>
      <c r="W160" s="82" t="s">
        <v>5</v>
      </c>
      <c r="X160" s="82"/>
      <c r="Y160" s="82"/>
      <c r="Z160" s="82"/>
      <c r="AA160" s="82"/>
      <c r="AB160" s="82"/>
      <c r="AC160" s="82" t="s">
        <v>4</v>
      </c>
      <c r="AD160" s="82"/>
      <c r="AE160" s="82"/>
      <c r="AF160" s="82"/>
      <c r="AG160" s="82"/>
      <c r="AH160" s="82"/>
      <c r="AI160" s="82" t="s">
        <v>5</v>
      </c>
      <c r="AJ160" s="82"/>
      <c r="AK160" s="82"/>
      <c r="AL160" s="82"/>
      <c r="AM160" s="82"/>
      <c r="AN160" s="82"/>
      <c r="AO160" s="82" t="s">
        <v>4</v>
      </c>
      <c r="AP160" s="82"/>
      <c r="AQ160" s="82"/>
      <c r="AR160" s="82"/>
      <c r="AS160" s="82"/>
      <c r="AT160" s="82"/>
      <c r="AU160" s="137" t="s">
        <v>5</v>
      </c>
      <c r="AV160" s="137"/>
      <c r="AW160" s="137"/>
      <c r="AX160" s="137" t="s">
        <v>4</v>
      </c>
      <c r="AY160" s="137"/>
      <c r="AZ160" s="137"/>
      <c r="BA160" s="137" t="s">
        <v>5</v>
      </c>
      <c r="BB160" s="137"/>
      <c r="BC160" s="137"/>
      <c r="BD160" s="137" t="s">
        <v>4</v>
      </c>
      <c r="BE160" s="137"/>
      <c r="BF160" s="137"/>
      <c r="BG160" s="137" t="s">
        <v>5</v>
      </c>
      <c r="BH160" s="137"/>
      <c r="BI160" s="137"/>
      <c r="BJ160" s="137" t="s">
        <v>4</v>
      </c>
      <c r="BK160" s="137"/>
      <c r="BL160" s="137"/>
    </row>
    <row r="161" spans="1:79" ht="57" customHeight="1" x14ac:dyDescent="0.2">
      <c r="A161" s="148"/>
      <c r="B161" s="149"/>
      <c r="C161" s="149"/>
      <c r="D161" s="148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50"/>
      <c r="W161" s="82" t="s">
        <v>13</v>
      </c>
      <c r="X161" s="82"/>
      <c r="Y161" s="82"/>
      <c r="Z161" s="82" t="s">
        <v>12</v>
      </c>
      <c r="AA161" s="82"/>
      <c r="AB161" s="82"/>
      <c r="AC161" s="82" t="s">
        <v>13</v>
      </c>
      <c r="AD161" s="82"/>
      <c r="AE161" s="82"/>
      <c r="AF161" s="82" t="s">
        <v>12</v>
      </c>
      <c r="AG161" s="82"/>
      <c r="AH161" s="82"/>
      <c r="AI161" s="82" t="s">
        <v>13</v>
      </c>
      <c r="AJ161" s="82"/>
      <c r="AK161" s="82"/>
      <c r="AL161" s="82" t="s">
        <v>12</v>
      </c>
      <c r="AM161" s="82"/>
      <c r="AN161" s="82"/>
      <c r="AO161" s="82" t="s">
        <v>13</v>
      </c>
      <c r="AP161" s="82"/>
      <c r="AQ161" s="82"/>
      <c r="AR161" s="82" t="s">
        <v>12</v>
      </c>
      <c r="AS161" s="82"/>
      <c r="AT161" s="82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</row>
    <row r="162" spans="1:79" ht="15" customHeight="1" x14ac:dyDescent="0.2">
      <c r="A162" s="77">
        <v>1</v>
      </c>
      <c r="B162" s="78"/>
      <c r="C162" s="78"/>
      <c r="D162" s="77">
        <v>2</v>
      </c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9"/>
      <c r="W162" s="82">
        <v>3</v>
      </c>
      <c r="X162" s="82"/>
      <c r="Y162" s="82"/>
      <c r="Z162" s="82">
        <v>4</v>
      </c>
      <c r="AA162" s="82"/>
      <c r="AB162" s="82"/>
      <c r="AC162" s="82">
        <v>5</v>
      </c>
      <c r="AD162" s="82"/>
      <c r="AE162" s="82"/>
      <c r="AF162" s="82">
        <v>6</v>
      </c>
      <c r="AG162" s="82"/>
      <c r="AH162" s="82"/>
      <c r="AI162" s="82">
        <v>7</v>
      </c>
      <c r="AJ162" s="82"/>
      <c r="AK162" s="82"/>
      <c r="AL162" s="82">
        <v>8</v>
      </c>
      <c r="AM162" s="82"/>
      <c r="AN162" s="82"/>
      <c r="AO162" s="82">
        <v>9</v>
      </c>
      <c r="AP162" s="82"/>
      <c r="AQ162" s="82"/>
      <c r="AR162" s="82">
        <v>10</v>
      </c>
      <c r="AS162" s="82"/>
      <c r="AT162" s="82"/>
      <c r="AU162" s="82">
        <v>11</v>
      </c>
      <c r="AV162" s="82"/>
      <c r="AW162" s="82"/>
      <c r="AX162" s="82">
        <v>12</v>
      </c>
      <c r="AY162" s="82"/>
      <c r="AZ162" s="82"/>
      <c r="BA162" s="82">
        <v>13</v>
      </c>
      <c r="BB162" s="82"/>
      <c r="BC162" s="82"/>
      <c r="BD162" s="82">
        <v>14</v>
      </c>
      <c r="BE162" s="82"/>
      <c r="BF162" s="82"/>
      <c r="BG162" s="82">
        <v>15</v>
      </c>
      <c r="BH162" s="82"/>
      <c r="BI162" s="82"/>
      <c r="BJ162" s="82">
        <v>16</v>
      </c>
      <c r="BK162" s="82"/>
      <c r="BL162" s="82"/>
    </row>
    <row r="163" spans="1:79" s="2" customFormat="1" ht="12.75" hidden="1" customHeight="1" x14ac:dyDescent="0.2">
      <c r="A163" s="67" t="s">
        <v>90</v>
      </c>
      <c r="B163" s="68"/>
      <c r="C163" s="68"/>
      <c r="D163" s="67" t="s">
        <v>78</v>
      </c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9"/>
      <c r="W163" s="81" t="s">
        <v>93</v>
      </c>
      <c r="X163" s="81"/>
      <c r="Y163" s="81"/>
      <c r="Z163" s="81" t="s">
        <v>94</v>
      </c>
      <c r="AA163" s="81"/>
      <c r="AB163" s="81"/>
      <c r="AC163" s="70" t="s">
        <v>95</v>
      </c>
      <c r="AD163" s="70"/>
      <c r="AE163" s="70"/>
      <c r="AF163" s="70" t="s">
        <v>96</v>
      </c>
      <c r="AG163" s="70"/>
      <c r="AH163" s="70"/>
      <c r="AI163" s="81" t="s">
        <v>97</v>
      </c>
      <c r="AJ163" s="81"/>
      <c r="AK163" s="81"/>
      <c r="AL163" s="81" t="s">
        <v>98</v>
      </c>
      <c r="AM163" s="81"/>
      <c r="AN163" s="81"/>
      <c r="AO163" s="70" t="s">
        <v>127</v>
      </c>
      <c r="AP163" s="70"/>
      <c r="AQ163" s="70"/>
      <c r="AR163" s="70" t="s">
        <v>99</v>
      </c>
      <c r="AS163" s="70"/>
      <c r="AT163" s="70"/>
      <c r="AU163" s="81" t="s">
        <v>133</v>
      </c>
      <c r="AV163" s="81"/>
      <c r="AW163" s="81"/>
      <c r="AX163" s="70" t="s">
        <v>134</v>
      </c>
      <c r="AY163" s="70"/>
      <c r="AZ163" s="70"/>
      <c r="BA163" s="81" t="s">
        <v>135</v>
      </c>
      <c r="BB163" s="81"/>
      <c r="BC163" s="81"/>
      <c r="BD163" s="70" t="s">
        <v>136</v>
      </c>
      <c r="BE163" s="70"/>
      <c r="BF163" s="70"/>
      <c r="BG163" s="81" t="s">
        <v>137</v>
      </c>
      <c r="BH163" s="81"/>
      <c r="BI163" s="81"/>
      <c r="BJ163" s="70" t="s">
        <v>138</v>
      </c>
      <c r="BK163" s="70"/>
      <c r="BL163" s="70"/>
      <c r="CA163" s="2" t="s">
        <v>126</v>
      </c>
    </row>
    <row r="164" spans="1:79" s="9" customFormat="1" ht="12.75" customHeight="1" x14ac:dyDescent="0.2">
      <c r="A164" s="108">
        <v>1</v>
      </c>
      <c r="B164" s="109"/>
      <c r="C164" s="109"/>
      <c r="D164" s="53" t="s">
        <v>319</v>
      </c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1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CA164" s="9" t="s">
        <v>51</v>
      </c>
    </row>
    <row r="165" spans="1:79" s="44" customFormat="1" ht="25.5" customHeight="1" x14ac:dyDescent="0.2">
      <c r="A165" s="105">
        <v>2</v>
      </c>
      <c r="B165" s="106"/>
      <c r="C165" s="106"/>
      <c r="D165" s="59" t="s">
        <v>320</v>
      </c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7"/>
      <c r="W165" s="107" t="s">
        <v>267</v>
      </c>
      <c r="X165" s="107"/>
      <c r="Y165" s="107"/>
      <c r="Z165" s="107" t="s">
        <v>267</v>
      </c>
      <c r="AA165" s="107"/>
      <c r="AB165" s="107"/>
      <c r="AC165" s="107"/>
      <c r="AD165" s="107"/>
      <c r="AE165" s="107"/>
      <c r="AF165" s="107"/>
      <c r="AG165" s="107"/>
      <c r="AH165" s="107"/>
      <c r="AI165" s="107" t="s">
        <v>267</v>
      </c>
      <c r="AJ165" s="107"/>
      <c r="AK165" s="107"/>
      <c r="AL165" s="107" t="s">
        <v>267</v>
      </c>
      <c r="AM165" s="107"/>
      <c r="AN165" s="107"/>
      <c r="AO165" s="107"/>
      <c r="AP165" s="107"/>
      <c r="AQ165" s="107"/>
      <c r="AR165" s="107"/>
      <c r="AS165" s="107"/>
      <c r="AT165" s="107"/>
      <c r="AU165" s="107" t="s">
        <v>267</v>
      </c>
      <c r="AV165" s="107"/>
      <c r="AW165" s="107"/>
      <c r="AX165" s="107"/>
      <c r="AY165" s="107"/>
      <c r="AZ165" s="107"/>
      <c r="BA165" s="107" t="s">
        <v>267</v>
      </c>
      <c r="BB165" s="107"/>
      <c r="BC165" s="107"/>
      <c r="BD165" s="107"/>
      <c r="BE165" s="107"/>
      <c r="BF165" s="107"/>
      <c r="BG165" s="107" t="s">
        <v>267</v>
      </c>
      <c r="BH165" s="107"/>
      <c r="BI165" s="107"/>
      <c r="BJ165" s="107"/>
      <c r="BK165" s="107"/>
      <c r="BL165" s="107"/>
    </row>
    <row r="168" spans="1:79" ht="14.25" customHeight="1" x14ac:dyDescent="0.2">
      <c r="A168" s="133" t="s">
        <v>185</v>
      </c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</row>
    <row r="169" spans="1:79" ht="14.25" customHeight="1" x14ac:dyDescent="0.2">
      <c r="A169" s="133" t="s">
        <v>341</v>
      </c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</row>
    <row r="170" spans="1:79" ht="15" customHeight="1" x14ac:dyDescent="0.2">
      <c r="A170" s="84" t="s">
        <v>257</v>
      </c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</row>
    <row r="171" spans="1:79" ht="15" customHeight="1" x14ac:dyDescent="0.2">
      <c r="A171" s="82" t="s">
        <v>7</v>
      </c>
      <c r="B171" s="82"/>
      <c r="C171" s="82"/>
      <c r="D171" s="82"/>
      <c r="E171" s="82"/>
      <c r="F171" s="82"/>
      <c r="G171" s="82" t="s">
        <v>157</v>
      </c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 t="s">
        <v>14</v>
      </c>
      <c r="U171" s="82"/>
      <c r="V171" s="82"/>
      <c r="W171" s="82"/>
      <c r="X171" s="82"/>
      <c r="Y171" s="82"/>
      <c r="Z171" s="82"/>
      <c r="AA171" s="77" t="s">
        <v>258</v>
      </c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3"/>
      <c r="AP171" s="77" t="s">
        <v>259</v>
      </c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9"/>
      <c r="BE171" s="77" t="s">
        <v>260</v>
      </c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9"/>
    </row>
    <row r="172" spans="1:79" ht="32.1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 t="s">
        <v>5</v>
      </c>
      <c r="AB172" s="82"/>
      <c r="AC172" s="82"/>
      <c r="AD172" s="82"/>
      <c r="AE172" s="82"/>
      <c r="AF172" s="82" t="s">
        <v>4</v>
      </c>
      <c r="AG172" s="82"/>
      <c r="AH172" s="82"/>
      <c r="AI172" s="82"/>
      <c r="AJ172" s="82"/>
      <c r="AK172" s="82" t="s">
        <v>111</v>
      </c>
      <c r="AL172" s="82"/>
      <c r="AM172" s="82"/>
      <c r="AN172" s="82"/>
      <c r="AO172" s="82"/>
      <c r="AP172" s="82" t="s">
        <v>5</v>
      </c>
      <c r="AQ172" s="82"/>
      <c r="AR172" s="82"/>
      <c r="AS172" s="82"/>
      <c r="AT172" s="82"/>
      <c r="AU172" s="82" t="s">
        <v>4</v>
      </c>
      <c r="AV172" s="82"/>
      <c r="AW172" s="82"/>
      <c r="AX172" s="82"/>
      <c r="AY172" s="82"/>
      <c r="AZ172" s="82" t="s">
        <v>118</v>
      </c>
      <c r="BA172" s="82"/>
      <c r="BB172" s="82"/>
      <c r="BC172" s="82"/>
      <c r="BD172" s="82"/>
      <c r="BE172" s="82" t="s">
        <v>5</v>
      </c>
      <c r="BF172" s="82"/>
      <c r="BG172" s="82"/>
      <c r="BH172" s="82"/>
      <c r="BI172" s="82"/>
      <c r="BJ172" s="82" t="s">
        <v>4</v>
      </c>
      <c r="BK172" s="82"/>
      <c r="BL172" s="82"/>
      <c r="BM172" s="82"/>
      <c r="BN172" s="82"/>
      <c r="BO172" s="82" t="s">
        <v>158</v>
      </c>
      <c r="BP172" s="82"/>
      <c r="BQ172" s="82"/>
      <c r="BR172" s="82"/>
      <c r="BS172" s="82"/>
    </row>
    <row r="173" spans="1:79" ht="15" customHeight="1" x14ac:dyDescent="0.2">
      <c r="A173" s="82">
        <v>1</v>
      </c>
      <c r="B173" s="82"/>
      <c r="C173" s="82"/>
      <c r="D173" s="82"/>
      <c r="E173" s="82"/>
      <c r="F173" s="82"/>
      <c r="G173" s="82">
        <v>2</v>
      </c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>
        <v>3</v>
      </c>
      <c r="U173" s="82"/>
      <c r="V173" s="82"/>
      <c r="W173" s="82"/>
      <c r="X173" s="82"/>
      <c r="Y173" s="82"/>
      <c r="Z173" s="82"/>
      <c r="AA173" s="82">
        <v>4</v>
      </c>
      <c r="AB173" s="82"/>
      <c r="AC173" s="82"/>
      <c r="AD173" s="82"/>
      <c r="AE173" s="82"/>
      <c r="AF173" s="82">
        <v>5</v>
      </c>
      <c r="AG173" s="82"/>
      <c r="AH173" s="82"/>
      <c r="AI173" s="82"/>
      <c r="AJ173" s="82"/>
      <c r="AK173" s="82">
        <v>6</v>
      </c>
      <c r="AL173" s="82"/>
      <c r="AM173" s="82"/>
      <c r="AN173" s="82"/>
      <c r="AO173" s="82"/>
      <c r="AP173" s="82">
        <v>7</v>
      </c>
      <c r="AQ173" s="82"/>
      <c r="AR173" s="82"/>
      <c r="AS173" s="82"/>
      <c r="AT173" s="82"/>
      <c r="AU173" s="82">
        <v>8</v>
      </c>
      <c r="AV173" s="82"/>
      <c r="AW173" s="82"/>
      <c r="AX173" s="82"/>
      <c r="AY173" s="82"/>
      <c r="AZ173" s="82">
        <v>9</v>
      </c>
      <c r="BA173" s="82"/>
      <c r="BB173" s="82"/>
      <c r="BC173" s="82"/>
      <c r="BD173" s="82"/>
      <c r="BE173" s="82">
        <v>10</v>
      </c>
      <c r="BF173" s="82"/>
      <c r="BG173" s="82"/>
      <c r="BH173" s="82"/>
      <c r="BI173" s="82"/>
      <c r="BJ173" s="82">
        <v>11</v>
      </c>
      <c r="BK173" s="82"/>
      <c r="BL173" s="82"/>
      <c r="BM173" s="82"/>
      <c r="BN173" s="82"/>
      <c r="BO173" s="82">
        <v>12</v>
      </c>
      <c r="BP173" s="82"/>
      <c r="BQ173" s="82"/>
      <c r="BR173" s="82"/>
      <c r="BS173" s="82"/>
    </row>
    <row r="174" spans="1:79" s="2" customFormat="1" ht="15" hidden="1" customHeight="1" x14ac:dyDescent="0.2">
      <c r="A174" s="81" t="s">
        <v>90</v>
      </c>
      <c r="B174" s="81"/>
      <c r="C174" s="81"/>
      <c r="D174" s="81"/>
      <c r="E174" s="81"/>
      <c r="F174" s="81"/>
      <c r="G174" s="136" t="s">
        <v>78</v>
      </c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 t="s">
        <v>100</v>
      </c>
      <c r="U174" s="136"/>
      <c r="V174" s="136"/>
      <c r="W174" s="136"/>
      <c r="X174" s="136"/>
      <c r="Y174" s="136"/>
      <c r="Z174" s="136"/>
      <c r="AA174" s="70" t="s">
        <v>86</v>
      </c>
      <c r="AB174" s="70"/>
      <c r="AC174" s="70"/>
      <c r="AD174" s="70"/>
      <c r="AE174" s="70"/>
      <c r="AF174" s="70" t="s">
        <v>87</v>
      </c>
      <c r="AG174" s="70"/>
      <c r="AH174" s="70"/>
      <c r="AI174" s="70"/>
      <c r="AJ174" s="70"/>
      <c r="AK174" s="119" t="s">
        <v>153</v>
      </c>
      <c r="AL174" s="119"/>
      <c r="AM174" s="119"/>
      <c r="AN174" s="119"/>
      <c r="AO174" s="119"/>
      <c r="AP174" s="70" t="s">
        <v>88</v>
      </c>
      <c r="AQ174" s="70"/>
      <c r="AR174" s="70"/>
      <c r="AS174" s="70"/>
      <c r="AT174" s="70"/>
      <c r="AU174" s="70" t="s">
        <v>89</v>
      </c>
      <c r="AV174" s="70"/>
      <c r="AW174" s="70"/>
      <c r="AX174" s="70"/>
      <c r="AY174" s="70"/>
      <c r="AZ174" s="119" t="s">
        <v>153</v>
      </c>
      <c r="BA174" s="119"/>
      <c r="BB174" s="119"/>
      <c r="BC174" s="119"/>
      <c r="BD174" s="119"/>
      <c r="BE174" s="70" t="s">
        <v>79</v>
      </c>
      <c r="BF174" s="70"/>
      <c r="BG174" s="70"/>
      <c r="BH174" s="70"/>
      <c r="BI174" s="70"/>
      <c r="BJ174" s="70" t="s">
        <v>80</v>
      </c>
      <c r="BK174" s="70"/>
      <c r="BL174" s="70"/>
      <c r="BM174" s="70"/>
      <c r="BN174" s="70"/>
      <c r="BO174" s="119" t="s">
        <v>153</v>
      </c>
      <c r="BP174" s="119"/>
      <c r="BQ174" s="119"/>
      <c r="BR174" s="119"/>
      <c r="BS174" s="119"/>
      <c r="CA174" s="2" t="s">
        <v>52</v>
      </c>
    </row>
    <row r="175" spans="1:79" s="44" customFormat="1" ht="112.5" customHeight="1" x14ac:dyDescent="0.2">
      <c r="A175" s="103">
        <v>1</v>
      </c>
      <c r="B175" s="103"/>
      <c r="C175" s="103"/>
      <c r="D175" s="103"/>
      <c r="E175" s="103"/>
      <c r="F175" s="103"/>
      <c r="G175" s="59" t="s">
        <v>377</v>
      </c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7"/>
      <c r="T175" s="179" t="s">
        <v>378</v>
      </c>
      <c r="U175" s="56"/>
      <c r="V175" s="56"/>
      <c r="W175" s="56"/>
      <c r="X175" s="56"/>
      <c r="Y175" s="56"/>
      <c r="Z175" s="57"/>
      <c r="AA175" s="101">
        <v>104927</v>
      </c>
      <c r="AB175" s="101"/>
      <c r="AC175" s="101"/>
      <c r="AD175" s="101"/>
      <c r="AE175" s="101"/>
      <c r="AF175" s="101">
        <v>57737</v>
      </c>
      <c r="AG175" s="101"/>
      <c r="AH175" s="101"/>
      <c r="AI175" s="101"/>
      <c r="AJ175" s="101"/>
      <c r="AK175" s="101">
        <f>IF(ISNUMBER(AA175),AA175,0)+IF(ISNUMBER(AF175),AF175,0)</f>
        <v>162664</v>
      </c>
      <c r="AL175" s="101"/>
      <c r="AM175" s="101"/>
      <c r="AN175" s="101"/>
      <c r="AO175" s="101"/>
      <c r="AP175" s="101">
        <v>116300</v>
      </c>
      <c r="AQ175" s="101"/>
      <c r="AR175" s="101"/>
      <c r="AS175" s="101"/>
      <c r="AT175" s="101"/>
      <c r="AU175" s="101">
        <v>0</v>
      </c>
      <c r="AV175" s="101"/>
      <c r="AW175" s="101"/>
      <c r="AX175" s="101"/>
      <c r="AY175" s="101"/>
      <c r="AZ175" s="101">
        <f>IF(ISNUMBER(AP175),AP175,0)+IF(ISNUMBER(AU175),AU175,0)</f>
        <v>116300</v>
      </c>
      <c r="BA175" s="101"/>
      <c r="BB175" s="101"/>
      <c r="BC175" s="101"/>
      <c r="BD175" s="101"/>
      <c r="BE175" s="101">
        <v>0</v>
      </c>
      <c r="BF175" s="101"/>
      <c r="BG175" s="101"/>
      <c r="BH175" s="101"/>
      <c r="BI175" s="101"/>
      <c r="BJ175" s="101">
        <v>0</v>
      </c>
      <c r="BK175" s="101"/>
      <c r="BL175" s="101"/>
      <c r="BM175" s="101"/>
      <c r="BN175" s="101"/>
      <c r="BO175" s="101">
        <f>IF(ISNUMBER(BE175),BE175,0)+IF(ISNUMBER(BJ175),BJ175,0)</f>
        <v>0</v>
      </c>
      <c r="BP175" s="101"/>
      <c r="BQ175" s="101"/>
      <c r="BR175" s="101"/>
      <c r="BS175" s="101"/>
      <c r="CA175" s="44" t="s">
        <v>53</v>
      </c>
    </row>
    <row r="176" spans="1:79" s="44" customFormat="1" ht="51" customHeight="1" x14ac:dyDescent="0.2">
      <c r="A176" s="103">
        <v>2</v>
      </c>
      <c r="B176" s="103"/>
      <c r="C176" s="103"/>
      <c r="D176" s="103"/>
      <c r="E176" s="103"/>
      <c r="F176" s="103"/>
      <c r="G176" s="59" t="s">
        <v>430</v>
      </c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7"/>
      <c r="T176" s="179" t="s">
        <v>429</v>
      </c>
      <c r="U176" s="56"/>
      <c r="V176" s="56"/>
      <c r="W176" s="56"/>
      <c r="X176" s="56"/>
      <c r="Y176" s="56"/>
      <c r="Z176" s="57"/>
      <c r="AA176" s="101">
        <v>0</v>
      </c>
      <c r="AB176" s="101"/>
      <c r="AC176" s="101"/>
      <c r="AD176" s="101"/>
      <c r="AE176" s="101"/>
      <c r="AF176" s="101">
        <v>0</v>
      </c>
      <c r="AG176" s="101"/>
      <c r="AH176" s="101"/>
      <c r="AI176" s="101"/>
      <c r="AJ176" s="101"/>
      <c r="AK176" s="101">
        <f>IF(ISNUMBER(AA176),AA176,0)+IF(ISNUMBER(AF176),AF176,0)</f>
        <v>0</v>
      </c>
      <c r="AL176" s="101"/>
      <c r="AM176" s="101"/>
      <c r="AN176" s="101"/>
      <c r="AO176" s="101"/>
      <c r="AP176" s="101">
        <v>0</v>
      </c>
      <c r="AQ176" s="101"/>
      <c r="AR176" s="101"/>
      <c r="AS176" s="101"/>
      <c r="AT176" s="101"/>
      <c r="AU176" s="101">
        <v>0</v>
      </c>
      <c r="AV176" s="101"/>
      <c r="AW176" s="101"/>
      <c r="AX176" s="101"/>
      <c r="AY176" s="101"/>
      <c r="AZ176" s="101">
        <f>IF(ISNUMBER(AP176),AP176,0)+IF(ISNUMBER(AU176),AU176,0)</f>
        <v>0</v>
      </c>
      <c r="BA176" s="101"/>
      <c r="BB176" s="101"/>
      <c r="BC176" s="101"/>
      <c r="BD176" s="101"/>
      <c r="BE176" s="101">
        <v>100000</v>
      </c>
      <c r="BF176" s="101"/>
      <c r="BG176" s="101"/>
      <c r="BH176" s="101"/>
      <c r="BI176" s="101"/>
      <c r="BJ176" s="101">
        <v>0</v>
      </c>
      <c r="BK176" s="101"/>
      <c r="BL176" s="101"/>
      <c r="BM176" s="101"/>
      <c r="BN176" s="101"/>
      <c r="BO176" s="101">
        <f>IF(ISNUMBER(BE176),BE176,0)+IF(ISNUMBER(BJ176),BJ176,0)</f>
        <v>100000</v>
      </c>
      <c r="BP176" s="101"/>
      <c r="BQ176" s="101"/>
      <c r="BR176" s="101"/>
      <c r="BS176" s="101"/>
    </row>
    <row r="177" spans="1:79" s="9" customFormat="1" ht="12.75" customHeight="1" x14ac:dyDescent="0.2">
      <c r="A177" s="102"/>
      <c r="B177" s="102"/>
      <c r="C177" s="102"/>
      <c r="D177" s="102"/>
      <c r="E177" s="102"/>
      <c r="F177" s="102"/>
      <c r="G177" s="53" t="s">
        <v>179</v>
      </c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1"/>
      <c r="T177" s="178"/>
      <c r="U177" s="50"/>
      <c r="V177" s="50"/>
      <c r="W177" s="50"/>
      <c r="X177" s="50"/>
      <c r="Y177" s="50"/>
      <c r="Z177" s="51"/>
      <c r="AA177" s="100">
        <v>104927</v>
      </c>
      <c r="AB177" s="100"/>
      <c r="AC177" s="100"/>
      <c r="AD177" s="100"/>
      <c r="AE177" s="100"/>
      <c r="AF177" s="100">
        <v>57737</v>
      </c>
      <c r="AG177" s="100"/>
      <c r="AH177" s="100"/>
      <c r="AI177" s="100"/>
      <c r="AJ177" s="100"/>
      <c r="AK177" s="100">
        <f>IF(ISNUMBER(AA177),AA177,0)+IF(ISNUMBER(AF177),AF177,0)</f>
        <v>162664</v>
      </c>
      <c r="AL177" s="100"/>
      <c r="AM177" s="100"/>
      <c r="AN177" s="100"/>
      <c r="AO177" s="100"/>
      <c r="AP177" s="100">
        <v>116300</v>
      </c>
      <c r="AQ177" s="100"/>
      <c r="AR177" s="100"/>
      <c r="AS177" s="100"/>
      <c r="AT177" s="100"/>
      <c r="AU177" s="100">
        <v>0</v>
      </c>
      <c r="AV177" s="100"/>
      <c r="AW177" s="100"/>
      <c r="AX177" s="100"/>
      <c r="AY177" s="100"/>
      <c r="AZ177" s="100">
        <f>IF(ISNUMBER(AP177),AP177,0)+IF(ISNUMBER(AU177),AU177,0)</f>
        <v>116300</v>
      </c>
      <c r="BA177" s="100"/>
      <c r="BB177" s="100"/>
      <c r="BC177" s="100"/>
      <c r="BD177" s="100"/>
      <c r="BE177" s="100">
        <v>100000</v>
      </c>
      <c r="BF177" s="100"/>
      <c r="BG177" s="100"/>
      <c r="BH177" s="100"/>
      <c r="BI177" s="100"/>
      <c r="BJ177" s="100">
        <v>0</v>
      </c>
      <c r="BK177" s="100"/>
      <c r="BL177" s="100"/>
      <c r="BM177" s="100"/>
      <c r="BN177" s="100"/>
      <c r="BO177" s="100">
        <f>IF(ISNUMBER(BE177),BE177,0)+IF(ISNUMBER(BJ177),BJ177,0)</f>
        <v>100000</v>
      </c>
      <c r="BP177" s="100"/>
      <c r="BQ177" s="100"/>
      <c r="BR177" s="100"/>
      <c r="BS177" s="100"/>
    </row>
    <row r="179" spans="1:79" ht="13.5" customHeight="1" x14ac:dyDescent="0.2">
      <c r="A179" s="133" t="s">
        <v>354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</row>
    <row r="180" spans="1:79" ht="15" customHeight="1" x14ac:dyDescent="0.2">
      <c r="A180" s="143" t="s">
        <v>257</v>
      </c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</row>
    <row r="181" spans="1:79" ht="15" customHeight="1" x14ac:dyDescent="0.2">
      <c r="A181" s="82" t="s">
        <v>7</v>
      </c>
      <c r="B181" s="82"/>
      <c r="C181" s="82"/>
      <c r="D181" s="82"/>
      <c r="E181" s="82"/>
      <c r="F181" s="82"/>
      <c r="G181" s="82" t="s">
        <v>157</v>
      </c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 t="s">
        <v>14</v>
      </c>
      <c r="U181" s="82"/>
      <c r="V181" s="82"/>
      <c r="W181" s="82"/>
      <c r="X181" s="82"/>
      <c r="Y181" s="82"/>
      <c r="Z181" s="82"/>
      <c r="AA181" s="77" t="s">
        <v>261</v>
      </c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3"/>
      <c r="AP181" s="77" t="s">
        <v>263</v>
      </c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9"/>
    </row>
    <row r="182" spans="1:79" ht="32.1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 t="s">
        <v>5</v>
      </c>
      <c r="AB182" s="82"/>
      <c r="AC182" s="82"/>
      <c r="AD182" s="82"/>
      <c r="AE182" s="82"/>
      <c r="AF182" s="82" t="s">
        <v>4</v>
      </c>
      <c r="AG182" s="82"/>
      <c r="AH182" s="82"/>
      <c r="AI182" s="82"/>
      <c r="AJ182" s="82"/>
      <c r="AK182" s="82" t="s">
        <v>111</v>
      </c>
      <c r="AL182" s="82"/>
      <c r="AM182" s="82"/>
      <c r="AN182" s="82"/>
      <c r="AO182" s="82"/>
      <c r="AP182" s="82" t="s">
        <v>5</v>
      </c>
      <c r="AQ182" s="82"/>
      <c r="AR182" s="82"/>
      <c r="AS182" s="82"/>
      <c r="AT182" s="82"/>
      <c r="AU182" s="82" t="s">
        <v>4</v>
      </c>
      <c r="AV182" s="82"/>
      <c r="AW182" s="82"/>
      <c r="AX182" s="82"/>
      <c r="AY182" s="82"/>
      <c r="AZ182" s="82" t="s">
        <v>118</v>
      </c>
      <c r="BA182" s="82"/>
      <c r="BB182" s="82"/>
      <c r="BC182" s="82"/>
      <c r="BD182" s="82"/>
    </row>
    <row r="183" spans="1:79" ht="15" customHeight="1" x14ac:dyDescent="0.2">
      <c r="A183" s="82">
        <v>1</v>
      </c>
      <c r="B183" s="82"/>
      <c r="C183" s="82"/>
      <c r="D183" s="82"/>
      <c r="E183" s="82"/>
      <c r="F183" s="82"/>
      <c r="G183" s="82">
        <v>2</v>
      </c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>
        <v>3</v>
      </c>
      <c r="U183" s="82"/>
      <c r="V183" s="82"/>
      <c r="W183" s="82"/>
      <c r="X183" s="82"/>
      <c r="Y183" s="82"/>
      <c r="Z183" s="82"/>
      <c r="AA183" s="82">
        <v>4</v>
      </c>
      <c r="AB183" s="82"/>
      <c r="AC183" s="82"/>
      <c r="AD183" s="82"/>
      <c r="AE183" s="82"/>
      <c r="AF183" s="82">
        <v>5</v>
      </c>
      <c r="AG183" s="82"/>
      <c r="AH183" s="82"/>
      <c r="AI183" s="82"/>
      <c r="AJ183" s="82"/>
      <c r="AK183" s="82">
        <v>6</v>
      </c>
      <c r="AL183" s="82"/>
      <c r="AM183" s="82"/>
      <c r="AN183" s="82"/>
      <c r="AO183" s="82"/>
      <c r="AP183" s="82">
        <v>7</v>
      </c>
      <c r="AQ183" s="82"/>
      <c r="AR183" s="82"/>
      <c r="AS183" s="82"/>
      <c r="AT183" s="82"/>
      <c r="AU183" s="82">
        <v>8</v>
      </c>
      <c r="AV183" s="82"/>
      <c r="AW183" s="82"/>
      <c r="AX183" s="82"/>
      <c r="AY183" s="82"/>
      <c r="AZ183" s="82">
        <v>9</v>
      </c>
      <c r="BA183" s="82"/>
      <c r="BB183" s="82"/>
      <c r="BC183" s="82"/>
      <c r="BD183" s="82"/>
    </row>
    <row r="184" spans="1:79" s="2" customFormat="1" ht="12" hidden="1" customHeight="1" x14ac:dyDescent="0.2">
      <c r="A184" s="81" t="s">
        <v>90</v>
      </c>
      <c r="B184" s="81"/>
      <c r="C184" s="81"/>
      <c r="D184" s="81"/>
      <c r="E184" s="81"/>
      <c r="F184" s="81"/>
      <c r="G184" s="136" t="s">
        <v>78</v>
      </c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 t="s">
        <v>100</v>
      </c>
      <c r="U184" s="136"/>
      <c r="V184" s="136"/>
      <c r="W184" s="136"/>
      <c r="X184" s="136"/>
      <c r="Y184" s="136"/>
      <c r="Z184" s="136"/>
      <c r="AA184" s="70" t="s">
        <v>81</v>
      </c>
      <c r="AB184" s="70"/>
      <c r="AC184" s="70"/>
      <c r="AD184" s="70"/>
      <c r="AE184" s="70"/>
      <c r="AF184" s="70" t="s">
        <v>82</v>
      </c>
      <c r="AG184" s="70"/>
      <c r="AH184" s="70"/>
      <c r="AI184" s="70"/>
      <c r="AJ184" s="70"/>
      <c r="AK184" s="119" t="s">
        <v>153</v>
      </c>
      <c r="AL184" s="119"/>
      <c r="AM184" s="119"/>
      <c r="AN184" s="119"/>
      <c r="AO184" s="119"/>
      <c r="AP184" s="70" t="s">
        <v>83</v>
      </c>
      <c r="AQ184" s="70"/>
      <c r="AR184" s="70"/>
      <c r="AS184" s="70"/>
      <c r="AT184" s="70"/>
      <c r="AU184" s="70" t="s">
        <v>84</v>
      </c>
      <c r="AV184" s="70"/>
      <c r="AW184" s="70"/>
      <c r="AX184" s="70"/>
      <c r="AY184" s="70"/>
      <c r="AZ184" s="119" t="s">
        <v>153</v>
      </c>
      <c r="BA184" s="119"/>
      <c r="BB184" s="119"/>
      <c r="BC184" s="119"/>
      <c r="BD184" s="119"/>
      <c r="CA184" s="2" t="s">
        <v>54</v>
      </c>
    </row>
    <row r="185" spans="1:79" s="44" customFormat="1" ht="112.5" customHeight="1" x14ac:dyDescent="0.2">
      <c r="A185" s="103">
        <v>1</v>
      </c>
      <c r="B185" s="103"/>
      <c r="C185" s="103"/>
      <c r="D185" s="103"/>
      <c r="E185" s="103"/>
      <c r="F185" s="103"/>
      <c r="G185" s="59" t="s">
        <v>377</v>
      </c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7"/>
      <c r="T185" s="179" t="s">
        <v>378</v>
      </c>
      <c r="U185" s="56"/>
      <c r="V185" s="56"/>
      <c r="W185" s="56"/>
      <c r="X185" s="56"/>
      <c r="Y185" s="56"/>
      <c r="Z185" s="57"/>
      <c r="AA185" s="101">
        <v>0</v>
      </c>
      <c r="AB185" s="101"/>
      <c r="AC185" s="101"/>
      <c r="AD185" s="101"/>
      <c r="AE185" s="101"/>
      <c r="AF185" s="101">
        <v>0</v>
      </c>
      <c r="AG185" s="101"/>
      <c r="AH185" s="101"/>
      <c r="AI185" s="101"/>
      <c r="AJ185" s="101"/>
      <c r="AK185" s="101">
        <f>IF(ISNUMBER(AA185),AA185,0)+IF(ISNUMBER(AF185),AF185,0)</f>
        <v>0</v>
      </c>
      <c r="AL185" s="101"/>
      <c r="AM185" s="101"/>
      <c r="AN185" s="101"/>
      <c r="AO185" s="101"/>
      <c r="AP185" s="101">
        <v>0</v>
      </c>
      <c r="AQ185" s="101"/>
      <c r="AR185" s="101"/>
      <c r="AS185" s="101"/>
      <c r="AT185" s="101"/>
      <c r="AU185" s="101">
        <v>0</v>
      </c>
      <c r="AV185" s="101"/>
      <c r="AW185" s="101"/>
      <c r="AX185" s="101"/>
      <c r="AY185" s="101"/>
      <c r="AZ185" s="101">
        <f>IF(ISNUMBER(AP185),AP185,0)+IF(ISNUMBER(AU185),AU185,0)</f>
        <v>0</v>
      </c>
      <c r="BA185" s="101"/>
      <c r="BB185" s="101"/>
      <c r="BC185" s="101"/>
      <c r="BD185" s="101"/>
      <c r="CA185" s="44" t="s">
        <v>55</v>
      </c>
    </row>
    <row r="186" spans="1:79" s="44" customFormat="1" ht="51" customHeight="1" x14ac:dyDescent="0.2">
      <c r="A186" s="103">
        <v>2</v>
      </c>
      <c r="B186" s="103"/>
      <c r="C186" s="103"/>
      <c r="D186" s="103"/>
      <c r="E186" s="103"/>
      <c r="F186" s="103"/>
      <c r="G186" s="59" t="s">
        <v>430</v>
      </c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7"/>
      <c r="T186" s="179" t="s">
        <v>429</v>
      </c>
      <c r="U186" s="56"/>
      <c r="V186" s="56"/>
      <c r="W186" s="56"/>
      <c r="X186" s="56"/>
      <c r="Y186" s="56"/>
      <c r="Z186" s="57"/>
      <c r="AA186" s="101">
        <v>110400</v>
      </c>
      <c r="AB186" s="101"/>
      <c r="AC186" s="101"/>
      <c r="AD186" s="101"/>
      <c r="AE186" s="101"/>
      <c r="AF186" s="101">
        <v>0</v>
      </c>
      <c r="AG186" s="101"/>
      <c r="AH186" s="101"/>
      <c r="AI186" s="101"/>
      <c r="AJ186" s="101"/>
      <c r="AK186" s="101">
        <f>IF(ISNUMBER(AA186),AA186,0)+IF(ISNUMBER(AF186),AF186,0)</f>
        <v>110400</v>
      </c>
      <c r="AL186" s="101"/>
      <c r="AM186" s="101"/>
      <c r="AN186" s="101"/>
      <c r="AO186" s="101"/>
      <c r="AP186" s="101">
        <v>116914</v>
      </c>
      <c r="AQ186" s="101"/>
      <c r="AR186" s="101"/>
      <c r="AS186" s="101"/>
      <c r="AT186" s="101"/>
      <c r="AU186" s="101">
        <v>0</v>
      </c>
      <c r="AV186" s="101"/>
      <c r="AW186" s="101"/>
      <c r="AX186" s="101"/>
      <c r="AY186" s="101"/>
      <c r="AZ186" s="101">
        <f>IF(ISNUMBER(AP186),AP186,0)+IF(ISNUMBER(AU186),AU186,0)</f>
        <v>116914</v>
      </c>
      <c r="BA186" s="101"/>
      <c r="BB186" s="101"/>
      <c r="BC186" s="101"/>
      <c r="BD186" s="101"/>
    </row>
    <row r="187" spans="1:79" s="9" customFormat="1" x14ac:dyDescent="0.2">
      <c r="A187" s="102"/>
      <c r="B187" s="102"/>
      <c r="C187" s="102"/>
      <c r="D187" s="102"/>
      <c r="E187" s="102"/>
      <c r="F187" s="102"/>
      <c r="G187" s="53" t="s">
        <v>179</v>
      </c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1"/>
      <c r="T187" s="178"/>
      <c r="U187" s="50"/>
      <c r="V187" s="50"/>
      <c r="W187" s="50"/>
      <c r="X187" s="50"/>
      <c r="Y187" s="50"/>
      <c r="Z187" s="51"/>
      <c r="AA187" s="100">
        <v>110400</v>
      </c>
      <c r="AB187" s="100"/>
      <c r="AC187" s="100"/>
      <c r="AD187" s="100"/>
      <c r="AE187" s="100"/>
      <c r="AF187" s="100">
        <v>0</v>
      </c>
      <c r="AG187" s="100"/>
      <c r="AH187" s="100"/>
      <c r="AI187" s="100"/>
      <c r="AJ187" s="100"/>
      <c r="AK187" s="100">
        <f>IF(ISNUMBER(AA187),AA187,0)+IF(ISNUMBER(AF187),AF187,0)</f>
        <v>110400</v>
      </c>
      <c r="AL187" s="100"/>
      <c r="AM187" s="100"/>
      <c r="AN187" s="100"/>
      <c r="AO187" s="100"/>
      <c r="AP187" s="100">
        <v>116914</v>
      </c>
      <c r="AQ187" s="100"/>
      <c r="AR187" s="100"/>
      <c r="AS187" s="100"/>
      <c r="AT187" s="100"/>
      <c r="AU187" s="100">
        <v>0</v>
      </c>
      <c r="AV187" s="100"/>
      <c r="AW187" s="100"/>
      <c r="AX187" s="100"/>
      <c r="AY187" s="100"/>
      <c r="AZ187" s="100">
        <f>IF(ISNUMBER(AP187),AP187,0)+IF(ISNUMBER(AU187),AU187,0)</f>
        <v>116914</v>
      </c>
      <c r="BA187" s="100"/>
      <c r="BB187" s="100"/>
      <c r="BC187" s="100"/>
      <c r="BD187" s="100"/>
    </row>
    <row r="190" spans="1:79" ht="14.25" customHeight="1" x14ac:dyDescent="0.2">
      <c r="A190" s="133" t="s">
        <v>355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</row>
    <row r="191" spans="1:79" ht="15" customHeight="1" x14ac:dyDescent="0.2">
      <c r="A191" s="143" t="s">
        <v>257</v>
      </c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  <c r="BI191" s="144"/>
      <c r="BJ191" s="144"/>
      <c r="BK191" s="144"/>
      <c r="BL191" s="144"/>
      <c r="BM191" s="144"/>
    </row>
    <row r="192" spans="1:79" ht="23.1" customHeight="1" x14ac:dyDescent="0.2">
      <c r="A192" s="82" t="s">
        <v>159</v>
      </c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145" t="s">
        <v>160</v>
      </c>
      <c r="O192" s="146"/>
      <c r="P192" s="146"/>
      <c r="Q192" s="146"/>
      <c r="R192" s="146"/>
      <c r="S192" s="146"/>
      <c r="T192" s="146"/>
      <c r="U192" s="147"/>
      <c r="V192" s="145" t="s">
        <v>161</v>
      </c>
      <c r="W192" s="146"/>
      <c r="X192" s="146"/>
      <c r="Y192" s="146"/>
      <c r="Z192" s="147"/>
      <c r="AA192" s="82" t="s">
        <v>258</v>
      </c>
      <c r="AB192" s="82"/>
      <c r="AC192" s="82"/>
      <c r="AD192" s="82"/>
      <c r="AE192" s="82"/>
      <c r="AF192" s="82"/>
      <c r="AG192" s="82"/>
      <c r="AH192" s="82"/>
      <c r="AI192" s="82"/>
      <c r="AJ192" s="82" t="s">
        <v>259</v>
      </c>
      <c r="AK192" s="82"/>
      <c r="AL192" s="82"/>
      <c r="AM192" s="82"/>
      <c r="AN192" s="82"/>
      <c r="AO192" s="82"/>
      <c r="AP192" s="82"/>
      <c r="AQ192" s="82"/>
      <c r="AR192" s="82"/>
      <c r="AS192" s="82" t="s">
        <v>260</v>
      </c>
      <c r="AT192" s="82"/>
      <c r="AU192" s="82"/>
      <c r="AV192" s="82"/>
      <c r="AW192" s="82"/>
      <c r="AX192" s="82"/>
      <c r="AY192" s="82"/>
      <c r="AZ192" s="82"/>
      <c r="BA192" s="82"/>
      <c r="BB192" s="82" t="s">
        <v>261</v>
      </c>
      <c r="BC192" s="82"/>
      <c r="BD192" s="82"/>
      <c r="BE192" s="82"/>
      <c r="BF192" s="82"/>
      <c r="BG192" s="82"/>
      <c r="BH192" s="82"/>
      <c r="BI192" s="82"/>
      <c r="BJ192" s="82"/>
      <c r="BK192" s="82" t="s">
        <v>263</v>
      </c>
      <c r="BL192" s="82"/>
      <c r="BM192" s="82"/>
      <c r="BN192" s="82"/>
      <c r="BO192" s="82"/>
      <c r="BP192" s="82"/>
      <c r="BQ192" s="82"/>
      <c r="BR192" s="82"/>
      <c r="BS192" s="82"/>
    </row>
    <row r="193" spans="1:79" ht="95.25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148"/>
      <c r="O193" s="149"/>
      <c r="P193" s="149"/>
      <c r="Q193" s="149"/>
      <c r="R193" s="149"/>
      <c r="S193" s="149"/>
      <c r="T193" s="149"/>
      <c r="U193" s="150"/>
      <c r="V193" s="148"/>
      <c r="W193" s="149"/>
      <c r="X193" s="149"/>
      <c r="Y193" s="149"/>
      <c r="Z193" s="150"/>
      <c r="AA193" s="137" t="s">
        <v>164</v>
      </c>
      <c r="AB193" s="137"/>
      <c r="AC193" s="137"/>
      <c r="AD193" s="137"/>
      <c r="AE193" s="137"/>
      <c r="AF193" s="137" t="s">
        <v>165</v>
      </c>
      <c r="AG193" s="137"/>
      <c r="AH193" s="137"/>
      <c r="AI193" s="137"/>
      <c r="AJ193" s="137" t="s">
        <v>164</v>
      </c>
      <c r="AK193" s="137"/>
      <c r="AL193" s="137"/>
      <c r="AM193" s="137"/>
      <c r="AN193" s="137"/>
      <c r="AO193" s="137" t="s">
        <v>165</v>
      </c>
      <c r="AP193" s="137"/>
      <c r="AQ193" s="137"/>
      <c r="AR193" s="137"/>
      <c r="AS193" s="137" t="s">
        <v>164</v>
      </c>
      <c r="AT193" s="137"/>
      <c r="AU193" s="137"/>
      <c r="AV193" s="137"/>
      <c r="AW193" s="137"/>
      <c r="AX193" s="137" t="s">
        <v>165</v>
      </c>
      <c r="AY193" s="137"/>
      <c r="AZ193" s="137"/>
      <c r="BA193" s="137"/>
      <c r="BB193" s="137" t="s">
        <v>164</v>
      </c>
      <c r="BC193" s="137"/>
      <c r="BD193" s="137"/>
      <c r="BE193" s="137"/>
      <c r="BF193" s="137"/>
      <c r="BG193" s="137" t="s">
        <v>165</v>
      </c>
      <c r="BH193" s="137"/>
      <c r="BI193" s="137"/>
      <c r="BJ193" s="137"/>
      <c r="BK193" s="137" t="s">
        <v>164</v>
      </c>
      <c r="BL193" s="137"/>
      <c r="BM193" s="137"/>
      <c r="BN193" s="137"/>
      <c r="BO193" s="137"/>
      <c r="BP193" s="137" t="s">
        <v>165</v>
      </c>
      <c r="BQ193" s="137"/>
      <c r="BR193" s="137"/>
      <c r="BS193" s="137"/>
    </row>
    <row r="194" spans="1:79" ht="15" customHeight="1" x14ac:dyDescent="0.2">
      <c r="A194" s="82">
        <v>1</v>
      </c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77">
        <v>2</v>
      </c>
      <c r="O194" s="78"/>
      <c r="P194" s="78"/>
      <c r="Q194" s="78"/>
      <c r="R194" s="78"/>
      <c r="S194" s="78"/>
      <c r="T194" s="78"/>
      <c r="U194" s="79"/>
      <c r="V194" s="82">
        <v>3</v>
      </c>
      <c r="W194" s="82"/>
      <c r="X194" s="82"/>
      <c r="Y194" s="82"/>
      <c r="Z194" s="82"/>
      <c r="AA194" s="82">
        <v>4</v>
      </c>
      <c r="AB194" s="82"/>
      <c r="AC194" s="82"/>
      <c r="AD194" s="82"/>
      <c r="AE194" s="82"/>
      <c r="AF194" s="82">
        <v>5</v>
      </c>
      <c r="AG194" s="82"/>
      <c r="AH194" s="82"/>
      <c r="AI194" s="82"/>
      <c r="AJ194" s="82">
        <v>6</v>
      </c>
      <c r="AK194" s="82"/>
      <c r="AL194" s="82"/>
      <c r="AM194" s="82"/>
      <c r="AN194" s="82"/>
      <c r="AO194" s="82">
        <v>7</v>
      </c>
      <c r="AP194" s="82"/>
      <c r="AQ194" s="82"/>
      <c r="AR194" s="82"/>
      <c r="AS194" s="82">
        <v>8</v>
      </c>
      <c r="AT194" s="82"/>
      <c r="AU194" s="82"/>
      <c r="AV194" s="82"/>
      <c r="AW194" s="82"/>
      <c r="AX194" s="82">
        <v>9</v>
      </c>
      <c r="AY194" s="82"/>
      <c r="AZ194" s="82"/>
      <c r="BA194" s="82"/>
      <c r="BB194" s="82">
        <v>10</v>
      </c>
      <c r="BC194" s="82"/>
      <c r="BD194" s="82"/>
      <c r="BE194" s="82"/>
      <c r="BF194" s="82"/>
      <c r="BG194" s="82">
        <v>11</v>
      </c>
      <c r="BH194" s="82"/>
      <c r="BI194" s="82"/>
      <c r="BJ194" s="82"/>
      <c r="BK194" s="82">
        <v>12</v>
      </c>
      <c r="BL194" s="82"/>
      <c r="BM194" s="82"/>
      <c r="BN194" s="82"/>
      <c r="BO194" s="82"/>
      <c r="BP194" s="82">
        <v>13</v>
      </c>
      <c r="BQ194" s="82"/>
      <c r="BR194" s="82"/>
      <c r="BS194" s="82"/>
    </row>
    <row r="195" spans="1:79" s="2" customFormat="1" ht="12" hidden="1" customHeight="1" x14ac:dyDescent="0.2">
      <c r="A195" s="136" t="s">
        <v>177</v>
      </c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81" t="s">
        <v>162</v>
      </c>
      <c r="O195" s="81"/>
      <c r="P195" s="81"/>
      <c r="Q195" s="81"/>
      <c r="R195" s="81"/>
      <c r="S195" s="81"/>
      <c r="T195" s="81"/>
      <c r="U195" s="81"/>
      <c r="V195" s="81" t="s">
        <v>163</v>
      </c>
      <c r="W195" s="81"/>
      <c r="X195" s="81"/>
      <c r="Y195" s="81"/>
      <c r="Z195" s="81"/>
      <c r="AA195" s="70" t="s">
        <v>86</v>
      </c>
      <c r="AB195" s="70"/>
      <c r="AC195" s="70"/>
      <c r="AD195" s="70"/>
      <c r="AE195" s="70"/>
      <c r="AF195" s="70" t="s">
        <v>87</v>
      </c>
      <c r="AG195" s="70"/>
      <c r="AH195" s="70"/>
      <c r="AI195" s="70"/>
      <c r="AJ195" s="70" t="s">
        <v>88</v>
      </c>
      <c r="AK195" s="70"/>
      <c r="AL195" s="70"/>
      <c r="AM195" s="70"/>
      <c r="AN195" s="70"/>
      <c r="AO195" s="70" t="s">
        <v>89</v>
      </c>
      <c r="AP195" s="70"/>
      <c r="AQ195" s="70"/>
      <c r="AR195" s="70"/>
      <c r="AS195" s="70" t="s">
        <v>79</v>
      </c>
      <c r="AT195" s="70"/>
      <c r="AU195" s="70"/>
      <c r="AV195" s="70"/>
      <c r="AW195" s="70"/>
      <c r="AX195" s="70" t="s">
        <v>80</v>
      </c>
      <c r="AY195" s="70"/>
      <c r="AZ195" s="70"/>
      <c r="BA195" s="70"/>
      <c r="BB195" s="70" t="s">
        <v>81</v>
      </c>
      <c r="BC195" s="70"/>
      <c r="BD195" s="70"/>
      <c r="BE195" s="70"/>
      <c r="BF195" s="70"/>
      <c r="BG195" s="70" t="s">
        <v>82</v>
      </c>
      <c r="BH195" s="70"/>
      <c r="BI195" s="70"/>
      <c r="BJ195" s="70"/>
      <c r="BK195" s="70" t="s">
        <v>83</v>
      </c>
      <c r="BL195" s="70"/>
      <c r="BM195" s="70"/>
      <c r="BN195" s="70"/>
      <c r="BO195" s="70"/>
      <c r="BP195" s="70" t="s">
        <v>84</v>
      </c>
      <c r="BQ195" s="70"/>
      <c r="BR195" s="70"/>
      <c r="BS195" s="70"/>
      <c r="CA195" s="2" t="s">
        <v>56</v>
      </c>
    </row>
    <row r="196" spans="1:79" s="9" customFormat="1" ht="12.75" customHeight="1" x14ac:dyDescent="0.2">
      <c r="A196" s="135" t="s">
        <v>179</v>
      </c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08"/>
      <c r="O196" s="109"/>
      <c r="P196" s="109"/>
      <c r="Q196" s="109"/>
      <c r="R196" s="109"/>
      <c r="S196" s="109"/>
      <c r="T196" s="109"/>
      <c r="U196" s="128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39"/>
      <c r="BQ196" s="140"/>
      <c r="BR196" s="140"/>
      <c r="BS196" s="141"/>
      <c r="CA196" s="9" t="s">
        <v>57</v>
      </c>
    </row>
    <row r="199" spans="1:79" ht="35.25" customHeight="1" x14ac:dyDescent="0.2">
      <c r="A199" s="133" t="s">
        <v>356</v>
      </c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</row>
    <row r="200" spans="1:79" ht="45" customHeight="1" x14ac:dyDescent="0.2">
      <c r="A200" s="89" t="s">
        <v>431</v>
      </c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89"/>
      <c r="BV200" s="89"/>
    </row>
    <row r="201" spans="1:79" ht="1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3" spans="1:79" ht="28.5" customHeight="1" x14ac:dyDescent="0.2">
      <c r="A203" s="83" t="s">
        <v>342</v>
      </c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</row>
    <row r="204" spans="1:79" ht="14.25" customHeight="1" x14ac:dyDescent="0.2">
      <c r="A204" s="133" t="s">
        <v>327</v>
      </c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</row>
    <row r="205" spans="1:79" ht="15" customHeight="1" x14ac:dyDescent="0.2">
      <c r="A205" s="84" t="s">
        <v>257</v>
      </c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</row>
    <row r="206" spans="1:79" ht="42.95" customHeight="1" x14ac:dyDescent="0.2">
      <c r="A206" s="137" t="s">
        <v>166</v>
      </c>
      <c r="B206" s="137"/>
      <c r="C206" s="137"/>
      <c r="D206" s="137"/>
      <c r="E206" s="137"/>
      <c r="F206" s="137"/>
      <c r="G206" s="82" t="s">
        <v>20</v>
      </c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 t="s">
        <v>16</v>
      </c>
      <c r="U206" s="82"/>
      <c r="V206" s="82"/>
      <c r="W206" s="82"/>
      <c r="X206" s="82"/>
      <c r="Y206" s="82"/>
      <c r="Z206" s="82" t="s">
        <v>15</v>
      </c>
      <c r="AA206" s="82"/>
      <c r="AB206" s="82"/>
      <c r="AC206" s="82"/>
      <c r="AD206" s="82"/>
      <c r="AE206" s="82" t="s">
        <v>167</v>
      </c>
      <c r="AF206" s="82"/>
      <c r="AG206" s="82"/>
      <c r="AH206" s="82"/>
      <c r="AI206" s="82"/>
      <c r="AJ206" s="82"/>
      <c r="AK206" s="82" t="s">
        <v>168</v>
      </c>
      <c r="AL206" s="82"/>
      <c r="AM206" s="82"/>
      <c r="AN206" s="82"/>
      <c r="AO206" s="82"/>
      <c r="AP206" s="82"/>
      <c r="AQ206" s="82" t="s">
        <v>169</v>
      </c>
      <c r="AR206" s="82"/>
      <c r="AS206" s="82"/>
      <c r="AT206" s="82"/>
      <c r="AU206" s="82"/>
      <c r="AV206" s="82"/>
      <c r="AW206" s="82" t="s">
        <v>120</v>
      </c>
      <c r="AX206" s="82"/>
      <c r="AY206" s="82"/>
      <c r="AZ206" s="82"/>
      <c r="BA206" s="82"/>
      <c r="BB206" s="82"/>
      <c r="BC206" s="82"/>
      <c r="BD206" s="82"/>
      <c r="BE206" s="82"/>
      <c r="BF206" s="82"/>
      <c r="BG206" s="82" t="s">
        <v>170</v>
      </c>
      <c r="BH206" s="82"/>
      <c r="BI206" s="82"/>
      <c r="BJ206" s="82"/>
      <c r="BK206" s="82"/>
      <c r="BL206" s="82"/>
    </row>
    <row r="207" spans="1:79" ht="39.950000000000003" customHeight="1" x14ac:dyDescent="0.2">
      <c r="A207" s="137"/>
      <c r="B207" s="137"/>
      <c r="C207" s="137"/>
      <c r="D207" s="137"/>
      <c r="E207" s="137"/>
      <c r="F207" s="137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 t="s">
        <v>18</v>
      </c>
      <c r="AX207" s="82"/>
      <c r="AY207" s="82"/>
      <c r="AZ207" s="82"/>
      <c r="BA207" s="82"/>
      <c r="BB207" s="82" t="s">
        <v>17</v>
      </c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</row>
    <row r="208" spans="1:79" ht="15" customHeight="1" x14ac:dyDescent="0.2">
      <c r="A208" s="82">
        <v>1</v>
      </c>
      <c r="B208" s="82"/>
      <c r="C208" s="82"/>
      <c r="D208" s="82"/>
      <c r="E208" s="82"/>
      <c r="F208" s="82"/>
      <c r="G208" s="82">
        <v>2</v>
      </c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>
        <v>3</v>
      </c>
      <c r="U208" s="82"/>
      <c r="V208" s="82"/>
      <c r="W208" s="82"/>
      <c r="X208" s="82"/>
      <c r="Y208" s="82"/>
      <c r="Z208" s="82">
        <v>4</v>
      </c>
      <c r="AA208" s="82"/>
      <c r="AB208" s="82"/>
      <c r="AC208" s="82"/>
      <c r="AD208" s="82"/>
      <c r="AE208" s="82">
        <v>5</v>
      </c>
      <c r="AF208" s="82"/>
      <c r="AG208" s="82"/>
      <c r="AH208" s="82"/>
      <c r="AI208" s="82"/>
      <c r="AJ208" s="82"/>
      <c r="AK208" s="82">
        <v>6</v>
      </c>
      <c r="AL208" s="82"/>
      <c r="AM208" s="82"/>
      <c r="AN208" s="82"/>
      <c r="AO208" s="82"/>
      <c r="AP208" s="82"/>
      <c r="AQ208" s="82">
        <v>7</v>
      </c>
      <c r="AR208" s="82"/>
      <c r="AS208" s="82"/>
      <c r="AT208" s="82"/>
      <c r="AU208" s="82"/>
      <c r="AV208" s="82"/>
      <c r="AW208" s="82">
        <v>8</v>
      </c>
      <c r="AX208" s="82"/>
      <c r="AY208" s="82"/>
      <c r="AZ208" s="82"/>
      <c r="BA208" s="82"/>
      <c r="BB208" s="82">
        <v>9</v>
      </c>
      <c r="BC208" s="82"/>
      <c r="BD208" s="82"/>
      <c r="BE208" s="82"/>
      <c r="BF208" s="82"/>
      <c r="BG208" s="82">
        <v>10</v>
      </c>
      <c r="BH208" s="82"/>
      <c r="BI208" s="82"/>
      <c r="BJ208" s="82"/>
      <c r="BK208" s="82"/>
      <c r="BL208" s="82"/>
    </row>
    <row r="209" spans="1:79" s="2" customFormat="1" ht="12" hidden="1" customHeight="1" x14ac:dyDescent="0.2">
      <c r="A209" s="81" t="s">
        <v>85</v>
      </c>
      <c r="B209" s="81"/>
      <c r="C209" s="81"/>
      <c r="D209" s="81"/>
      <c r="E209" s="81"/>
      <c r="F209" s="81"/>
      <c r="G209" s="136" t="s">
        <v>78</v>
      </c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70" t="s">
        <v>101</v>
      </c>
      <c r="U209" s="70"/>
      <c r="V209" s="70"/>
      <c r="W209" s="70"/>
      <c r="X209" s="70"/>
      <c r="Y209" s="70"/>
      <c r="Z209" s="70" t="s">
        <v>102</v>
      </c>
      <c r="AA209" s="70"/>
      <c r="AB209" s="70"/>
      <c r="AC209" s="70"/>
      <c r="AD209" s="70"/>
      <c r="AE209" s="70" t="s">
        <v>103</v>
      </c>
      <c r="AF209" s="70"/>
      <c r="AG209" s="70"/>
      <c r="AH209" s="70"/>
      <c r="AI209" s="70"/>
      <c r="AJ209" s="70"/>
      <c r="AK209" s="70" t="s">
        <v>104</v>
      </c>
      <c r="AL209" s="70"/>
      <c r="AM209" s="70"/>
      <c r="AN209" s="70"/>
      <c r="AO209" s="70"/>
      <c r="AP209" s="70"/>
      <c r="AQ209" s="138" t="s">
        <v>122</v>
      </c>
      <c r="AR209" s="70"/>
      <c r="AS209" s="70"/>
      <c r="AT209" s="70"/>
      <c r="AU209" s="70"/>
      <c r="AV209" s="70"/>
      <c r="AW209" s="70" t="s">
        <v>105</v>
      </c>
      <c r="AX209" s="70"/>
      <c r="AY209" s="70"/>
      <c r="AZ209" s="70"/>
      <c r="BA209" s="70"/>
      <c r="BB209" s="70" t="s">
        <v>106</v>
      </c>
      <c r="BC209" s="70"/>
      <c r="BD209" s="70"/>
      <c r="BE209" s="70"/>
      <c r="BF209" s="70"/>
      <c r="BG209" s="138" t="s">
        <v>123</v>
      </c>
      <c r="BH209" s="70"/>
      <c r="BI209" s="70"/>
      <c r="BJ209" s="70"/>
      <c r="BK209" s="70"/>
      <c r="BL209" s="70"/>
      <c r="CA209" s="2" t="s">
        <v>58</v>
      </c>
    </row>
    <row r="210" spans="1:79" s="9" customFormat="1" ht="12.75" customHeight="1" x14ac:dyDescent="0.2">
      <c r="A210" s="102"/>
      <c r="B210" s="102"/>
      <c r="C210" s="102"/>
      <c r="D210" s="102"/>
      <c r="E210" s="102"/>
      <c r="F210" s="102"/>
      <c r="G210" s="135" t="s">
        <v>179</v>
      </c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>
        <f>IF(ISNUMBER(AK210),AK210,0)-IF(ISNUMBER(AE210),AE210,0)</f>
        <v>0</v>
      </c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>
        <f>IF(ISNUMBER(Z210),Z210,0)+IF(ISNUMBER(AK210),AK210,0)</f>
        <v>0</v>
      </c>
      <c r="BH210" s="100"/>
      <c r="BI210" s="100"/>
      <c r="BJ210" s="100"/>
      <c r="BK210" s="100"/>
      <c r="BL210" s="100"/>
      <c r="CA210" s="9" t="s">
        <v>59</v>
      </c>
    </row>
    <row r="212" spans="1:79" ht="14.25" customHeight="1" x14ac:dyDescent="0.2">
      <c r="A212" s="133" t="s">
        <v>343</v>
      </c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</row>
    <row r="213" spans="1:79" ht="15" customHeight="1" x14ac:dyDescent="0.2">
      <c r="A213" s="84" t="s">
        <v>257</v>
      </c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</row>
    <row r="214" spans="1:79" ht="18" customHeight="1" x14ac:dyDescent="0.2">
      <c r="A214" s="82" t="s">
        <v>166</v>
      </c>
      <c r="B214" s="82"/>
      <c r="C214" s="82"/>
      <c r="D214" s="82"/>
      <c r="E214" s="82"/>
      <c r="F214" s="82"/>
      <c r="G214" s="82" t="s">
        <v>20</v>
      </c>
      <c r="H214" s="82"/>
      <c r="I214" s="82"/>
      <c r="J214" s="82"/>
      <c r="K214" s="82"/>
      <c r="L214" s="82"/>
      <c r="M214" s="82"/>
      <c r="N214" s="82"/>
      <c r="O214" s="82"/>
      <c r="P214" s="82"/>
      <c r="Q214" s="82" t="s">
        <v>330</v>
      </c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 t="s">
        <v>340</v>
      </c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</row>
    <row r="215" spans="1:79" ht="42.95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 t="s">
        <v>171</v>
      </c>
      <c r="R215" s="82"/>
      <c r="S215" s="82"/>
      <c r="T215" s="82"/>
      <c r="U215" s="82"/>
      <c r="V215" s="137" t="s">
        <v>172</v>
      </c>
      <c r="W215" s="137"/>
      <c r="X215" s="137"/>
      <c r="Y215" s="137"/>
      <c r="Z215" s="82" t="s">
        <v>173</v>
      </c>
      <c r="AA215" s="82"/>
      <c r="AB215" s="82"/>
      <c r="AC215" s="82"/>
      <c r="AD215" s="82"/>
      <c r="AE215" s="82"/>
      <c r="AF215" s="82"/>
      <c r="AG215" s="82"/>
      <c r="AH215" s="82"/>
      <c r="AI215" s="82"/>
      <c r="AJ215" s="82" t="s">
        <v>174</v>
      </c>
      <c r="AK215" s="82"/>
      <c r="AL215" s="82"/>
      <c r="AM215" s="82"/>
      <c r="AN215" s="82"/>
      <c r="AO215" s="82" t="s">
        <v>21</v>
      </c>
      <c r="AP215" s="82"/>
      <c r="AQ215" s="82"/>
      <c r="AR215" s="82"/>
      <c r="AS215" s="82"/>
      <c r="AT215" s="137" t="s">
        <v>175</v>
      </c>
      <c r="AU215" s="137"/>
      <c r="AV215" s="137"/>
      <c r="AW215" s="137"/>
      <c r="AX215" s="82" t="s">
        <v>173</v>
      </c>
      <c r="AY215" s="82"/>
      <c r="AZ215" s="82"/>
      <c r="BA215" s="82"/>
      <c r="BB215" s="82"/>
      <c r="BC215" s="82"/>
      <c r="BD215" s="82"/>
      <c r="BE215" s="82"/>
      <c r="BF215" s="82"/>
      <c r="BG215" s="82"/>
      <c r="BH215" s="82" t="s">
        <v>176</v>
      </c>
      <c r="BI215" s="82"/>
      <c r="BJ215" s="82"/>
      <c r="BK215" s="82"/>
      <c r="BL215" s="82"/>
    </row>
    <row r="216" spans="1:79" ht="63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137"/>
      <c r="W216" s="137"/>
      <c r="X216" s="137"/>
      <c r="Y216" s="137"/>
      <c r="Z216" s="82" t="s">
        <v>18</v>
      </c>
      <c r="AA216" s="82"/>
      <c r="AB216" s="82"/>
      <c r="AC216" s="82"/>
      <c r="AD216" s="82"/>
      <c r="AE216" s="82" t="s">
        <v>17</v>
      </c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137"/>
      <c r="AU216" s="137"/>
      <c r="AV216" s="137"/>
      <c r="AW216" s="137"/>
      <c r="AX216" s="82" t="s">
        <v>18</v>
      </c>
      <c r="AY216" s="82"/>
      <c r="AZ216" s="82"/>
      <c r="BA216" s="82"/>
      <c r="BB216" s="82"/>
      <c r="BC216" s="82" t="s">
        <v>17</v>
      </c>
      <c r="BD216" s="82"/>
      <c r="BE216" s="82"/>
      <c r="BF216" s="82"/>
      <c r="BG216" s="82"/>
      <c r="BH216" s="82"/>
      <c r="BI216" s="82"/>
      <c r="BJ216" s="82"/>
      <c r="BK216" s="82"/>
      <c r="BL216" s="82"/>
    </row>
    <row r="217" spans="1:79" ht="15" customHeight="1" x14ac:dyDescent="0.2">
      <c r="A217" s="82">
        <v>1</v>
      </c>
      <c r="B217" s="82"/>
      <c r="C217" s="82"/>
      <c r="D217" s="82"/>
      <c r="E217" s="82"/>
      <c r="F217" s="82"/>
      <c r="G217" s="82">
        <v>2</v>
      </c>
      <c r="H217" s="82"/>
      <c r="I217" s="82"/>
      <c r="J217" s="82"/>
      <c r="K217" s="82"/>
      <c r="L217" s="82"/>
      <c r="M217" s="82"/>
      <c r="N217" s="82"/>
      <c r="O217" s="82"/>
      <c r="P217" s="82"/>
      <c r="Q217" s="82">
        <v>3</v>
      </c>
      <c r="R217" s="82"/>
      <c r="S217" s="82"/>
      <c r="T217" s="82"/>
      <c r="U217" s="82"/>
      <c r="V217" s="82">
        <v>4</v>
      </c>
      <c r="W217" s="82"/>
      <c r="X217" s="82"/>
      <c r="Y217" s="82"/>
      <c r="Z217" s="82">
        <v>5</v>
      </c>
      <c r="AA217" s="82"/>
      <c r="AB217" s="82"/>
      <c r="AC217" s="82"/>
      <c r="AD217" s="82"/>
      <c r="AE217" s="82">
        <v>6</v>
      </c>
      <c r="AF217" s="82"/>
      <c r="AG217" s="82"/>
      <c r="AH217" s="82"/>
      <c r="AI217" s="82"/>
      <c r="AJ217" s="82">
        <v>7</v>
      </c>
      <c r="AK217" s="82"/>
      <c r="AL217" s="82"/>
      <c r="AM217" s="82"/>
      <c r="AN217" s="82"/>
      <c r="AO217" s="82">
        <v>8</v>
      </c>
      <c r="AP217" s="82"/>
      <c r="AQ217" s="82"/>
      <c r="AR217" s="82"/>
      <c r="AS217" s="82"/>
      <c r="AT217" s="82">
        <v>9</v>
      </c>
      <c r="AU217" s="82"/>
      <c r="AV217" s="82"/>
      <c r="AW217" s="82"/>
      <c r="AX217" s="82">
        <v>10</v>
      </c>
      <c r="AY217" s="82"/>
      <c r="AZ217" s="82"/>
      <c r="BA217" s="82"/>
      <c r="BB217" s="82"/>
      <c r="BC217" s="82">
        <v>11</v>
      </c>
      <c r="BD217" s="82"/>
      <c r="BE217" s="82"/>
      <c r="BF217" s="82"/>
      <c r="BG217" s="82"/>
      <c r="BH217" s="82">
        <v>12</v>
      </c>
      <c r="BI217" s="82"/>
      <c r="BJ217" s="82"/>
      <c r="BK217" s="82"/>
      <c r="BL217" s="82"/>
    </row>
    <row r="218" spans="1:79" s="2" customFormat="1" ht="12" hidden="1" customHeight="1" x14ac:dyDescent="0.2">
      <c r="A218" s="81" t="s">
        <v>85</v>
      </c>
      <c r="B218" s="81"/>
      <c r="C218" s="81"/>
      <c r="D218" s="81"/>
      <c r="E218" s="81"/>
      <c r="F218" s="81"/>
      <c r="G218" s="136" t="s">
        <v>78</v>
      </c>
      <c r="H218" s="136"/>
      <c r="I218" s="136"/>
      <c r="J218" s="136"/>
      <c r="K218" s="136"/>
      <c r="L218" s="136"/>
      <c r="M218" s="136"/>
      <c r="N218" s="136"/>
      <c r="O218" s="136"/>
      <c r="P218" s="136"/>
      <c r="Q218" s="70" t="s">
        <v>101</v>
      </c>
      <c r="R218" s="70"/>
      <c r="S218" s="70"/>
      <c r="T218" s="70"/>
      <c r="U218" s="70"/>
      <c r="V218" s="70" t="s">
        <v>102</v>
      </c>
      <c r="W218" s="70"/>
      <c r="X218" s="70"/>
      <c r="Y218" s="70"/>
      <c r="Z218" s="70" t="s">
        <v>103</v>
      </c>
      <c r="AA218" s="70"/>
      <c r="AB218" s="70"/>
      <c r="AC218" s="70"/>
      <c r="AD218" s="70"/>
      <c r="AE218" s="70" t="s">
        <v>104</v>
      </c>
      <c r="AF218" s="70"/>
      <c r="AG218" s="70"/>
      <c r="AH218" s="70"/>
      <c r="AI218" s="70"/>
      <c r="AJ218" s="138" t="s">
        <v>124</v>
      </c>
      <c r="AK218" s="70"/>
      <c r="AL218" s="70"/>
      <c r="AM218" s="70"/>
      <c r="AN218" s="70"/>
      <c r="AO218" s="70" t="s">
        <v>105</v>
      </c>
      <c r="AP218" s="70"/>
      <c r="AQ218" s="70"/>
      <c r="AR218" s="70"/>
      <c r="AS218" s="70"/>
      <c r="AT218" s="138" t="s">
        <v>125</v>
      </c>
      <c r="AU218" s="70"/>
      <c r="AV218" s="70"/>
      <c r="AW218" s="70"/>
      <c r="AX218" s="70" t="s">
        <v>106</v>
      </c>
      <c r="AY218" s="70"/>
      <c r="AZ218" s="70"/>
      <c r="BA218" s="70"/>
      <c r="BB218" s="70"/>
      <c r="BC218" s="70" t="s">
        <v>107</v>
      </c>
      <c r="BD218" s="70"/>
      <c r="BE218" s="70"/>
      <c r="BF218" s="70"/>
      <c r="BG218" s="70"/>
      <c r="BH218" s="138" t="s">
        <v>124</v>
      </c>
      <c r="BI218" s="70"/>
      <c r="BJ218" s="70"/>
      <c r="BK218" s="70"/>
      <c r="BL218" s="70"/>
      <c r="CA218" s="2" t="s">
        <v>60</v>
      </c>
    </row>
    <row r="219" spans="1:79" s="9" customFormat="1" ht="12.75" customHeight="1" x14ac:dyDescent="0.2">
      <c r="A219" s="102"/>
      <c r="B219" s="102"/>
      <c r="C219" s="102"/>
      <c r="D219" s="102"/>
      <c r="E219" s="102"/>
      <c r="F219" s="102"/>
      <c r="G219" s="135" t="s">
        <v>179</v>
      </c>
      <c r="H219" s="135"/>
      <c r="I219" s="135"/>
      <c r="J219" s="135"/>
      <c r="K219" s="135"/>
      <c r="L219" s="135"/>
      <c r="M219" s="135"/>
      <c r="N219" s="135"/>
      <c r="O219" s="135"/>
      <c r="P219" s="135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>
        <f>IF(ISNUMBER(Q219),Q219,0)-IF(ISNUMBER(Z219),Z219,0)</f>
        <v>0</v>
      </c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>
        <f>IF(ISNUMBER(V219),V219,0)-IF(ISNUMBER(Z219),Z219,0)-IF(ISNUMBER(AE219),AE219,0)</f>
        <v>0</v>
      </c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>
        <f>IF(ISNUMBER(AO219),AO219,0)-IF(ISNUMBER(AX219),AX219,0)</f>
        <v>0</v>
      </c>
      <c r="BI219" s="100"/>
      <c r="BJ219" s="100"/>
      <c r="BK219" s="100"/>
      <c r="BL219" s="100"/>
      <c r="CA219" s="9" t="s">
        <v>61</v>
      </c>
    </row>
    <row r="221" spans="1:79" ht="14.25" customHeight="1" x14ac:dyDescent="0.2">
      <c r="A221" s="133" t="s">
        <v>331</v>
      </c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</row>
    <row r="222" spans="1:79" ht="15" customHeight="1" x14ac:dyDescent="0.2">
      <c r="A222" s="84" t="s">
        <v>257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</row>
    <row r="223" spans="1:79" ht="42.95" customHeight="1" x14ac:dyDescent="0.2">
      <c r="A223" s="137" t="s">
        <v>166</v>
      </c>
      <c r="B223" s="137"/>
      <c r="C223" s="137"/>
      <c r="D223" s="137"/>
      <c r="E223" s="137"/>
      <c r="F223" s="137"/>
      <c r="G223" s="82" t="s">
        <v>20</v>
      </c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 t="s">
        <v>16</v>
      </c>
      <c r="U223" s="82"/>
      <c r="V223" s="82"/>
      <c r="W223" s="82"/>
      <c r="X223" s="82"/>
      <c r="Y223" s="82"/>
      <c r="Z223" s="82" t="s">
        <v>15</v>
      </c>
      <c r="AA223" s="82"/>
      <c r="AB223" s="82"/>
      <c r="AC223" s="82"/>
      <c r="AD223" s="82"/>
      <c r="AE223" s="82" t="s">
        <v>328</v>
      </c>
      <c r="AF223" s="82"/>
      <c r="AG223" s="82"/>
      <c r="AH223" s="82"/>
      <c r="AI223" s="82"/>
      <c r="AJ223" s="82"/>
      <c r="AK223" s="82" t="s">
        <v>332</v>
      </c>
      <c r="AL223" s="82"/>
      <c r="AM223" s="82"/>
      <c r="AN223" s="82"/>
      <c r="AO223" s="82"/>
      <c r="AP223" s="82"/>
      <c r="AQ223" s="82" t="s">
        <v>344</v>
      </c>
      <c r="AR223" s="82"/>
      <c r="AS223" s="82"/>
      <c r="AT223" s="82"/>
      <c r="AU223" s="82"/>
      <c r="AV223" s="82"/>
      <c r="AW223" s="82" t="s">
        <v>19</v>
      </c>
      <c r="AX223" s="82"/>
      <c r="AY223" s="82"/>
      <c r="AZ223" s="82"/>
      <c r="BA223" s="82"/>
      <c r="BB223" s="82"/>
      <c r="BC223" s="82"/>
      <c r="BD223" s="82"/>
      <c r="BE223" s="82" t="s">
        <v>190</v>
      </c>
      <c r="BF223" s="82"/>
      <c r="BG223" s="82"/>
      <c r="BH223" s="82"/>
      <c r="BI223" s="82"/>
      <c r="BJ223" s="82"/>
      <c r="BK223" s="82"/>
      <c r="BL223" s="82"/>
    </row>
    <row r="224" spans="1:79" ht="21.75" customHeight="1" x14ac:dyDescent="0.2">
      <c r="A224" s="137"/>
      <c r="B224" s="137"/>
      <c r="C224" s="137"/>
      <c r="D224" s="137"/>
      <c r="E224" s="137"/>
      <c r="F224" s="137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</row>
    <row r="225" spans="1:79" ht="15" customHeight="1" x14ac:dyDescent="0.2">
      <c r="A225" s="82">
        <v>1</v>
      </c>
      <c r="B225" s="82"/>
      <c r="C225" s="82"/>
      <c r="D225" s="82"/>
      <c r="E225" s="82"/>
      <c r="F225" s="82"/>
      <c r="G225" s="82">
        <v>2</v>
      </c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>
        <v>3</v>
      </c>
      <c r="U225" s="82"/>
      <c r="V225" s="82"/>
      <c r="W225" s="82"/>
      <c r="X225" s="82"/>
      <c r="Y225" s="82"/>
      <c r="Z225" s="82">
        <v>4</v>
      </c>
      <c r="AA225" s="82"/>
      <c r="AB225" s="82"/>
      <c r="AC225" s="82"/>
      <c r="AD225" s="82"/>
      <c r="AE225" s="82">
        <v>5</v>
      </c>
      <c r="AF225" s="82"/>
      <c r="AG225" s="82"/>
      <c r="AH225" s="82"/>
      <c r="AI225" s="82"/>
      <c r="AJ225" s="82"/>
      <c r="AK225" s="82">
        <v>6</v>
      </c>
      <c r="AL225" s="82"/>
      <c r="AM225" s="82"/>
      <c r="AN225" s="82"/>
      <c r="AO225" s="82"/>
      <c r="AP225" s="82"/>
      <c r="AQ225" s="82">
        <v>7</v>
      </c>
      <c r="AR225" s="82"/>
      <c r="AS225" s="82"/>
      <c r="AT225" s="82"/>
      <c r="AU225" s="82"/>
      <c r="AV225" s="82"/>
      <c r="AW225" s="81">
        <v>8</v>
      </c>
      <c r="AX225" s="81"/>
      <c r="AY225" s="81"/>
      <c r="AZ225" s="81"/>
      <c r="BA225" s="81"/>
      <c r="BB225" s="81"/>
      <c r="BC225" s="81"/>
      <c r="BD225" s="81"/>
      <c r="BE225" s="81">
        <v>9</v>
      </c>
      <c r="BF225" s="81"/>
      <c r="BG225" s="81"/>
      <c r="BH225" s="81"/>
      <c r="BI225" s="81"/>
      <c r="BJ225" s="81"/>
      <c r="BK225" s="81"/>
      <c r="BL225" s="81"/>
    </row>
    <row r="226" spans="1:79" s="2" customFormat="1" ht="18.75" hidden="1" customHeight="1" x14ac:dyDescent="0.2">
      <c r="A226" s="81" t="s">
        <v>85</v>
      </c>
      <c r="B226" s="81"/>
      <c r="C226" s="81"/>
      <c r="D226" s="81"/>
      <c r="E226" s="81"/>
      <c r="F226" s="81"/>
      <c r="G226" s="136" t="s">
        <v>78</v>
      </c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70" t="s">
        <v>101</v>
      </c>
      <c r="U226" s="70"/>
      <c r="V226" s="70"/>
      <c r="W226" s="70"/>
      <c r="X226" s="70"/>
      <c r="Y226" s="70"/>
      <c r="Z226" s="70" t="s">
        <v>102</v>
      </c>
      <c r="AA226" s="70"/>
      <c r="AB226" s="70"/>
      <c r="AC226" s="70"/>
      <c r="AD226" s="70"/>
      <c r="AE226" s="70" t="s">
        <v>103</v>
      </c>
      <c r="AF226" s="70"/>
      <c r="AG226" s="70"/>
      <c r="AH226" s="70"/>
      <c r="AI226" s="70"/>
      <c r="AJ226" s="70"/>
      <c r="AK226" s="70" t="s">
        <v>104</v>
      </c>
      <c r="AL226" s="70"/>
      <c r="AM226" s="70"/>
      <c r="AN226" s="70"/>
      <c r="AO226" s="70"/>
      <c r="AP226" s="70"/>
      <c r="AQ226" s="70" t="s">
        <v>105</v>
      </c>
      <c r="AR226" s="70"/>
      <c r="AS226" s="70"/>
      <c r="AT226" s="70"/>
      <c r="AU226" s="70"/>
      <c r="AV226" s="70"/>
      <c r="AW226" s="136" t="s">
        <v>108</v>
      </c>
      <c r="AX226" s="136"/>
      <c r="AY226" s="136"/>
      <c r="AZ226" s="136"/>
      <c r="BA226" s="136"/>
      <c r="BB226" s="136"/>
      <c r="BC226" s="136"/>
      <c r="BD226" s="136"/>
      <c r="BE226" s="136" t="s">
        <v>109</v>
      </c>
      <c r="BF226" s="136"/>
      <c r="BG226" s="136"/>
      <c r="BH226" s="136"/>
      <c r="BI226" s="136"/>
      <c r="BJ226" s="136"/>
      <c r="BK226" s="136"/>
      <c r="BL226" s="136"/>
      <c r="CA226" s="2" t="s">
        <v>62</v>
      </c>
    </row>
    <row r="227" spans="1:79" s="9" customFormat="1" ht="12.75" customHeight="1" x14ac:dyDescent="0.2">
      <c r="A227" s="102"/>
      <c r="B227" s="102"/>
      <c r="C227" s="102"/>
      <c r="D227" s="102"/>
      <c r="E227" s="102"/>
      <c r="F227" s="102"/>
      <c r="G227" s="135" t="s">
        <v>179</v>
      </c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CA227" s="9" t="s">
        <v>63</v>
      </c>
    </row>
    <row r="229" spans="1:79" ht="14.25" customHeight="1" x14ac:dyDescent="0.2">
      <c r="A229" s="133" t="s">
        <v>333</v>
      </c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</row>
    <row r="230" spans="1:79" ht="1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</row>
    <row r="231" spans="1:79" ht="1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3" spans="1:79" ht="14.25" x14ac:dyDescent="0.2">
      <c r="A233" s="133" t="s">
        <v>357</v>
      </c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</row>
    <row r="234" spans="1:79" ht="14.25" x14ac:dyDescent="0.2">
      <c r="A234" s="133" t="s">
        <v>334</v>
      </c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</row>
    <row r="235" spans="1:79" ht="1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</row>
    <row r="236" spans="1:79" ht="1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9" spans="1:79" ht="18.95" customHeight="1" x14ac:dyDescent="0.2">
      <c r="A239" s="96" t="s">
        <v>251</v>
      </c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40"/>
      <c r="AC239" s="40"/>
      <c r="AD239" s="40"/>
      <c r="AE239" s="40"/>
      <c r="AF239" s="40"/>
      <c r="AG239" s="40"/>
      <c r="AH239" s="98"/>
      <c r="AI239" s="98"/>
      <c r="AJ239" s="98"/>
      <c r="AK239" s="98"/>
      <c r="AL239" s="98"/>
      <c r="AM239" s="98"/>
      <c r="AN239" s="98"/>
      <c r="AO239" s="98"/>
      <c r="AP239" s="98"/>
      <c r="AQ239" s="40"/>
      <c r="AR239" s="40"/>
      <c r="AS239" s="40"/>
      <c r="AT239" s="40"/>
      <c r="AU239" s="97" t="s">
        <v>325</v>
      </c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</row>
    <row r="240" spans="1:79" ht="12.75" customHeight="1" x14ac:dyDescent="0.2">
      <c r="AB240" s="41"/>
      <c r="AC240" s="41"/>
      <c r="AD240" s="41"/>
      <c r="AE240" s="41"/>
      <c r="AF240" s="41"/>
      <c r="AG240" s="41"/>
      <c r="AH240" s="94" t="s">
        <v>2</v>
      </c>
      <c r="AI240" s="94"/>
      <c r="AJ240" s="94"/>
      <c r="AK240" s="94"/>
      <c r="AL240" s="94"/>
      <c r="AM240" s="94"/>
      <c r="AN240" s="94"/>
      <c r="AO240" s="94"/>
      <c r="AP240" s="94"/>
      <c r="AQ240" s="41"/>
      <c r="AR240" s="41"/>
      <c r="AS240" s="41"/>
      <c r="AT240" s="41"/>
      <c r="AU240" s="94" t="s">
        <v>219</v>
      </c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</row>
    <row r="241" spans="1:58" ht="15" x14ac:dyDescent="0.2">
      <c r="AB241" s="41"/>
      <c r="AC241" s="41"/>
      <c r="AD241" s="41"/>
      <c r="AE241" s="41"/>
      <c r="AF241" s="41"/>
      <c r="AG241" s="41"/>
      <c r="AH241" s="42"/>
      <c r="AI241" s="42"/>
      <c r="AJ241" s="42"/>
      <c r="AK241" s="42"/>
      <c r="AL241" s="42"/>
      <c r="AM241" s="42"/>
      <c r="AN241" s="42"/>
      <c r="AO241" s="42"/>
      <c r="AP241" s="42"/>
      <c r="AQ241" s="41"/>
      <c r="AR241" s="41"/>
      <c r="AS241" s="41"/>
      <c r="AT241" s="41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</row>
    <row r="242" spans="1:58" ht="18" customHeight="1" x14ac:dyDescent="0.2">
      <c r="A242" s="96" t="s">
        <v>252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41"/>
      <c r="AC242" s="41"/>
      <c r="AD242" s="41"/>
      <c r="AE242" s="41"/>
      <c r="AF242" s="41"/>
      <c r="AG242" s="41"/>
      <c r="AH242" s="99"/>
      <c r="AI242" s="99"/>
      <c r="AJ242" s="99"/>
      <c r="AK242" s="99"/>
      <c r="AL242" s="99"/>
      <c r="AM242" s="99"/>
      <c r="AN242" s="99"/>
      <c r="AO242" s="99"/>
      <c r="AP242" s="99"/>
      <c r="AQ242" s="41"/>
      <c r="AR242" s="41"/>
      <c r="AS242" s="41"/>
      <c r="AT242" s="41"/>
      <c r="AU242" s="95" t="s">
        <v>326</v>
      </c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</row>
    <row r="243" spans="1:58" ht="12" customHeight="1" x14ac:dyDescent="0.2">
      <c r="AB243" s="41"/>
      <c r="AC243" s="41"/>
      <c r="AD243" s="41"/>
      <c r="AE243" s="41"/>
      <c r="AF243" s="41"/>
      <c r="AG243" s="41"/>
      <c r="AH243" s="94" t="s">
        <v>2</v>
      </c>
      <c r="AI243" s="94"/>
      <c r="AJ243" s="94"/>
      <c r="AK243" s="94"/>
      <c r="AL243" s="94"/>
      <c r="AM243" s="94"/>
      <c r="AN243" s="94"/>
      <c r="AO243" s="94"/>
      <c r="AP243" s="94"/>
      <c r="AQ243" s="41"/>
      <c r="AR243" s="41"/>
      <c r="AS243" s="41"/>
      <c r="AT243" s="41"/>
      <c r="AU243" s="94" t="s">
        <v>219</v>
      </c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</row>
  </sheetData>
  <mergeCells count="152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BQ92:BT92"/>
    <mergeCell ref="BU92:BY92"/>
    <mergeCell ref="A98:BL98"/>
    <mergeCell ref="A99:BH99"/>
    <mergeCell ref="A100:C101"/>
    <mergeCell ref="D100:T101"/>
    <mergeCell ref="U100:AN100"/>
    <mergeCell ref="AO100:BH100"/>
    <mergeCell ref="U101:Y101"/>
    <mergeCell ref="Z101:AD101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N93:AR93"/>
    <mergeCell ref="AS93:AW93"/>
    <mergeCell ref="AX93:BA93"/>
    <mergeCell ref="BL94:BP9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102:C102"/>
    <mergeCell ref="D102:T102"/>
    <mergeCell ref="U102:Y102"/>
    <mergeCell ref="Z102:AD102"/>
    <mergeCell ref="AE102:AI102"/>
    <mergeCell ref="AJ102:AN102"/>
    <mergeCell ref="AE101:AI101"/>
    <mergeCell ref="AJ101:AN101"/>
    <mergeCell ref="AO101:AS101"/>
    <mergeCell ref="AT101:AX101"/>
    <mergeCell ref="AY101:BC101"/>
    <mergeCell ref="BD101:BH101"/>
    <mergeCell ref="AO104:AS104"/>
    <mergeCell ref="AT104:AX104"/>
    <mergeCell ref="AY104:BC104"/>
    <mergeCell ref="BD104:BH104"/>
    <mergeCell ref="A111:BL111"/>
    <mergeCell ref="A112:BL112"/>
    <mergeCell ref="AT105:AX105"/>
    <mergeCell ref="AY105:BC105"/>
    <mergeCell ref="BD105:BH105"/>
    <mergeCell ref="A106:C106"/>
    <mergeCell ref="AT106:AX106"/>
    <mergeCell ref="AY106:BC106"/>
    <mergeCell ref="BD106:BH106"/>
    <mergeCell ref="A107:C107"/>
    <mergeCell ref="D107:T107"/>
    <mergeCell ref="U107:Y107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D117:P117"/>
    <mergeCell ref="Q117:U117"/>
    <mergeCell ref="V117:AE117"/>
    <mergeCell ref="AF117:AJ117"/>
    <mergeCell ref="AK117:AO117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BT117:BX117"/>
    <mergeCell ref="A130:BL130"/>
    <mergeCell ref="A131:C132"/>
    <mergeCell ref="D131:P132"/>
    <mergeCell ref="Q131:U132"/>
    <mergeCell ref="V131:AE132"/>
    <mergeCell ref="AF131:AT131"/>
    <mergeCell ref="AU131:BI131"/>
    <mergeCell ref="AF132:AJ132"/>
    <mergeCell ref="AK132:AO132"/>
    <mergeCell ref="AP117:AT117"/>
    <mergeCell ref="AU117:AY117"/>
    <mergeCell ref="AZ117:BD117"/>
    <mergeCell ref="BE117:BI117"/>
    <mergeCell ref="BJ117:BN117"/>
    <mergeCell ref="BO117:BS117"/>
    <mergeCell ref="A117:C117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5:AT135"/>
    <mergeCell ref="AU135:AY135"/>
    <mergeCell ref="AZ135:BD135"/>
    <mergeCell ref="BE135:BI135"/>
    <mergeCell ref="A148:BL148"/>
    <mergeCell ref="A149:BR149"/>
    <mergeCell ref="BE136:BI136"/>
    <mergeCell ref="A137:C137"/>
    <mergeCell ref="D137:P137"/>
    <mergeCell ref="Q137:U137"/>
    <mergeCell ref="BE137:BI137"/>
    <mergeCell ref="A138:C138"/>
    <mergeCell ref="D138:P138"/>
    <mergeCell ref="Q138:U138"/>
    <mergeCell ref="V138:AE138"/>
    <mergeCell ref="AF138:AJ138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U159:AZ159"/>
    <mergeCell ref="BA159:BF159"/>
    <mergeCell ref="AT154:AX154"/>
    <mergeCell ref="AY154:BC154"/>
    <mergeCell ref="BD154:BH154"/>
    <mergeCell ref="BI154:BM154"/>
    <mergeCell ref="BN154:BR154"/>
    <mergeCell ref="A158:BL158"/>
    <mergeCell ref="BI155:BM155"/>
    <mergeCell ref="BN155:BR155"/>
    <mergeCell ref="A154:T154"/>
    <mergeCell ref="U154:Y154"/>
    <mergeCell ref="Z154:AD154"/>
    <mergeCell ref="AE154:AI154"/>
    <mergeCell ref="AJ154:AN154"/>
    <mergeCell ref="AO154:AS154"/>
    <mergeCell ref="BJ160:BL161"/>
    <mergeCell ref="W161:Y161"/>
    <mergeCell ref="Z161:AB161"/>
    <mergeCell ref="AC161:AE161"/>
    <mergeCell ref="AF161:AH161"/>
    <mergeCell ref="AI161:AK161"/>
    <mergeCell ref="AL161:AN161"/>
    <mergeCell ref="AO161:AQ161"/>
    <mergeCell ref="AR161:AT161"/>
    <mergeCell ref="BG159:BL159"/>
    <mergeCell ref="W160:AB160"/>
    <mergeCell ref="AC160:AH160"/>
    <mergeCell ref="AI160:AN160"/>
    <mergeCell ref="AO160:AT160"/>
    <mergeCell ref="AU160:AW161"/>
    <mergeCell ref="AX160:AZ161"/>
    <mergeCell ref="BA160:BC161"/>
    <mergeCell ref="BD160:BF161"/>
    <mergeCell ref="BG160:BI161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A162:C162"/>
    <mergeCell ref="D162:V162"/>
    <mergeCell ref="W162:Y162"/>
    <mergeCell ref="Z162:AB162"/>
    <mergeCell ref="AC162:AE162"/>
    <mergeCell ref="AF162:AH162"/>
    <mergeCell ref="A159:C161"/>
    <mergeCell ref="D159:V161"/>
    <mergeCell ref="W159:AH159"/>
    <mergeCell ref="AI159:AT159"/>
    <mergeCell ref="A170:BS170"/>
    <mergeCell ref="A171:F172"/>
    <mergeCell ref="G171:S172"/>
    <mergeCell ref="T171:Z172"/>
    <mergeCell ref="AA171:AO171"/>
    <mergeCell ref="AP171:BD171"/>
    <mergeCell ref="BE171:BS171"/>
    <mergeCell ref="AA172:AE172"/>
    <mergeCell ref="AF172:AJ172"/>
    <mergeCell ref="AK172:AO172"/>
    <mergeCell ref="BA164:BC164"/>
    <mergeCell ref="BD164:BF164"/>
    <mergeCell ref="BG164:BI164"/>
    <mergeCell ref="BJ164:BL164"/>
    <mergeCell ref="A168:BL168"/>
    <mergeCell ref="A169:BS169"/>
    <mergeCell ref="AL165:AN165"/>
    <mergeCell ref="AO165:AQ165"/>
    <mergeCell ref="AR165:AT165"/>
    <mergeCell ref="AU165:AW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AA193:AE193"/>
    <mergeCell ref="AF193:AI193"/>
    <mergeCell ref="AJ193:AN193"/>
    <mergeCell ref="AO193:AR193"/>
    <mergeCell ref="AS193:AW193"/>
    <mergeCell ref="AX193:BA193"/>
    <mergeCell ref="A190:BL190"/>
    <mergeCell ref="A191:BM191"/>
    <mergeCell ref="A192:M193"/>
    <mergeCell ref="N192:U193"/>
    <mergeCell ref="V192:Z193"/>
    <mergeCell ref="AA192:AI192"/>
    <mergeCell ref="AJ192:AR192"/>
    <mergeCell ref="AS192:BA192"/>
    <mergeCell ref="BB192:BJ192"/>
    <mergeCell ref="BK192:BS192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BP194:BS194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AX195:BA195"/>
    <mergeCell ref="AO194:AR194"/>
    <mergeCell ref="AS194:AW194"/>
    <mergeCell ref="AX194:BA194"/>
    <mergeCell ref="BB194:BF194"/>
    <mergeCell ref="BG194:BJ194"/>
    <mergeCell ref="BK194:BO194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6:BS196"/>
    <mergeCell ref="A199:BL199"/>
    <mergeCell ref="A203:BL203"/>
    <mergeCell ref="A204:BL204"/>
    <mergeCell ref="A205:BL205"/>
    <mergeCell ref="AO196:AR196"/>
    <mergeCell ref="AS196:AW196"/>
    <mergeCell ref="AX196:BA196"/>
    <mergeCell ref="BB196:BF196"/>
    <mergeCell ref="BG196:BJ196"/>
    <mergeCell ref="BK196:BO196"/>
    <mergeCell ref="A200:BV200"/>
    <mergeCell ref="AK210:AP210"/>
    <mergeCell ref="AQ210:AV210"/>
    <mergeCell ref="AW210:BA210"/>
    <mergeCell ref="BB210:BF210"/>
    <mergeCell ref="BG210:BL210"/>
    <mergeCell ref="A212:BL212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T215:AW216"/>
    <mergeCell ref="AX215:BG215"/>
    <mergeCell ref="BH215:BL216"/>
    <mergeCell ref="Z216:AD216"/>
    <mergeCell ref="AE216:AI216"/>
    <mergeCell ref="AX216:BB216"/>
    <mergeCell ref="BC216:BG216"/>
    <mergeCell ref="A213:BL213"/>
    <mergeCell ref="A214:F216"/>
    <mergeCell ref="G214:P216"/>
    <mergeCell ref="Q214:AN214"/>
    <mergeCell ref="AO214:BL214"/>
    <mergeCell ref="Q215:U216"/>
    <mergeCell ref="V215:Y216"/>
    <mergeCell ref="Z215:AI215"/>
    <mergeCell ref="AJ215:AN216"/>
    <mergeCell ref="AO215:AS216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221:BL221"/>
    <mergeCell ref="A222:BL222"/>
    <mergeCell ref="A223:F224"/>
    <mergeCell ref="G223:S224"/>
    <mergeCell ref="T223:Y224"/>
    <mergeCell ref="Z223:AD224"/>
    <mergeCell ref="AE223:AJ224"/>
    <mergeCell ref="AK223:AP224"/>
    <mergeCell ref="AQ223:AV224"/>
    <mergeCell ref="AW223:BD224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Q226:AV226"/>
    <mergeCell ref="AW226:BD226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BE223:BL224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7:BD227"/>
    <mergeCell ref="BE227:BL227"/>
    <mergeCell ref="A229:BL229"/>
    <mergeCell ref="A230:BL230"/>
    <mergeCell ref="A233:BL233"/>
    <mergeCell ref="A234:BL234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E73:W73"/>
    <mergeCell ref="X73:AB73"/>
    <mergeCell ref="AC73:AG73"/>
    <mergeCell ref="AH73:AL73"/>
    <mergeCell ref="AX91:BA91"/>
    <mergeCell ref="BB91:BF91"/>
    <mergeCell ref="BG91:BK91"/>
    <mergeCell ref="AX89:BA89"/>
    <mergeCell ref="BB89:BF89"/>
    <mergeCell ref="BG89:BK89"/>
    <mergeCell ref="BB81:BF81"/>
    <mergeCell ref="BG81:BK81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BB96:BF96"/>
    <mergeCell ref="BG96:BK96"/>
    <mergeCell ref="BL96:BP96"/>
    <mergeCell ref="BQ96:BT96"/>
    <mergeCell ref="BU96:BY96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Z107:AD107"/>
    <mergeCell ref="AE107:AI107"/>
    <mergeCell ref="AJ107:AN107"/>
    <mergeCell ref="AO107:AS107"/>
    <mergeCell ref="D106:T106"/>
    <mergeCell ref="U106:Y106"/>
    <mergeCell ref="Z106:AD106"/>
    <mergeCell ref="AE106:AI106"/>
    <mergeCell ref="AJ106:AN106"/>
    <mergeCell ref="AO106:AS106"/>
    <mergeCell ref="A105:C105"/>
    <mergeCell ref="D105:T105"/>
    <mergeCell ref="U105:Y105"/>
    <mergeCell ref="Z105:AD105"/>
    <mergeCell ref="AE105:AI105"/>
    <mergeCell ref="AJ105:AN105"/>
    <mergeCell ref="AO105:AS105"/>
    <mergeCell ref="AU118:AY118"/>
    <mergeCell ref="AZ118:BD118"/>
    <mergeCell ref="BE118:BI118"/>
    <mergeCell ref="BJ118:BN118"/>
    <mergeCell ref="BO118:BS118"/>
    <mergeCell ref="BT118:BX118"/>
    <mergeCell ref="A118:C118"/>
    <mergeCell ref="D118:P118"/>
    <mergeCell ref="Q118:U118"/>
    <mergeCell ref="V118:AE118"/>
    <mergeCell ref="AF118:AJ118"/>
    <mergeCell ref="AK118:AO118"/>
    <mergeCell ref="AP118:AT118"/>
    <mergeCell ref="AT108:AX108"/>
    <mergeCell ref="AY108:BC108"/>
    <mergeCell ref="BD108:BH108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BE116:BI116"/>
    <mergeCell ref="BJ116:BN116"/>
    <mergeCell ref="BO116:BS116"/>
    <mergeCell ref="BT116:BX116"/>
    <mergeCell ref="BT115:BX115"/>
    <mergeCell ref="A116:C116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V137:AE137"/>
    <mergeCell ref="AF137:AJ137"/>
    <mergeCell ref="AK137:AO137"/>
    <mergeCell ref="AP137:AT137"/>
    <mergeCell ref="AU137:AY137"/>
    <mergeCell ref="AZ137:BD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28:BI128"/>
    <mergeCell ref="BJ128:BN128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AK138:AO138"/>
    <mergeCell ref="AP138:AT138"/>
    <mergeCell ref="AU138:AY138"/>
    <mergeCell ref="AZ138:BD138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6:BI146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AX165:AZ165"/>
    <mergeCell ref="BA165:BC165"/>
    <mergeCell ref="BD165:BF165"/>
    <mergeCell ref="BG165:BI165"/>
    <mergeCell ref="BJ165:BL165"/>
    <mergeCell ref="A165:C165"/>
    <mergeCell ref="D165:V165"/>
    <mergeCell ref="W165:Y165"/>
    <mergeCell ref="Z165:AB165"/>
    <mergeCell ref="AC165:AE165"/>
    <mergeCell ref="AF165:AH165"/>
    <mergeCell ref="AI165:AK165"/>
    <mergeCell ref="A155:T155"/>
    <mergeCell ref="U155:Y155"/>
    <mergeCell ref="Z155:AD155"/>
    <mergeCell ref="AE155:AI155"/>
    <mergeCell ref="AJ155:AN155"/>
    <mergeCell ref="AO155:AS155"/>
    <mergeCell ref="AT155:AX155"/>
    <mergeCell ref="AY155:BC155"/>
    <mergeCell ref="BD155:BH155"/>
    <mergeCell ref="BA163:BC163"/>
    <mergeCell ref="BD163:BF163"/>
    <mergeCell ref="BG163:BI163"/>
    <mergeCell ref="BJ163:BL163"/>
    <mergeCell ref="AI163:AK163"/>
    <mergeCell ref="AL163:AN163"/>
    <mergeCell ref="AO163:AQ163"/>
    <mergeCell ref="AR163:AT163"/>
    <mergeCell ref="AU163:AW163"/>
    <mergeCell ref="AX163:AZ163"/>
    <mergeCell ref="BA162:BC162"/>
    <mergeCell ref="BE177:BI177"/>
    <mergeCell ref="BJ177:BN177"/>
    <mergeCell ref="BO177:BS177"/>
    <mergeCell ref="BO176:BS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AK176:AO176"/>
    <mergeCell ref="AP176:AT176"/>
    <mergeCell ref="AU176:AY176"/>
    <mergeCell ref="AZ176:BD176"/>
    <mergeCell ref="BE176:BI176"/>
    <mergeCell ref="BJ176:BN176"/>
    <mergeCell ref="A176:F176"/>
    <mergeCell ref="G176:S176"/>
    <mergeCell ref="T176:Z176"/>
    <mergeCell ref="AA176:AE176"/>
    <mergeCell ref="AF176:AJ176"/>
    <mergeCell ref="AP187:AT187"/>
    <mergeCell ref="AU187:AY187"/>
    <mergeCell ref="AZ187:BD187"/>
    <mergeCell ref="AK186:AO186"/>
    <mergeCell ref="AP186:AT186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186:F186"/>
    <mergeCell ref="G186:S186"/>
    <mergeCell ref="T186:Z186"/>
    <mergeCell ref="AA186:AE186"/>
    <mergeCell ref="AF186:AJ186"/>
  </mergeCells>
  <conditionalFormatting sqref="A92 A164 A104">
    <cfRule type="cellIs" dxfId="140" priority="61" stopIfTrue="1" operator="equal">
      <formula>A91</formula>
    </cfRule>
  </conditionalFormatting>
  <conditionalFormatting sqref="A117:C117 A135:C135">
    <cfRule type="cellIs" dxfId="139" priority="62" stopIfTrue="1" operator="equal">
      <formula>A116</formula>
    </cfRule>
    <cfRule type="cellIs" dxfId="138" priority="63" stopIfTrue="1" operator="equal">
      <formula>0</formula>
    </cfRule>
  </conditionalFormatting>
  <conditionalFormatting sqref="A93">
    <cfRule type="cellIs" dxfId="137" priority="60" stopIfTrue="1" operator="equal">
      <formula>A92</formula>
    </cfRule>
  </conditionalFormatting>
  <conditionalFormatting sqref="A94">
    <cfRule type="cellIs" dxfId="136" priority="59" stopIfTrue="1" operator="equal">
      <formula>A93</formula>
    </cfRule>
  </conditionalFormatting>
  <conditionalFormatting sqref="A95">
    <cfRule type="cellIs" dxfId="135" priority="58" stopIfTrue="1" operator="equal">
      <formula>A94</formula>
    </cfRule>
  </conditionalFormatting>
  <conditionalFormatting sqref="A96">
    <cfRule type="cellIs" dxfId="134" priority="57" stopIfTrue="1" operator="equal">
      <formula>A95</formula>
    </cfRule>
  </conditionalFormatting>
  <conditionalFormatting sqref="A109">
    <cfRule type="cellIs" dxfId="133" priority="122" stopIfTrue="1" operator="equal">
      <formula>A104</formula>
    </cfRule>
  </conditionalFormatting>
  <conditionalFormatting sqref="A105">
    <cfRule type="cellIs" dxfId="132" priority="55" stopIfTrue="1" operator="equal">
      <formula>A104</formula>
    </cfRule>
  </conditionalFormatting>
  <conditionalFormatting sqref="A106">
    <cfRule type="cellIs" dxfId="131" priority="54" stopIfTrue="1" operator="equal">
      <formula>A105</formula>
    </cfRule>
  </conditionalFormatting>
  <conditionalFormatting sqref="A107">
    <cfRule type="cellIs" dxfId="130" priority="53" stopIfTrue="1" operator="equal">
      <formula>A106</formula>
    </cfRule>
  </conditionalFormatting>
  <conditionalFormatting sqref="A108">
    <cfRule type="cellIs" dxfId="129" priority="52" stopIfTrue="1" operator="equal">
      <formula>A107</formula>
    </cfRule>
  </conditionalFormatting>
  <conditionalFormatting sqref="A165">
    <cfRule type="cellIs" dxfId="128" priority="2" stopIfTrue="1" operator="equal">
      <formula>A164</formula>
    </cfRule>
  </conditionalFormatting>
  <conditionalFormatting sqref="A118:C118">
    <cfRule type="cellIs" dxfId="127" priority="49" stopIfTrue="1" operator="equal">
      <formula>A117</formula>
    </cfRule>
    <cfRule type="cellIs" dxfId="126" priority="50" stopIfTrue="1" operator="equal">
      <formula>0</formula>
    </cfRule>
  </conditionalFormatting>
  <conditionalFormatting sqref="A119:C119">
    <cfRule type="cellIs" dxfId="125" priority="47" stopIfTrue="1" operator="equal">
      <formula>A118</formula>
    </cfRule>
    <cfRule type="cellIs" dxfId="124" priority="48" stopIfTrue="1" operator="equal">
      <formula>0</formula>
    </cfRule>
  </conditionalFormatting>
  <conditionalFormatting sqref="A120:C120">
    <cfRule type="cellIs" dxfId="123" priority="45" stopIfTrue="1" operator="equal">
      <formula>A119</formula>
    </cfRule>
    <cfRule type="cellIs" dxfId="122" priority="46" stopIfTrue="1" operator="equal">
      <formula>0</formula>
    </cfRule>
  </conditionalFormatting>
  <conditionalFormatting sqref="A121:C121">
    <cfRule type="cellIs" dxfId="121" priority="43" stopIfTrue="1" operator="equal">
      <formula>A120</formula>
    </cfRule>
    <cfRule type="cellIs" dxfId="120" priority="44" stopIfTrue="1" operator="equal">
      <formula>0</formula>
    </cfRule>
  </conditionalFormatting>
  <conditionalFormatting sqref="A122:C122">
    <cfRule type="cellIs" dxfId="119" priority="41" stopIfTrue="1" operator="equal">
      <formula>A121</formula>
    </cfRule>
    <cfRule type="cellIs" dxfId="118" priority="42" stopIfTrue="1" operator="equal">
      <formula>0</formula>
    </cfRule>
  </conditionalFormatting>
  <conditionalFormatting sqref="A123:C123">
    <cfRule type="cellIs" dxfId="117" priority="39" stopIfTrue="1" operator="equal">
      <formula>A122</formula>
    </cfRule>
    <cfRule type="cellIs" dxfId="116" priority="40" stopIfTrue="1" operator="equal">
      <formula>0</formula>
    </cfRule>
  </conditionalFormatting>
  <conditionalFormatting sqref="A124:C124">
    <cfRule type="cellIs" dxfId="115" priority="37" stopIfTrue="1" operator="equal">
      <formula>A123</formula>
    </cfRule>
    <cfRule type="cellIs" dxfId="114" priority="38" stopIfTrue="1" operator="equal">
      <formula>0</formula>
    </cfRule>
  </conditionalFormatting>
  <conditionalFormatting sqref="A125:C125">
    <cfRule type="cellIs" dxfId="113" priority="35" stopIfTrue="1" operator="equal">
      <formula>A124</formula>
    </cfRule>
    <cfRule type="cellIs" dxfId="112" priority="36" stopIfTrue="1" operator="equal">
      <formula>0</formula>
    </cfRule>
  </conditionalFormatting>
  <conditionalFormatting sqref="A126:C126">
    <cfRule type="cellIs" dxfId="111" priority="33" stopIfTrue="1" operator="equal">
      <formula>A125</formula>
    </cfRule>
    <cfRule type="cellIs" dxfId="110" priority="34" stopIfTrue="1" operator="equal">
      <formula>0</formula>
    </cfRule>
  </conditionalFormatting>
  <conditionalFormatting sqref="A127:C127">
    <cfRule type="cellIs" dxfId="109" priority="31" stopIfTrue="1" operator="equal">
      <formula>A126</formula>
    </cfRule>
    <cfRule type="cellIs" dxfId="108" priority="32" stopIfTrue="1" operator="equal">
      <formula>0</formula>
    </cfRule>
  </conditionalFormatting>
  <conditionalFormatting sqref="A128:C128">
    <cfRule type="cellIs" dxfId="107" priority="29" stopIfTrue="1" operator="equal">
      <formula>A127</formula>
    </cfRule>
    <cfRule type="cellIs" dxfId="106" priority="30" stopIfTrue="1" operator="equal">
      <formula>0</formula>
    </cfRule>
  </conditionalFormatting>
  <conditionalFormatting sqref="A136:C136">
    <cfRule type="cellIs" dxfId="105" priority="25" stopIfTrue="1" operator="equal">
      <formula>A135</formula>
    </cfRule>
    <cfRule type="cellIs" dxfId="104" priority="26" stopIfTrue="1" operator="equal">
      <formula>0</formula>
    </cfRule>
  </conditionalFormatting>
  <conditionalFormatting sqref="A137:C137">
    <cfRule type="cellIs" dxfId="103" priority="23" stopIfTrue="1" operator="equal">
      <formula>A136</formula>
    </cfRule>
    <cfRule type="cellIs" dxfId="102" priority="24" stopIfTrue="1" operator="equal">
      <formula>0</formula>
    </cfRule>
  </conditionalFormatting>
  <conditionalFormatting sqref="A138:C138">
    <cfRule type="cellIs" dxfId="101" priority="21" stopIfTrue="1" operator="equal">
      <formula>A137</formula>
    </cfRule>
    <cfRule type="cellIs" dxfId="100" priority="22" stopIfTrue="1" operator="equal">
      <formula>0</formula>
    </cfRule>
  </conditionalFormatting>
  <conditionalFormatting sqref="A139:C139">
    <cfRule type="cellIs" dxfId="99" priority="19" stopIfTrue="1" operator="equal">
      <formula>A138</formula>
    </cfRule>
    <cfRule type="cellIs" dxfId="98" priority="20" stopIfTrue="1" operator="equal">
      <formula>0</formula>
    </cfRule>
  </conditionalFormatting>
  <conditionalFormatting sqref="A140:C140">
    <cfRule type="cellIs" dxfId="97" priority="17" stopIfTrue="1" operator="equal">
      <formula>A139</formula>
    </cfRule>
    <cfRule type="cellIs" dxfId="96" priority="18" stopIfTrue="1" operator="equal">
      <formula>0</formula>
    </cfRule>
  </conditionalFormatting>
  <conditionalFormatting sqref="A141:C141">
    <cfRule type="cellIs" dxfId="95" priority="15" stopIfTrue="1" operator="equal">
      <formula>A140</formula>
    </cfRule>
    <cfRule type="cellIs" dxfId="94" priority="16" stopIfTrue="1" operator="equal">
      <formula>0</formula>
    </cfRule>
  </conditionalFormatting>
  <conditionalFormatting sqref="A142:C142">
    <cfRule type="cellIs" dxfId="93" priority="13" stopIfTrue="1" operator="equal">
      <formula>A141</formula>
    </cfRule>
    <cfRule type="cellIs" dxfId="92" priority="14" stopIfTrue="1" operator="equal">
      <formula>0</formula>
    </cfRule>
  </conditionalFormatting>
  <conditionalFormatting sqref="A143:C143">
    <cfRule type="cellIs" dxfId="91" priority="11" stopIfTrue="1" operator="equal">
      <formula>A142</formula>
    </cfRule>
    <cfRule type="cellIs" dxfId="90" priority="12" stopIfTrue="1" operator="equal">
      <formula>0</formula>
    </cfRule>
  </conditionalFormatting>
  <conditionalFormatting sqref="A144:C144">
    <cfRule type="cellIs" dxfId="89" priority="9" stopIfTrue="1" operator="equal">
      <formula>A143</formula>
    </cfRule>
    <cfRule type="cellIs" dxfId="88" priority="10" stopIfTrue="1" operator="equal">
      <formula>0</formula>
    </cfRule>
  </conditionalFormatting>
  <conditionalFormatting sqref="A145:C145">
    <cfRule type="cellIs" dxfId="87" priority="7" stopIfTrue="1" operator="equal">
      <formula>A144</formula>
    </cfRule>
    <cfRule type="cellIs" dxfId="86" priority="8" stopIfTrue="1" operator="equal">
      <formula>0</formula>
    </cfRule>
  </conditionalFormatting>
  <conditionalFormatting sqref="A146:C146">
    <cfRule type="cellIs" dxfId="85" priority="5" stopIfTrue="1" operator="equal">
      <formula>A145</formula>
    </cfRule>
    <cfRule type="cellIs" dxfId="8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3" manualBreakCount="3">
    <brk id="34" max="76" man="1"/>
    <brk id="82" max="76" man="1"/>
    <brk id="198" max="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2"/>
  <sheetViews>
    <sheetView view="pageBreakPreview" topLeftCell="A228" zoomScale="115" zoomScaleNormal="100" zoomScaleSheetLayoutView="115" workbookViewId="0">
      <selection activeCell="D153" sqref="D153:P15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7" t="s">
        <v>146</v>
      </c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</row>
    <row r="2" spans="1:79" ht="14.25" customHeight="1" x14ac:dyDescent="0.2">
      <c r="A2" s="88" t="s">
        <v>346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5" customHeight="1" x14ac:dyDescent="0.2">
      <c r="A4" s="27" t="s">
        <v>198</v>
      </c>
      <c r="B4" s="91" t="s">
        <v>238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2" t="s">
        <v>249</v>
      </c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24"/>
      <c r="AT4" s="71" t="s">
        <v>255</v>
      </c>
      <c r="AU4" s="72"/>
      <c r="AV4" s="72"/>
      <c r="AW4" s="72"/>
      <c r="AX4" s="72"/>
      <c r="AY4" s="72"/>
      <c r="AZ4" s="72"/>
      <c r="BA4" s="72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22"/>
      <c r="AH5" s="73" t="s">
        <v>205</v>
      </c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22"/>
      <c r="AT5" s="73" t="s">
        <v>196</v>
      </c>
      <c r="AU5" s="73"/>
      <c r="AV5" s="73"/>
      <c r="AW5" s="73"/>
      <c r="AX5" s="73"/>
      <c r="AY5" s="73"/>
      <c r="AZ5" s="73"/>
      <c r="BA5" s="73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91" t="s">
        <v>238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2" t="s">
        <v>361</v>
      </c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31"/>
      <c r="BC7" s="71" t="s">
        <v>255</v>
      </c>
      <c r="BD7" s="72"/>
      <c r="BE7" s="72"/>
      <c r="BF7" s="72"/>
      <c r="BG7" s="72"/>
      <c r="BH7" s="72"/>
      <c r="BI7" s="72"/>
      <c r="BJ7" s="72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3" t="s">
        <v>188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22"/>
      <c r="AH8" s="73" t="s">
        <v>208</v>
      </c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29"/>
      <c r="BC8" s="73" t="s">
        <v>196</v>
      </c>
      <c r="BD8" s="73"/>
      <c r="BE8" s="73"/>
      <c r="BF8" s="73"/>
      <c r="BG8" s="73"/>
      <c r="BH8" s="73"/>
      <c r="BI8" s="73"/>
      <c r="BJ8" s="73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72" t="s">
        <v>408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N10" s="72" t="s">
        <v>409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31"/>
      <c r="AA10" s="72" t="s">
        <v>385</v>
      </c>
      <c r="AB10" s="72"/>
      <c r="AC10" s="72"/>
      <c r="AD10" s="72"/>
      <c r="AE10" s="72"/>
      <c r="AF10" s="72"/>
      <c r="AG10" s="72"/>
      <c r="AH10" s="72"/>
      <c r="AI10" s="72"/>
      <c r="AJ10" s="31"/>
      <c r="AK10" s="174" t="s">
        <v>246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1" t="s">
        <v>256</v>
      </c>
      <c r="BM10" s="72"/>
      <c r="BN10" s="72"/>
      <c r="BO10" s="72"/>
      <c r="BP10" s="72"/>
      <c r="BQ10" s="72"/>
      <c r="BR10" s="72"/>
      <c r="BS10" s="72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73" t="s">
        <v>210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N11" s="73" t="s">
        <v>212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29"/>
      <c r="AA11" s="175" t="s">
        <v>213</v>
      </c>
      <c r="AB11" s="175"/>
      <c r="AC11" s="175"/>
      <c r="AD11" s="175"/>
      <c r="AE11" s="175"/>
      <c r="AF11" s="175"/>
      <c r="AG11" s="175"/>
      <c r="AH11" s="175"/>
      <c r="AI11" s="175"/>
      <c r="AJ11" s="29"/>
      <c r="AK11" s="176" t="s">
        <v>211</v>
      </c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35"/>
      <c r="BL11" s="73" t="s">
        <v>197</v>
      </c>
      <c r="BM11" s="73"/>
      <c r="BN11" s="73"/>
      <c r="BO11" s="73"/>
      <c r="BP11" s="73"/>
      <c r="BQ11" s="73"/>
      <c r="BR11" s="73"/>
      <c r="BS11" s="73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33" t="s">
        <v>347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</row>
    <row r="14" spans="1:79" ht="14.25" customHeight="1" x14ac:dyDescent="0.2">
      <c r="A14" s="133" t="s">
        <v>180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</row>
    <row r="15" spans="1:79" ht="15" customHeight="1" x14ac:dyDescent="0.2">
      <c r="A15" s="89" t="s">
        <v>381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73" t="s">
        <v>181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</row>
    <row r="18" spans="1:79" ht="30" customHeight="1" x14ac:dyDescent="0.2">
      <c r="A18" s="89" t="s">
        <v>405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33" t="s">
        <v>182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</row>
    <row r="21" spans="1:79" ht="90" customHeight="1" x14ac:dyDescent="0.2">
      <c r="A21" s="89" t="s">
        <v>406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33" t="s">
        <v>183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</row>
    <row r="24" spans="1:79" ht="14.25" customHeight="1" x14ac:dyDescent="0.2">
      <c r="A24" s="169" t="s">
        <v>335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</row>
    <row r="25" spans="1:79" ht="15" customHeight="1" x14ac:dyDescent="0.2">
      <c r="A25" s="84" t="s">
        <v>257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">
      <c r="A26" s="145" t="s">
        <v>3</v>
      </c>
      <c r="B26" s="146"/>
      <c r="C26" s="146"/>
      <c r="D26" s="147"/>
      <c r="E26" s="145" t="s">
        <v>20</v>
      </c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82" t="s">
        <v>258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259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260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">
      <c r="A27" s="148"/>
      <c r="B27" s="149"/>
      <c r="C27" s="149"/>
      <c r="D27" s="150"/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77" t="s">
        <v>5</v>
      </c>
      <c r="V27" s="78"/>
      <c r="W27" s="78"/>
      <c r="X27" s="78"/>
      <c r="Y27" s="79"/>
      <c r="Z27" s="77" t="s">
        <v>4</v>
      </c>
      <c r="AA27" s="78"/>
      <c r="AB27" s="78"/>
      <c r="AC27" s="78"/>
      <c r="AD27" s="79"/>
      <c r="AE27" s="130" t="s">
        <v>147</v>
      </c>
      <c r="AF27" s="131"/>
      <c r="AG27" s="131"/>
      <c r="AH27" s="132"/>
      <c r="AI27" s="77" t="s">
        <v>6</v>
      </c>
      <c r="AJ27" s="78"/>
      <c r="AK27" s="78"/>
      <c r="AL27" s="78"/>
      <c r="AM27" s="79"/>
      <c r="AN27" s="77" t="s">
        <v>5</v>
      </c>
      <c r="AO27" s="78"/>
      <c r="AP27" s="78"/>
      <c r="AQ27" s="78"/>
      <c r="AR27" s="79"/>
      <c r="AS27" s="77" t="s">
        <v>4</v>
      </c>
      <c r="AT27" s="78"/>
      <c r="AU27" s="78"/>
      <c r="AV27" s="78"/>
      <c r="AW27" s="79"/>
      <c r="AX27" s="130" t="s">
        <v>147</v>
      </c>
      <c r="AY27" s="131"/>
      <c r="AZ27" s="131"/>
      <c r="BA27" s="132"/>
      <c r="BB27" s="77" t="s">
        <v>118</v>
      </c>
      <c r="BC27" s="78"/>
      <c r="BD27" s="78"/>
      <c r="BE27" s="78"/>
      <c r="BF27" s="79"/>
      <c r="BG27" s="77" t="s">
        <v>5</v>
      </c>
      <c r="BH27" s="78"/>
      <c r="BI27" s="78"/>
      <c r="BJ27" s="78"/>
      <c r="BK27" s="79"/>
      <c r="BL27" s="77" t="s">
        <v>4</v>
      </c>
      <c r="BM27" s="78"/>
      <c r="BN27" s="78"/>
      <c r="BO27" s="78"/>
      <c r="BP27" s="79"/>
      <c r="BQ27" s="130" t="s">
        <v>147</v>
      </c>
      <c r="BR27" s="131"/>
      <c r="BS27" s="131"/>
      <c r="BT27" s="132"/>
      <c r="BU27" s="77" t="s">
        <v>119</v>
      </c>
      <c r="BV27" s="78"/>
      <c r="BW27" s="78"/>
      <c r="BX27" s="78"/>
      <c r="BY27" s="79"/>
    </row>
    <row r="28" spans="1:79" ht="15" customHeight="1" x14ac:dyDescent="0.2">
      <c r="A28" s="77">
        <v>1</v>
      </c>
      <c r="B28" s="78"/>
      <c r="C28" s="78"/>
      <c r="D28" s="79"/>
      <c r="E28" s="77">
        <v>2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7">
        <v>3</v>
      </c>
      <c r="V28" s="78"/>
      <c r="W28" s="78"/>
      <c r="X28" s="78"/>
      <c r="Y28" s="79"/>
      <c r="Z28" s="77">
        <v>4</v>
      </c>
      <c r="AA28" s="78"/>
      <c r="AB28" s="78"/>
      <c r="AC28" s="78"/>
      <c r="AD28" s="79"/>
      <c r="AE28" s="77">
        <v>5</v>
      </c>
      <c r="AF28" s="78"/>
      <c r="AG28" s="78"/>
      <c r="AH28" s="79"/>
      <c r="AI28" s="77">
        <v>6</v>
      </c>
      <c r="AJ28" s="78"/>
      <c r="AK28" s="78"/>
      <c r="AL28" s="78"/>
      <c r="AM28" s="79"/>
      <c r="AN28" s="77">
        <v>7</v>
      </c>
      <c r="AO28" s="78"/>
      <c r="AP28" s="78"/>
      <c r="AQ28" s="78"/>
      <c r="AR28" s="79"/>
      <c r="AS28" s="77">
        <v>8</v>
      </c>
      <c r="AT28" s="78"/>
      <c r="AU28" s="78"/>
      <c r="AV28" s="78"/>
      <c r="AW28" s="79"/>
      <c r="AX28" s="77">
        <v>9</v>
      </c>
      <c r="AY28" s="78"/>
      <c r="AZ28" s="78"/>
      <c r="BA28" s="79"/>
      <c r="BB28" s="77">
        <v>10</v>
      </c>
      <c r="BC28" s="78"/>
      <c r="BD28" s="78"/>
      <c r="BE28" s="78"/>
      <c r="BF28" s="79"/>
      <c r="BG28" s="77">
        <v>11</v>
      </c>
      <c r="BH28" s="78"/>
      <c r="BI28" s="78"/>
      <c r="BJ28" s="78"/>
      <c r="BK28" s="79"/>
      <c r="BL28" s="77">
        <v>12</v>
      </c>
      <c r="BM28" s="78"/>
      <c r="BN28" s="78"/>
      <c r="BO28" s="78"/>
      <c r="BP28" s="79"/>
      <c r="BQ28" s="77">
        <v>13</v>
      </c>
      <c r="BR28" s="78"/>
      <c r="BS28" s="78"/>
      <c r="BT28" s="79"/>
      <c r="BU28" s="77">
        <v>14</v>
      </c>
      <c r="BV28" s="78"/>
      <c r="BW28" s="78"/>
      <c r="BX28" s="78"/>
      <c r="BY28" s="79"/>
    </row>
    <row r="29" spans="1:79" ht="13.5" hidden="1" customHeight="1" x14ac:dyDescent="0.2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70" t="s">
        <v>86</v>
      </c>
      <c r="V29" s="171"/>
      <c r="W29" s="171"/>
      <c r="X29" s="171"/>
      <c r="Y29" s="172"/>
      <c r="Z29" s="170" t="s">
        <v>87</v>
      </c>
      <c r="AA29" s="171"/>
      <c r="AB29" s="171"/>
      <c r="AC29" s="171"/>
      <c r="AD29" s="172"/>
      <c r="AE29" s="67" t="s">
        <v>113</v>
      </c>
      <c r="AF29" s="68"/>
      <c r="AG29" s="68"/>
      <c r="AH29" s="69"/>
      <c r="AI29" s="120" t="s">
        <v>215</v>
      </c>
      <c r="AJ29" s="121"/>
      <c r="AK29" s="121"/>
      <c r="AL29" s="121"/>
      <c r="AM29" s="122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20" t="s">
        <v>215</v>
      </c>
      <c r="BC29" s="121"/>
      <c r="BD29" s="121"/>
      <c r="BE29" s="121"/>
      <c r="BF29" s="122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20" t="s">
        <v>215</v>
      </c>
      <c r="BV29" s="121"/>
      <c r="BW29" s="121"/>
      <c r="BX29" s="121"/>
      <c r="BY29" s="122"/>
      <c r="CA29" t="s">
        <v>29</v>
      </c>
    </row>
    <row r="30" spans="1:79" s="44" customFormat="1" ht="12.75" customHeight="1" x14ac:dyDescent="0.2">
      <c r="A30" s="105"/>
      <c r="B30" s="106"/>
      <c r="C30" s="106"/>
      <c r="D30" s="129"/>
      <c r="E30" s="59" t="s">
        <v>266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7"/>
      <c r="U30" s="127">
        <v>109173.36</v>
      </c>
      <c r="V30" s="127"/>
      <c r="W30" s="127"/>
      <c r="X30" s="127"/>
      <c r="Y30" s="127"/>
      <c r="Z30" s="127" t="s">
        <v>267</v>
      </c>
      <c r="AA30" s="127"/>
      <c r="AB30" s="127"/>
      <c r="AC30" s="127"/>
      <c r="AD30" s="127"/>
      <c r="AE30" s="123" t="s">
        <v>267</v>
      </c>
      <c r="AF30" s="124"/>
      <c r="AG30" s="124"/>
      <c r="AH30" s="125"/>
      <c r="AI30" s="123">
        <f>IF(ISNUMBER(U30),U30,0)+IF(ISNUMBER(Z30),Z30,0)</f>
        <v>109173.36</v>
      </c>
      <c r="AJ30" s="124"/>
      <c r="AK30" s="124"/>
      <c r="AL30" s="124"/>
      <c r="AM30" s="125"/>
      <c r="AN30" s="123">
        <v>170000</v>
      </c>
      <c r="AO30" s="124"/>
      <c r="AP30" s="124"/>
      <c r="AQ30" s="124"/>
      <c r="AR30" s="125"/>
      <c r="AS30" s="123" t="s">
        <v>267</v>
      </c>
      <c r="AT30" s="124"/>
      <c r="AU30" s="124"/>
      <c r="AV30" s="124"/>
      <c r="AW30" s="125"/>
      <c r="AX30" s="123" t="s">
        <v>267</v>
      </c>
      <c r="AY30" s="124"/>
      <c r="AZ30" s="124"/>
      <c r="BA30" s="125"/>
      <c r="BB30" s="123">
        <f>IF(ISNUMBER(AN30),AN30,0)+IF(ISNUMBER(AS30),AS30,0)</f>
        <v>170000</v>
      </c>
      <c r="BC30" s="124"/>
      <c r="BD30" s="124"/>
      <c r="BE30" s="124"/>
      <c r="BF30" s="125"/>
      <c r="BG30" s="123">
        <v>192200</v>
      </c>
      <c r="BH30" s="124"/>
      <c r="BI30" s="124"/>
      <c r="BJ30" s="124"/>
      <c r="BK30" s="125"/>
      <c r="BL30" s="123" t="s">
        <v>267</v>
      </c>
      <c r="BM30" s="124"/>
      <c r="BN30" s="124"/>
      <c r="BO30" s="124"/>
      <c r="BP30" s="125"/>
      <c r="BQ30" s="123" t="s">
        <v>267</v>
      </c>
      <c r="BR30" s="124"/>
      <c r="BS30" s="124"/>
      <c r="BT30" s="125"/>
      <c r="BU30" s="123">
        <f>IF(ISNUMBER(BG30),BG30,0)+IF(ISNUMBER(BL30),BL30,0)</f>
        <v>192200</v>
      </c>
      <c r="BV30" s="124"/>
      <c r="BW30" s="124"/>
      <c r="BX30" s="124"/>
      <c r="BY30" s="125"/>
      <c r="CA30" s="44" t="s">
        <v>30</v>
      </c>
    </row>
    <row r="31" spans="1:79" s="9" customFormat="1" ht="12.75" customHeight="1" x14ac:dyDescent="0.2">
      <c r="A31" s="108"/>
      <c r="B31" s="109"/>
      <c r="C31" s="109"/>
      <c r="D31" s="128"/>
      <c r="E31" s="53" t="s">
        <v>179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26">
        <v>109173.36</v>
      </c>
      <c r="V31" s="126"/>
      <c r="W31" s="126"/>
      <c r="X31" s="126"/>
      <c r="Y31" s="126"/>
      <c r="Z31" s="126">
        <v>0</v>
      </c>
      <c r="AA31" s="126"/>
      <c r="AB31" s="126"/>
      <c r="AC31" s="126"/>
      <c r="AD31" s="126"/>
      <c r="AE31" s="116">
        <v>0</v>
      </c>
      <c r="AF31" s="117"/>
      <c r="AG31" s="117"/>
      <c r="AH31" s="118"/>
      <c r="AI31" s="116">
        <f>IF(ISNUMBER(U31),U31,0)+IF(ISNUMBER(Z31),Z31,0)</f>
        <v>109173.36</v>
      </c>
      <c r="AJ31" s="117"/>
      <c r="AK31" s="117"/>
      <c r="AL31" s="117"/>
      <c r="AM31" s="118"/>
      <c r="AN31" s="116">
        <v>170000</v>
      </c>
      <c r="AO31" s="117"/>
      <c r="AP31" s="117"/>
      <c r="AQ31" s="117"/>
      <c r="AR31" s="118"/>
      <c r="AS31" s="116">
        <v>0</v>
      </c>
      <c r="AT31" s="117"/>
      <c r="AU31" s="117"/>
      <c r="AV31" s="117"/>
      <c r="AW31" s="118"/>
      <c r="AX31" s="116">
        <v>0</v>
      </c>
      <c r="AY31" s="117"/>
      <c r="AZ31" s="117"/>
      <c r="BA31" s="118"/>
      <c r="BB31" s="116">
        <f>IF(ISNUMBER(AN31),AN31,0)+IF(ISNUMBER(AS31),AS31,0)</f>
        <v>170000</v>
      </c>
      <c r="BC31" s="117"/>
      <c r="BD31" s="117"/>
      <c r="BE31" s="117"/>
      <c r="BF31" s="118"/>
      <c r="BG31" s="116">
        <v>192200</v>
      </c>
      <c r="BH31" s="117"/>
      <c r="BI31" s="117"/>
      <c r="BJ31" s="117"/>
      <c r="BK31" s="118"/>
      <c r="BL31" s="116">
        <v>0</v>
      </c>
      <c r="BM31" s="117"/>
      <c r="BN31" s="117"/>
      <c r="BO31" s="117"/>
      <c r="BP31" s="118"/>
      <c r="BQ31" s="116">
        <v>0</v>
      </c>
      <c r="BR31" s="117"/>
      <c r="BS31" s="117"/>
      <c r="BT31" s="118"/>
      <c r="BU31" s="116">
        <f>IF(ISNUMBER(BG31),BG31,0)+IF(ISNUMBER(BL31),BL31,0)</f>
        <v>192200</v>
      </c>
      <c r="BV31" s="117"/>
      <c r="BW31" s="117"/>
      <c r="BX31" s="117"/>
      <c r="BY31" s="118"/>
    </row>
    <row r="33" spans="1:79" ht="14.25" customHeight="1" x14ac:dyDescent="0.2">
      <c r="A33" s="169" t="s">
        <v>348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</row>
    <row r="34" spans="1:79" ht="15" customHeight="1" x14ac:dyDescent="0.2">
      <c r="A34" s="143" t="s">
        <v>257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</row>
    <row r="35" spans="1:79" ht="22.5" customHeight="1" x14ac:dyDescent="0.2">
      <c r="A35" s="145" t="s">
        <v>3</v>
      </c>
      <c r="B35" s="146"/>
      <c r="C35" s="146"/>
      <c r="D35" s="147"/>
      <c r="E35" s="145" t="s">
        <v>20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7"/>
      <c r="X35" s="77" t="s">
        <v>261</v>
      </c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9"/>
      <c r="AR35" s="82" t="s">
        <v>263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ht="36" customHeight="1" x14ac:dyDescent="0.2">
      <c r="A36" s="148"/>
      <c r="B36" s="149"/>
      <c r="C36" s="149"/>
      <c r="D36" s="150"/>
      <c r="E36" s="148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50"/>
      <c r="X36" s="82" t="s">
        <v>5</v>
      </c>
      <c r="Y36" s="82"/>
      <c r="Z36" s="82"/>
      <c r="AA36" s="82"/>
      <c r="AB36" s="82"/>
      <c r="AC36" s="82" t="s">
        <v>4</v>
      </c>
      <c r="AD36" s="82"/>
      <c r="AE36" s="82"/>
      <c r="AF36" s="82"/>
      <c r="AG36" s="82"/>
      <c r="AH36" s="130" t="s">
        <v>147</v>
      </c>
      <c r="AI36" s="131"/>
      <c r="AJ36" s="131"/>
      <c r="AK36" s="131"/>
      <c r="AL36" s="132"/>
      <c r="AM36" s="77" t="s">
        <v>6</v>
      </c>
      <c r="AN36" s="78"/>
      <c r="AO36" s="78"/>
      <c r="AP36" s="78"/>
      <c r="AQ36" s="79"/>
      <c r="AR36" s="77" t="s">
        <v>5</v>
      </c>
      <c r="AS36" s="78"/>
      <c r="AT36" s="78"/>
      <c r="AU36" s="78"/>
      <c r="AV36" s="79"/>
      <c r="AW36" s="77" t="s">
        <v>4</v>
      </c>
      <c r="AX36" s="78"/>
      <c r="AY36" s="78"/>
      <c r="AZ36" s="78"/>
      <c r="BA36" s="79"/>
      <c r="BB36" s="130" t="s">
        <v>147</v>
      </c>
      <c r="BC36" s="131"/>
      <c r="BD36" s="131"/>
      <c r="BE36" s="131"/>
      <c r="BF36" s="132"/>
      <c r="BG36" s="77" t="s">
        <v>118</v>
      </c>
      <c r="BH36" s="78"/>
      <c r="BI36" s="78"/>
      <c r="BJ36" s="78"/>
      <c r="BK36" s="79"/>
    </row>
    <row r="37" spans="1:79" ht="15" customHeight="1" x14ac:dyDescent="0.2">
      <c r="A37" s="77">
        <v>1</v>
      </c>
      <c r="B37" s="78"/>
      <c r="C37" s="78"/>
      <c r="D37" s="79"/>
      <c r="E37" s="77">
        <v>2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9"/>
      <c r="X37" s="82">
        <v>3</v>
      </c>
      <c r="Y37" s="82"/>
      <c r="Z37" s="82"/>
      <c r="AA37" s="82"/>
      <c r="AB37" s="82"/>
      <c r="AC37" s="82">
        <v>4</v>
      </c>
      <c r="AD37" s="82"/>
      <c r="AE37" s="82"/>
      <c r="AF37" s="82"/>
      <c r="AG37" s="82"/>
      <c r="AH37" s="82">
        <v>5</v>
      </c>
      <c r="AI37" s="82"/>
      <c r="AJ37" s="82"/>
      <c r="AK37" s="82"/>
      <c r="AL37" s="82"/>
      <c r="AM37" s="82">
        <v>6</v>
      </c>
      <c r="AN37" s="82"/>
      <c r="AO37" s="82"/>
      <c r="AP37" s="82"/>
      <c r="AQ37" s="82"/>
      <c r="AR37" s="77">
        <v>7</v>
      </c>
      <c r="AS37" s="78"/>
      <c r="AT37" s="78"/>
      <c r="AU37" s="78"/>
      <c r="AV37" s="79"/>
      <c r="AW37" s="77">
        <v>8</v>
      </c>
      <c r="AX37" s="78"/>
      <c r="AY37" s="78"/>
      <c r="AZ37" s="78"/>
      <c r="BA37" s="79"/>
      <c r="BB37" s="77">
        <v>9</v>
      </c>
      <c r="BC37" s="78"/>
      <c r="BD37" s="78"/>
      <c r="BE37" s="78"/>
      <c r="BF37" s="79"/>
      <c r="BG37" s="77">
        <v>10</v>
      </c>
      <c r="BH37" s="78"/>
      <c r="BI37" s="78"/>
      <c r="BJ37" s="78"/>
      <c r="BK37" s="79"/>
    </row>
    <row r="38" spans="1:79" ht="20.25" hidden="1" customHeight="1" x14ac:dyDescent="0.2">
      <c r="A38" s="67" t="s">
        <v>77</v>
      </c>
      <c r="B38" s="68"/>
      <c r="C38" s="68"/>
      <c r="D38" s="69"/>
      <c r="E38" s="67" t="s">
        <v>78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81" t="s">
        <v>81</v>
      </c>
      <c r="Y38" s="81"/>
      <c r="Z38" s="81"/>
      <c r="AA38" s="81"/>
      <c r="AB38" s="81"/>
      <c r="AC38" s="81" t="s">
        <v>82</v>
      </c>
      <c r="AD38" s="81"/>
      <c r="AE38" s="81"/>
      <c r="AF38" s="81"/>
      <c r="AG38" s="81"/>
      <c r="AH38" s="67" t="s">
        <v>116</v>
      </c>
      <c r="AI38" s="68"/>
      <c r="AJ38" s="68"/>
      <c r="AK38" s="68"/>
      <c r="AL38" s="69"/>
      <c r="AM38" s="120" t="s">
        <v>216</v>
      </c>
      <c r="AN38" s="121"/>
      <c r="AO38" s="121"/>
      <c r="AP38" s="121"/>
      <c r="AQ38" s="122"/>
      <c r="AR38" s="67" t="s">
        <v>83</v>
      </c>
      <c r="AS38" s="68"/>
      <c r="AT38" s="68"/>
      <c r="AU38" s="68"/>
      <c r="AV38" s="69"/>
      <c r="AW38" s="67" t="s">
        <v>84</v>
      </c>
      <c r="AX38" s="68"/>
      <c r="AY38" s="68"/>
      <c r="AZ38" s="68"/>
      <c r="BA38" s="69"/>
      <c r="BB38" s="67" t="s">
        <v>117</v>
      </c>
      <c r="BC38" s="68"/>
      <c r="BD38" s="68"/>
      <c r="BE38" s="68"/>
      <c r="BF38" s="69"/>
      <c r="BG38" s="120" t="s">
        <v>216</v>
      </c>
      <c r="BH38" s="121"/>
      <c r="BI38" s="121"/>
      <c r="BJ38" s="121"/>
      <c r="BK38" s="122"/>
      <c r="CA38" t="s">
        <v>31</v>
      </c>
    </row>
    <row r="39" spans="1:79" s="44" customFormat="1" ht="12.75" customHeight="1" x14ac:dyDescent="0.2">
      <c r="A39" s="105"/>
      <c r="B39" s="106"/>
      <c r="C39" s="106"/>
      <c r="D39" s="129"/>
      <c r="E39" s="59" t="s">
        <v>266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7"/>
      <c r="X39" s="123">
        <v>212189</v>
      </c>
      <c r="Y39" s="124"/>
      <c r="Z39" s="124"/>
      <c r="AA39" s="124"/>
      <c r="AB39" s="125"/>
      <c r="AC39" s="123" t="s">
        <v>267</v>
      </c>
      <c r="AD39" s="124"/>
      <c r="AE39" s="124"/>
      <c r="AF39" s="124"/>
      <c r="AG39" s="125"/>
      <c r="AH39" s="123" t="s">
        <v>267</v>
      </c>
      <c r="AI39" s="124"/>
      <c r="AJ39" s="124"/>
      <c r="AK39" s="124"/>
      <c r="AL39" s="125"/>
      <c r="AM39" s="123">
        <f>IF(ISNUMBER(X39),X39,0)+IF(ISNUMBER(AC39),AC39,0)</f>
        <v>212189</v>
      </c>
      <c r="AN39" s="124"/>
      <c r="AO39" s="124"/>
      <c r="AP39" s="124"/>
      <c r="AQ39" s="125"/>
      <c r="AR39" s="123">
        <v>224708</v>
      </c>
      <c r="AS39" s="124"/>
      <c r="AT39" s="124"/>
      <c r="AU39" s="124"/>
      <c r="AV39" s="125"/>
      <c r="AW39" s="123" t="s">
        <v>267</v>
      </c>
      <c r="AX39" s="124"/>
      <c r="AY39" s="124"/>
      <c r="AZ39" s="124"/>
      <c r="BA39" s="125"/>
      <c r="BB39" s="123" t="s">
        <v>267</v>
      </c>
      <c r="BC39" s="124"/>
      <c r="BD39" s="124"/>
      <c r="BE39" s="124"/>
      <c r="BF39" s="125"/>
      <c r="BG39" s="127">
        <f>IF(ISNUMBER(AR39),AR39,0)+IF(ISNUMBER(AW39),AW39,0)</f>
        <v>224708</v>
      </c>
      <c r="BH39" s="127"/>
      <c r="BI39" s="127"/>
      <c r="BJ39" s="127"/>
      <c r="BK39" s="127"/>
      <c r="CA39" s="44" t="s">
        <v>32</v>
      </c>
    </row>
    <row r="40" spans="1:79" s="9" customFormat="1" ht="12.75" customHeight="1" x14ac:dyDescent="0.2">
      <c r="A40" s="108"/>
      <c r="B40" s="109"/>
      <c r="C40" s="109"/>
      <c r="D40" s="128"/>
      <c r="E40" s="53" t="s">
        <v>179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16">
        <v>212189</v>
      </c>
      <c r="Y40" s="117"/>
      <c r="Z40" s="117"/>
      <c r="AA40" s="117"/>
      <c r="AB40" s="118"/>
      <c r="AC40" s="116">
        <v>0</v>
      </c>
      <c r="AD40" s="117"/>
      <c r="AE40" s="117"/>
      <c r="AF40" s="117"/>
      <c r="AG40" s="118"/>
      <c r="AH40" s="116">
        <v>0</v>
      </c>
      <c r="AI40" s="117"/>
      <c r="AJ40" s="117"/>
      <c r="AK40" s="117"/>
      <c r="AL40" s="118"/>
      <c r="AM40" s="116">
        <f>IF(ISNUMBER(X40),X40,0)+IF(ISNUMBER(AC40),AC40,0)</f>
        <v>212189</v>
      </c>
      <c r="AN40" s="117"/>
      <c r="AO40" s="117"/>
      <c r="AP40" s="117"/>
      <c r="AQ40" s="118"/>
      <c r="AR40" s="116">
        <v>224708</v>
      </c>
      <c r="AS40" s="117"/>
      <c r="AT40" s="117"/>
      <c r="AU40" s="117"/>
      <c r="AV40" s="118"/>
      <c r="AW40" s="116">
        <v>0</v>
      </c>
      <c r="AX40" s="117"/>
      <c r="AY40" s="117"/>
      <c r="AZ40" s="117"/>
      <c r="BA40" s="118"/>
      <c r="BB40" s="116">
        <v>0</v>
      </c>
      <c r="BC40" s="117"/>
      <c r="BD40" s="117"/>
      <c r="BE40" s="117"/>
      <c r="BF40" s="118"/>
      <c r="BG40" s="126">
        <f>IF(ISNUMBER(AR40),AR40,0)+IF(ISNUMBER(AW40),AW40,0)</f>
        <v>224708</v>
      </c>
      <c r="BH40" s="126"/>
      <c r="BI40" s="126"/>
      <c r="BJ40" s="126"/>
      <c r="BK40" s="126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133" t="s">
        <v>148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25"/>
    </row>
    <row r="44" spans="1:79" ht="14.25" customHeight="1" x14ac:dyDescent="0.2">
      <c r="A44" s="133" t="s">
        <v>336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</row>
    <row r="45" spans="1:79" ht="15" customHeight="1" x14ac:dyDescent="0.2">
      <c r="A45" s="84" t="s">
        <v>257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9" ht="23.1" customHeight="1" x14ac:dyDescent="0.2">
      <c r="A46" s="160" t="s">
        <v>149</v>
      </c>
      <c r="B46" s="161"/>
      <c r="C46" s="161"/>
      <c r="D46" s="162"/>
      <c r="E46" s="82" t="s">
        <v>20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77" t="s">
        <v>258</v>
      </c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9"/>
      <c r="AN46" s="77" t="s">
        <v>259</v>
      </c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9"/>
      <c r="BG46" s="77" t="s">
        <v>260</v>
      </c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9"/>
    </row>
    <row r="47" spans="1:79" ht="48.75" customHeight="1" x14ac:dyDescent="0.2">
      <c r="A47" s="163"/>
      <c r="B47" s="164"/>
      <c r="C47" s="164"/>
      <c r="D47" s="165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77" t="s">
        <v>5</v>
      </c>
      <c r="V47" s="78"/>
      <c r="W47" s="78"/>
      <c r="X47" s="78"/>
      <c r="Y47" s="79"/>
      <c r="Z47" s="77" t="s">
        <v>4</v>
      </c>
      <c r="AA47" s="78"/>
      <c r="AB47" s="78"/>
      <c r="AC47" s="78"/>
      <c r="AD47" s="79"/>
      <c r="AE47" s="130" t="s">
        <v>147</v>
      </c>
      <c r="AF47" s="131"/>
      <c r="AG47" s="131"/>
      <c r="AH47" s="132"/>
      <c r="AI47" s="77" t="s">
        <v>6</v>
      </c>
      <c r="AJ47" s="78"/>
      <c r="AK47" s="78"/>
      <c r="AL47" s="78"/>
      <c r="AM47" s="79"/>
      <c r="AN47" s="77" t="s">
        <v>5</v>
      </c>
      <c r="AO47" s="78"/>
      <c r="AP47" s="78"/>
      <c r="AQ47" s="78"/>
      <c r="AR47" s="79"/>
      <c r="AS47" s="77" t="s">
        <v>4</v>
      </c>
      <c r="AT47" s="78"/>
      <c r="AU47" s="78"/>
      <c r="AV47" s="78"/>
      <c r="AW47" s="79"/>
      <c r="AX47" s="130" t="s">
        <v>147</v>
      </c>
      <c r="AY47" s="131"/>
      <c r="AZ47" s="131"/>
      <c r="BA47" s="132"/>
      <c r="BB47" s="77" t="s">
        <v>118</v>
      </c>
      <c r="BC47" s="78"/>
      <c r="BD47" s="78"/>
      <c r="BE47" s="78"/>
      <c r="BF47" s="79"/>
      <c r="BG47" s="77" t="s">
        <v>5</v>
      </c>
      <c r="BH47" s="78"/>
      <c r="BI47" s="78"/>
      <c r="BJ47" s="78"/>
      <c r="BK47" s="79"/>
      <c r="BL47" s="77" t="s">
        <v>4</v>
      </c>
      <c r="BM47" s="78"/>
      <c r="BN47" s="78"/>
      <c r="BO47" s="78"/>
      <c r="BP47" s="79"/>
      <c r="BQ47" s="130" t="s">
        <v>147</v>
      </c>
      <c r="BR47" s="131"/>
      <c r="BS47" s="131"/>
      <c r="BT47" s="132"/>
      <c r="BU47" s="77" t="s">
        <v>119</v>
      </c>
      <c r="BV47" s="78"/>
      <c r="BW47" s="78"/>
      <c r="BX47" s="78"/>
      <c r="BY47" s="79"/>
    </row>
    <row r="48" spans="1:79" ht="15" customHeight="1" x14ac:dyDescent="0.2">
      <c r="A48" s="77">
        <v>1</v>
      </c>
      <c r="B48" s="78"/>
      <c r="C48" s="78"/>
      <c r="D48" s="79"/>
      <c r="E48" s="77">
        <v>2</v>
      </c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/>
      <c r="U48" s="77">
        <v>3</v>
      </c>
      <c r="V48" s="78"/>
      <c r="W48" s="78"/>
      <c r="X48" s="78"/>
      <c r="Y48" s="79"/>
      <c r="Z48" s="77">
        <v>4</v>
      </c>
      <c r="AA48" s="78"/>
      <c r="AB48" s="78"/>
      <c r="AC48" s="78"/>
      <c r="AD48" s="79"/>
      <c r="AE48" s="77">
        <v>5</v>
      </c>
      <c r="AF48" s="78"/>
      <c r="AG48" s="78"/>
      <c r="AH48" s="79"/>
      <c r="AI48" s="77">
        <v>6</v>
      </c>
      <c r="AJ48" s="78"/>
      <c r="AK48" s="78"/>
      <c r="AL48" s="78"/>
      <c r="AM48" s="79"/>
      <c r="AN48" s="77">
        <v>7</v>
      </c>
      <c r="AO48" s="78"/>
      <c r="AP48" s="78"/>
      <c r="AQ48" s="78"/>
      <c r="AR48" s="79"/>
      <c r="AS48" s="77">
        <v>8</v>
      </c>
      <c r="AT48" s="78"/>
      <c r="AU48" s="78"/>
      <c r="AV48" s="78"/>
      <c r="AW48" s="79"/>
      <c r="AX48" s="77">
        <v>9</v>
      </c>
      <c r="AY48" s="78"/>
      <c r="AZ48" s="78"/>
      <c r="BA48" s="79"/>
      <c r="BB48" s="77">
        <v>10</v>
      </c>
      <c r="BC48" s="78"/>
      <c r="BD48" s="78"/>
      <c r="BE48" s="78"/>
      <c r="BF48" s="79"/>
      <c r="BG48" s="77">
        <v>11</v>
      </c>
      <c r="BH48" s="78"/>
      <c r="BI48" s="78"/>
      <c r="BJ48" s="78"/>
      <c r="BK48" s="79"/>
      <c r="BL48" s="77">
        <v>12</v>
      </c>
      <c r="BM48" s="78"/>
      <c r="BN48" s="78"/>
      <c r="BO48" s="78"/>
      <c r="BP48" s="79"/>
      <c r="BQ48" s="77">
        <v>13</v>
      </c>
      <c r="BR48" s="78"/>
      <c r="BS48" s="78"/>
      <c r="BT48" s="79"/>
      <c r="BU48" s="77">
        <v>14</v>
      </c>
      <c r="BV48" s="78"/>
      <c r="BW48" s="78"/>
      <c r="BX48" s="78"/>
      <c r="BY48" s="79"/>
    </row>
    <row r="49" spans="1:79" s="2" customFormat="1" ht="12.75" hidden="1" customHeight="1" x14ac:dyDescent="0.2">
      <c r="A49" s="67" t="s">
        <v>85</v>
      </c>
      <c r="B49" s="68"/>
      <c r="C49" s="68"/>
      <c r="D49" s="69"/>
      <c r="E49" s="67" t="s">
        <v>78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 t="s">
        <v>86</v>
      </c>
      <c r="V49" s="68"/>
      <c r="W49" s="68"/>
      <c r="X49" s="68"/>
      <c r="Y49" s="69"/>
      <c r="Z49" s="67" t="s">
        <v>87</v>
      </c>
      <c r="AA49" s="68"/>
      <c r="AB49" s="68"/>
      <c r="AC49" s="68"/>
      <c r="AD49" s="69"/>
      <c r="AE49" s="67" t="s">
        <v>113</v>
      </c>
      <c r="AF49" s="68"/>
      <c r="AG49" s="68"/>
      <c r="AH49" s="69"/>
      <c r="AI49" s="120" t="s">
        <v>215</v>
      </c>
      <c r="AJ49" s="121"/>
      <c r="AK49" s="121"/>
      <c r="AL49" s="121"/>
      <c r="AM49" s="122"/>
      <c r="AN49" s="67" t="s">
        <v>88</v>
      </c>
      <c r="AO49" s="68"/>
      <c r="AP49" s="68"/>
      <c r="AQ49" s="68"/>
      <c r="AR49" s="69"/>
      <c r="AS49" s="67" t="s">
        <v>89</v>
      </c>
      <c r="AT49" s="68"/>
      <c r="AU49" s="68"/>
      <c r="AV49" s="68"/>
      <c r="AW49" s="69"/>
      <c r="AX49" s="67" t="s">
        <v>114</v>
      </c>
      <c r="AY49" s="68"/>
      <c r="AZ49" s="68"/>
      <c r="BA49" s="69"/>
      <c r="BB49" s="120" t="s">
        <v>215</v>
      </c>
      <c r="BC49" s="121"/>
      <c r="BD49" s="121"/>
      <c r="BE49" s="121"/>
      <c r="BF49" s="122"/>
      <c r="BG49" s="67" t="s">
        <v>79</v>
      </c>
      <c r="BH49" s="68"/>
      <c r="BI49" s="68"/>
      <c r="BJ49" s="68"/>
      <c r="BK49" s="69"/>
      <c r="BL49" s="67" t="s">
        <v>80</v>
      </c>
      <c r="BM49" s="68"/>
      <c r="BN49" s="68"/>
      <c r="BO49" s="68"/>
      <c r="BP49" s="69"/>
      <c r="BQ49" s="67" t="s">
        <v>115</v>
      </c>
      <c r="BR49" s="68"/>
      <c r="BS49" s="68"/>
      <c r="BT49" s="69"/>
      <c r="BU49" s="120" t="s">
        <v>215</v>
      </c>
      <c r="BV49" s="121"/>
      <c r="BW49" s="121"/>
      <c r="BX49" s="121"/>
      <c r="BY49" s="122"/>
      <c r="CA49" t="s">
        <v>33</v>
      </c>
    </row>
    <row r="50" spans="1:79" s="44" customFormat="1" ht="12.75" customHeight="1" x14ac:dyDescent="0.2">
      <c r="A50" s="105">
        <v>2210</v>
      </c>
      <c r="B50" s="106"/>
      <c r="C50" s="106"/>
      <c r="D50" s="129"/>
      <c r="E50" s="64" t="s">
        <v>272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6"/>
      <c r="U50" s="123">
        <v>109173.36</v>
      </c>
      <c r="V50" s="124"/>
      <c r="W50" s="124"/>
      <c r="X50" s="124"/>
      <c r="Y50" s="125"/>
      <c r="Z50" s="123">
        <v>0</v>
      </c>
      <c r="AA50" s="124"/>
      <c r="AB50" s="124"/>
      <c r="AC50" s="124"/>
      <c r="AD50" s="125"/>
      <c r="AE50" s="123">
        <v>0</v>
      </c>
      <c r="AF50" s="124"/>
      <c r="AG50" s="124"/>
      <c r="AH50" s="125"/>
      <c r="AI50" s="123">
        <f>IF(ISNUMBER(U50),U50,0)+IF(ISNUMBER(Z50),Z50,0)</f>
        <v>109173.36</v>
      </c>
      <c r="AJ50" s="124"/>
      <c r="AK50" s="124"/>
      <c r="AL50" s="124"/>
      <c r="AM50" s="125"/>
      <c r="AN50" s="123">
        <v>141200</v>
      </c>
      <c r="AO50" s="124"/>
      <c r="AP50" s="124"/>
      <c r="AQ50" s="124"/>
      <c r="AR50" s="125"/>
      <c r="AS50" s="123">
        <v>0</v>
      </c>
      <c r="AT50" s="124"/>
      <c r="AU50" s="124"/>
      <c r="AV50" s="124"/>
      <c r="AW50" s="125"/>
      <c r="AX50" s="123">
        <v>0</v>
      </c>
      <c r="AY50" s="124"/>
      <c r="AZ50" s="124"/>
      <c r="BA50" s="125"/>
      <c r="BB50" s="123">
        <f>IF(ISNUMBER(AN50),AN50,0)+IF(ISNUMBER(AS50),AS50,0)</f>
        <v>141200</v>
      </c>
      <c r="BC50" s="124"/>
      <c r="BD50" s="124"/>
      <c r="BE50" s="124"/>
      <c r="BF50" s="125"/>
      <c r="BG50" s="123">
        <v>141200</v>
      </c>
      <c r="BH50" s="124"/>
      <c r="BI50" s="124"/>
      <c r="BJ50" s="124"/>
      <c r="BK50" s="125"/>
      <c r="BL50" s="123">
        <v>0</v>
      </c>
      <c r="BM50" s="124"/>
      <c r="BN50" s="124"/>
      <c r="BO50" s="124"/>
      <c r="BP50" s="125"/>
      <c r="BQ50" s="123">
        <v>0</v>
      </c>
      <c r="BR50" s="124"/>
      <c r="BS50" s="124"/>
      <c r="BT50" s="125"/>
      <c r="BU50" s="123">
        <f>IF(ISNUMBER(BG50),BG50,0)+IF(ISNUMBER(BL50),BL50,0)</f>
        <v>141200</v>
      </c>
      <c r="BV50" s="124"/>
      <c r="BW50" s="124"/>
      <c r="BX50" s="124"/>
      <c r="BY50" s="125"/>
      <c r="CA50" s="44" t="s">
        <v>34</v>
      </c>
    </row>
    <row r="51" spans="1:79" s="44" customFormat="1" ht="12.75" customHeight="1" x14ac:dyDescent="0.2">
      <c r="A51" s="105">
        <v>2730</v>
      </c>
      <c r="B51" s="106"/>
      <c r="C51" s="106"/>
      <c r="D51" s="129"/>
      <c r="E51" s="64" t="s">
        <v>386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  <c r="U51" s="123">
        <v>0</v>
      </c>
      <c r="V51" s="124"/>
      <c r="W51" s="124"/>
      <c r="X51" s="124"/>
      <c r="Y51" s="125"/>
      <c r="Z51" s="123">
        <v>0</v>
      </c>
      <c r="AA51" s="124"/>
      <c r="AB51" s="124"/>
      <c r="AC51" s="124"/>
      <c r="AD51" s="125"/>
      <c r="AE51" s="123">
        <v>0</v>
      </c>
      <c r="AF51" s="124"/>
      <c r="AG51" s="124"/>
      <c r="AH51" s="125"/>
      <c r="AI51" s="123">
        <f>IF(ISNUMBER(U51),U51,0)+IF(ISNUMBER(Z51),Z51,0)</f>
        <v>0</v>
      </c>
      <c r="AJ51" s="124"/>
      <c r="AK51" s="124"/>
      <c r="AL51" s="124"/>
      <c r="AM51" s="125"/>
      <c r="AN51" s="123">
        <v>28800</v>
      </c>
      <c r="AO51" s="124"/>
      <c r="AP51" s="124"/>
      <c r="AQ51" s="124"/>
      <c r="AR51" s="125"/>
      <c r="AS51" s="123">
        <v>0</v>
      </c>
      <c r="AT51" s="124"/>
      <c r="AU51" s="124"/>
      <c r="AV51" s="124"/>
      <c r="AW51" s="125"/>
      <c r="AX51" s="123">
        <v>0</v>
      </c>
      <c r="AY51" s="124"/>
      <c r="AZ51" s="124"/>
      <c r="BA51" s="125"/>
      <c r="BB51" s="123">
        <f>IF(ISNUMBER(AN51),AN51,0)+IF(ISNUMBER(AS51),AS51,0)</f>
        <v>28800</v>
      </c>
      <c r="BC51" s="124"/>
      <c r="BD51" s="124"/>
      <c r="BE51" s="124"/>
      <c r="BF51" s="125"/>
      <c r="BG51" s="123">
        <v>51000</v>
      </c>
      <c r="BH51" s="124"/>
      <c r="BI51" s="124"/>
      <c r="BJ51" s="124"/>
      <c r="BK51" s="125"/>
      <c r="BL51" s="123">
        <v>0</v>
      </c>
      <c r="BM51" s="124"/>
      <c r="BN51" s="124"/>
      <c r="BO51" s="124"/>
      <c r="BP51" s="125"/>
      <c r="BQ51" s="123">
        <v>0</v>
      </c>
      <c r="BR51" s="124"/>
      <c r="BS51" s="124"/>
      <c r="BT51" s="125"/>
      <c r="BU51" s="123">
        <f>IF(ISNUMBER(BG51),BG51,0)+IF(ISNUMBER(BL51),BL51,0)</f>
        <v>51000</v>
      </c>
      <c r="BV51" s="124"/>
      <c r="BW51" s="124"/>
      <c r="BX51" s="124"/>
      <c r="BY51" s="125"/>
    </row>
    <row r="52" spans="1:79" s="9" customFormat="1" ht="12.75" customHeight="1" x14ac:dyDescent="0.2">
      <c r="A52" s="108"/>
      <c r="B52" s="109"/>
      <c r="C52" s="109"/>
      <c r="D52" s="128"/>
      <c r="E52" s="53" t="s">
        <v>179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116">
        <v>109173.36</v>
      </c>
      <c r="V52" s="117"/>
      <c r="W52" s="117"/>
      <c r="X52" s="117"/>
      <c r="Y52" s="118"/>
      <c r="Z52" s="116">
        <v>0</v>
      </c>
      <c r="AA52" s="117"/>
      <c r="AB52" s="117"/>
      <c r="AC52" s="117"/>
      <c r="AD52" s="118"/>
      <c r="AE52" s="116">
        <v>0</v>
      </c>
      <c r="AF52" s="117"/>
      <c r="AG52" s="117"/>
      <c r="AH52" s="118"/>
      <c r="AI52" s="116">
        <f>IF(ISNUMBER(U52),U52,0)+IF(ISNUMBER(Z52),Z52,0)</f>
        <v>109173.36</v>
      </c>
      <c r="AJ52" s="117"/>
      <c r="AK52" s="117"/>
      <c r="AL52" s="117"/>
      <c r="AM52" s="118"/>
      <c r="AN52" s="116">
        <v>170000</v>
      </c>
      <c r="AO52" s="117"/>
      <c r="AP52" s="117"/>
      <c r="AQ52" s="117"/>
      <c r="AR52" s="118"/>
      <c r="AS52" s="116">
        <v>0</v>
      </c>
      <c r="AT52" s="117"/>
      <c r="AU52" s="117"/>
      <c r="AV52" s="117"/>
      <c r="AW52" s="118"/>
      <c r="AX52" s="116">
        <v>0</v>
      </c>
      <c r="AY52" s="117"/>
      <c r="AZ52" s="117"/>
      <c r="BA52" s="118"/>
      <c r="BB52" s="116">
        <f>IF(ISNUMBER(AN52),AN52,0)+IF(ISNUMBER(AS52),AS52,0)</f>
        <v>170000</v>
      </c>
      <c r="BC52" s="117"/>
      <c r="BD52" s="117"/>
      <c r="BE52" s="117"/>
      <c r="BF52" s="118"/>
      <c r="BG52" s="116">
        <v>192200</v>
      </c>
      <c r="BH52" s="117"/>
      <c r="BI52" s="117"/>
      <c r="BJ52" s="117"/>
      <c r="BK52" s="118"/>
      <c r="BL52" s="116">
        <v>0</v>
      </c>
      <c r="BM52" s="117"/>
      <c r="BN52" s="117"/>
      <c r="BO52" s="117"/>
      <c r="BP52" s="118"/>
      <c r="BQ52" s="116">
        <v>0</v>
      </c>
      <c r="BR52" s="117"/>
      <c r="BS52" s="117"/>
      <c r="BT52" s="118"/>
      <c r="BU52" s="116">
        <f>IF(ISNUMBER(BG52),BG52,0)+IF(ISNUMBER(BL52),BL52,0)</f>
        <v>192200</v>
      </c>
      <c r="BV52" s="117"/>
      <c r="BW52" s="117"/>
      <c r="BX52" s="117"/>
      <c r="BY52" s="118"/>
    </row>
    <row r="54" spans="1:79" ht="14.25" customHeight="1" x14ac:dyDescent="0.2">
      <c r="A54" s="133" t="s">
        <v>337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</row>
    <row r="55" spans="1:79" ht="15" customHeight="1" x14ac:dyDescent="0.2">
      <c r="A55" s="143" t="s">
        <v>257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</row>
    <row r="56" spans="1:79" ht="23.1" customHeight="1" x14ac:dyDescent="0.2">
      <c r="A56" s="160" t="s">
        <v>150</v>
      </c>
      <c r="B56" s="161"/>
      <c r="C56" s="161"/>
      <c r="D56" s="161"/>
      <c r="E56" s="162"/>
      <c r="F56" s="82" t="s">
        <v>20</v>
      </c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77" t="s">
        <v>258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9"/>
      <c r="AN56" s="77" t="s">
        <v>259</v>
      </c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9"/>
      <c r="BG56" s="77" t="s">
        <v>260</v>
      </c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9"/>
    </row>
    <row r="57" spans="1:79" ht="51.75" customHeight="1" x14ac:dyDescent="0.2">
      <c r="A57" s="163"/>
      <c r="B57" s="164"/>
      <c r="C57" s="164"/>
      <c r="D57" s="164"/>
      <c r="E57" s="165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77" t="s">
        <v>5</v>
      </c>
      <c r="V57" s="78"/>
      <c r="W57" s="78"/>
      <c r="X57" s="78"/>
      <c r="Y57" s="79"/>
      <c r="Z57" s="77" t="s">
        <v>4</v>
      </c>
      <c r="AA57" s="78"/>
      <c r="AB57" s="78"/>
      <c r="AC57" s="78"/>
      <c r="AD57" s="79"/>
      <c r="AE57" s="130" t="s">
        <v>147</v>
      </c>
      <c r="AF57" s="131"/>
      <c r="AG57" s="131"/>
      <c r="AH57" s="132"/>
      <c r="AI57" s="77" t="s">
        <v>6</v>
      </c>
      <c r="AJ57" s="78"/>
      <c r="AK57" s="78"/>
      <c r="AL57" s="78"/>
      <c r="AM57" s="79"/>
      <c r="AN57" s="77" t="s">
        <v>5</v>
      </c>
      <c r="AO57" s="78"/>
      <c r="AP57" s="78"/>
      <c r="AQ57" s="78"/>
      <c r="AR57" s="79"/>
      <c r="AS57" s="77" t="s">
        <v>4</v>
      </c>
      <c r="AT57" s="78"/>
      <c r="AU57" s="78"/>
      <c r="AV57" s="78"/>
      <c r="AW57" s="79"/>
      <c r="AX57" s="130" t="s">
        <v>147</v>
      </c>
      <c r="AY57" s="131"/>
      <c r="AZ57" s="131"/>
      <c r="BA57" s="132"/>
      <c r="BB57" s="77" t="s">
        <v>118</v>
      </c>
      <c r="BC57" s="78"/>
      <c r="BD57" s="78"/>
      <c r="BE57" s="78"/>
      <c r="BF57" s="79"/>
      <c r="BG57" s="77" t="s">
        <v>5</v>
      </c>
      <c r="BH57" s="78"/>
      <c r="BI57" s="78"/>
      <c r="BJ57" s="78"/>
      <c r="BK57" s="79"/>
      <c r="BL57" s="77" t="s">
        <v>4</v>
      </c>
      <c r="BM57" s="78"/>
      <c r="BN57" s="78"/>
      <c r="BO57" s="78"/>
      <c r="BP57" s="79"/>
      <c r="BQ57" s="130" t="s">
        <v>147</v>
      </c>
      <c r="BR57" s="131"/>
      <c r="BS57" s="131"/>
      <c r="BT57" s="132"/>
      <c r="BU57" s="82" t="s">
        <v>119</v>
      </c>
      <c r="BV57" s="82"/>
      <c r="BW57" s="82"/>
      <c r="BX57" s="82"/>
      <c r="BY57" s="82"/>
    </row>
    <row r="58" spans="1:79" ht="15" customHeight="1" x14ac:dyDescent="0.2">
      <c r="A58" s="77">
        <v>1</v>
      </c>
      <c r="B58" s="78"/>
      <c r="C58" s="78"/>
      <c r="D58" s="78"/>
      <c r="E58" s="79"/>
      <c r="F58" s="77">
        <v>2</v>
      </c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9"/>
      <c r="U58" s="77">
        <v>3</v>
      </c>
      <c r="V58" s="78"/>
      <c r="W58" s="78"/>
      <c r="X58" s="78"/>
      <c r="Y58" s="79"/>
      <c r="Z58" s="77">
        <v>4</v>
      </c>
      <c r="AA58" s="78"/>
      <c r="AB58" s="78"/>
      <c r="AC58" s="78"/>
      <c r="AD58" s="79"/>
      <c r="AE58" s="77">
        <v>5</v>
      </c>
      <c r="AF58" s="78"/>
      <c r="AG58" s="78"/>
      <c r="AH58" s="79"/>
      <c r="AI58" s="77">
        <v>6</v>
      </c>
      <c r="AJ58" s="78"/>
      <c r="AK58" s="78"/>
      <c r="AL58" s="78"/>
      <c r="AM58" s="79"/>
      <c r="AN58" s="77">
        <v>7</v>
      </c>
      <c r="AO58" s="78"/>
      <c r="AP58" s="78"/>
      <c r="AQ58" s="78"/>
      <c r="AR58" s="79"/>
      <c r="AS58" s="77">
        <v>8</v>
      </c>
      <c r="AT58" s="78"/>
      <c r="AU58" s="78"/>
      <c r="AV58" s="78"/>
      <c r="AW58" s="79"/>
      <c r="AX58" s="77">
        <v>9</v>
      </c>
      <c r="AY58" s="78"/>
      <c r="AZ58" s="78"/>
      <c r="BA58" s="79"/>
      <c r="BB58" s="77">
        <v>10</v>
      </c>
      <c r="BC58" s="78"/>
      <c r="BD58" s="78"/>
      <c r="BE58" s="78"/>
      <c r="BF58" s="79"/>
      <c r="BG58" s="77">
        <v>11</v>
      </c>
      <c r="BH58" s="78"/>
      <c r="BI58" s="78"/>
      <c r="BJ58" s="78"/>
      <c r="BK58" s="79"/>
      <c r="BL58" s="77">
        <v>12</v>
      </c>
      <c r="BM58" s="78"/>
      <c r="BN58" s="78"/>
      <c r="BO58" s="78"/>
      <c r="BP58" s="79"/>
      <c r="BQ58" s="77">
        <v>13</v>
      </c>
      <c r="BR58" s="78"/>
      <c r="BS58" s="78"/>
      <c r="BT58" s="79"/>
      <c r="BU58" s="82">
        <v>14</v>
      </c>
      <c r="BV58" s="82"/>
      <c r="BW58" s="82"/>
      <c r="BX58" s="82"/>
      <c r="BY58" s="82"/>
    </row>
    <row r="59" spans="1:79" s="2" customFormat="1" ht="13.5" hidden="1" customHeight="1" x14ac:dyDescent="0.2">
      <c r="A59" s="67" t="s">
        <v>85</v>
      </c>
      <c r="B59" s="68"/>
      <c r="C59" s="68"/>
      <c r="D59" s="68"/>
      <c r="E59" s="69"/>
      <c r="F59" s="67" t="s">
        <v>78</v>
      </c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9"/>
      <c r="U59" s="67" t="s">
        <v>86</v>
      </c>
      <c r="V59" s="68"/>
      <c r="W59" s="68"/>
      <c r="X59" s="68"/>
      <c r="Y59" s="69"/>
      <c r="Z59" s="67" t="s">
        <v>87</v>
      </c>
      <c r="AA59" s="68"/>
      <c r="AB59" s="68"/>
      <c r="AC59" s="68"/>
      <c r="AD59" s="69"/>
      <c r="AE59" s="67" t="s">
        <v>113</v>
      </c>
      <c r="AF59" s="68"/>
      <c r="AG59" s="68"/>
      <c r="AH59" s="69"/>
      <c r="AI59" s="120" t="s">
        <v>215</v>
      </c>
      <c r="AJ59" s="121"/>
      <c r="AK59" s="121"/>
      <c r="AL59" s="121"/>
      <c r="AM59" s="122"/>
      <c r="AN59" s="67" t="s">
        <v>88</v>
      </c>
      <c r="AO59" s="68"/>
      <c r="AP59" s="68"/>
      <c r="AQ59" s="68"/>
      <c r="AR59" s="69"/>
      <c r="AS59" s="67" t="s">
        <v>89</v>
      </c>
      <c r="AT59" s="68"/>
      <c r="AU59" s="68"/>
      <c r="AV59" s="68"/>
      <c r="AW59" s="69"/>
      <c r="AX59" s="67" t="s">
        <v>114</v>
      </c>
      <c r="AY59" s="68"/>
      <c r="AZ59" s="68"/>
      <c r="BA59" s="69"/>
      <c r="BB59" s="120" t="s">
        <v>215</v>
      </c>
      <c r="BC59" s="121"/>
      <c r="BD59" s="121"/>
      <c r="BE59" s="121"/>
      <c r="BF59" s="122"/>
      <c r="BG59" s="67" t="s">
        <v>79</v>
      </c>
      <c r="BH59" s="68"/>
      <c r="BI59" s="68"/>
      <c r="BJ59" s="68"/>
      <c r="BK59" s="69"/>
      <c r="BL59" s="67" t="s">
        <v>80</v>
      </c>
      <c r="BM59" s="68"/>
      <c r="BN59" s="68"/>
      <c r="BO59" s="68"/>
      <c r="BP59" s="69"/>
      <c r="BQ59" s="67" t="s">
        <v>115</v>
      </c>
      <c r="BR59" s="68"/>
      <c r="BS59" s="68"/>
      <c r="BT59" s="69"/>
      <c r="BU59" s="119" t="s">
        <v>215</v>
      </c>
      <c r="BV59" s="119"/>
      <c r="BW59" s="119"/>
      <c r="BX59" s="119"/>
      <c r="BY59" s="119"/>
      <c r="CA59" t="s">
        <v>35</v>
      </c>
    </row>
    <row r="60" spans="1:79" s="9" customFormat="1" ht="12.75" customHeight="1" x14ac:dyDescent="0.2">
      <c r="A60" s="108"/>
      <c r="B60" s="109"/>
      <c r="C60" s="109"/>
      <c r="D60" s="109"/>
      <c r="E60" s="128"/>
      <c r="F60" s="108" t="s">
        <v>179</v>
      </c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28"/>
      <c r="U60" s="116"/>
      <c r="V60" s="117"/>
      <c r="W60" s="117"/>
      <c r="X60" s="117"/>
      <c r="Y60" s="118"/>
      <c r="Z60" s="116"/>
      <c r="AA60" s="117"/>
      <c r="AB60" s="117"/>
      <c r="AC60" s="117"/>
      <c r="AD60" s="118"/>
      <c r="AE60" s="116"/>
      <c r="AF60" s="117"/>
      <c r="AG60" s="117"/>
      <c r="AH60" s="118"/>
      <c r="AI60" s="116">
        <f>IF(ISNUMBER(U60),U60,0)+IF(ISNUMBER(Z60),Z60,0)</f>
        <v>0</v>
      </c>
      <c r="AJ60" s="117"/>
      <c r="AK60" s="117"/>
      <c r="AL60" s="117"/>
      <c r="AM60" s="118"/>
      <c r="AN60" s="116"/>
      <c r="AO60" s="117"/>
      <c r="AP60" s="117"/>
      <c r="AQ60" s="117"/>
      <c r="AR60" s="118"/>
      <c r="AS60" s="116"/>
      <c r="AT60" s="117"/>
      <c r="AU60" s="117"/>
      <c r="AV60" s="117"/>
      <c r="AW60" s="118"/>
      <c r="AX60" s="116"/>
      <c r="AY60" s="117"/>
      <c r="AZ60" s="117"/>
      <c r="BA60" s="118"/>
      <c r="BB60" s="116">
        <f>IF(ISNUMBER(AN60),AN60,0)+IF(ISNUMBER(AS60),AS60,0)</f>
        <v>0</v>
      </c>
      <c r="BC60" s="117"/>
      <c r="BD60" s="117"/>
      <c r="BE60" s="117"/>
      <c r="BF60" s="118"/>
      <c r="BG60" s="116"/>
      <c r="BH60" s="117"/>
      <c r="BI60" s="117"/>
      <c r="BJ60" s="117"/>
      <c r="BK60" s="118"/>
      <c r="BL60" s="116"/>
      <c r="BM60" s="117"/>
      <c r="BN60" s="117"/>
      <c r="BO60" s="117"/>
      <c r="BP60" s="118"/>
      <c r="BQ60" s="116"/>
      <c r="BR60" s="117"/>
      <c r="BS60" s="117"/>
      <c r="BT60" s="118"/>
      <c r="BU60" s="116">
        <f>IF(ISNUMBER(BG60),BG60,0)+IF(ISNUMBER(BL60),BL60,0)</f>
        <v>0</v>
      </c>
      <c r="BV60" s="117"/>
      <c r="BW60" s="117"/>
      <c r="BX60" s="117"/>
      <c r="BY60" s="118"/>
      <c r="CA60" s="9" t="s">
        <v>36</v>
      </c>
    </row>
    <row r="62" spans="1:79" ht="14.25" customHeight="1" x14ac:dyDescent="0.2">
      <c r="A62" s="133" t="s">
        <v>349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</row>
    <row r="63" spans="1:79" ht="15" customHeight="1" x14ac:dyDescent="0.2">
      <c r="A63" s="143" t="s">
        <v>257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</row>
    <row r="64" spans="1:79" ht="23.1" customHeight="1" x14ac:dyDescent="0.2">
      <c r="A64" s="160" t="s">
        <v>149</v>
      </c>
      <c r="B64" s="161"/>
      <c r="C64" s="161"/>
      <c r="D64" s="162"/>
      <c r="E64" s="145" t="s">
        <v>20</v>
      </c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7"/>
      <c r="X64" s="77" t="s">
        <v>261</v>
      </c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9"/>
      <c r="AR64" s="82" t="s">
        <v>263</v>
      </c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</row>
    <row r="65" spans="1:79" ht="48.75" customHeight="1" x14ac:dyDescent="0.2">
      <c r="A65" s="163"/>
      <c r="B65" s="164"/>
      <c r="C65" s="164"/>
      <c r="D65" s="165"/>
      <c r="E65" s="148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50"/>
      <c r="X65" s="145" t="s">
        <v>5</v>
      </c>
      <c r="Y65" s="146"/>
      <c r="Z65" s="146"/>
      <c r="AA65" s="146"/>
      <c r="AB65" s="147"/>
      <c r="AC65" s="145" t="s">
        <v>4</v>
      </c>
      <c r="AD65" s="146"/>
      <c r="AE65" s="146"/>
      <c r="AF65" s="146"/>
      <c r="AG65" s="147"/>
      <c r="AH65" s="130" t="s">
        <v>147</v>
      </c>
      <c r="AI65" s="131"/>
      <c r="AJ65" s="131"/>
      <c r="AK65" s="131"/>
      <c r="AL65" s="132"/>
      <c r="AM65" s="77" t="s">
        <v>6</v>
      </c>
      <c r="AN65" s="78"/>
      <c r="AO65" s="78"/>
      <c r="AP65" s="78"/>
      <c r="AQ65" s="79"/>
      <c r="AR65" s="77" t="s">
        <v>5</v>
      </c>
      <c r="AS65" s="78"/>
      <c r="AT65" s="78"/>
      <c r="AU65" s="78"/>
      <c r="AV65" s="79"/>
      <c r="AW65" s="77" t="s">
        <v>4</v>
      </c>
      <c r="AX65" s="78"/>
      <c r="AY65" s="78"/>
      <c r="AZ65" s="78"/>
      <c r="BA65" s="79"/>
      <c r="BB65" s="130" t="s">
        <v>147</v>
      </c>
      <c r="BC65" s="131"/>
      <c r="BD65" s="131"/>
      <c r="BE65" s="131"/>
      <c r="BF65" s="132"/>
      <c r="BG65" s="77" t="s">
        <v>118</v>
      </c>
      <c r="BH65" s="78"/>
      <c r="BI65" s="78"/>
      <c r="BJ65" s="78"/>
      <c r="BK65" s="79"/>
    </row>
    <row r="66" spans="1:79" ht="12.75" customHeight="1" x14ac:dyDescent="0.2">
      <c r="A66" s="77">
        <v>1</v>
      </c>
      <c r="B66" s="78"/>
      <c r="C66" s="78"/>
      <c r="D66" s="79"/>
      <c r="E66" s="77">
        <v>2</v>
      </c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9"/>
      <c r="X66" s="77">
        <v>3</v>
      </c>
      <c r="Y66" s="78"/>
      <c r="Z66" s="78"/>
      <c r="AA66" s="78"/>
      <c r="AB66" s="79"/>
      <c r="AC66" s="77">
        <v>4</v>
      </c>
      <c r="AD66" s="78"/>
      <c r="AE66" s="78"/>
      <c r="AF66" s="78"/>
      <c r="AG66" s="79"/>
      <c r="AH66" s="77">
        <v>5</v>
      </c>
      <c r="AI66" s="78"/>
      <c r="AJ66" s="78"/>
      <c r="AK66" s="78"/>
      <c r="AL66" s="79"/>
      <c r="AM66" s="77">
        <v>6</v>
      </c>
      <c r="AN66" s="78"/>
      <c r="AO66" s="78"/>
      <c r="AP66" s="78"/>
      <c r="AQ66" s="79"/>
      <c r="AR66" s="77">
        <v>7</v>
      </c>
      <c r="AS66" s="78"/>
      <c r="AT66" s="78"/>
      <c r="AU66" s="78"/>
      <c r="AV66" s="79"/>
      <c r="AW66" s="77">
        <v>8</v>
      </c>
      <c r="AX66" s="78"/>
      <c r="AY66" s="78"/>
      <c r="AZ66" s="78"/>
      <c r="BA66" s="79"/>
      <c r="BB66" s="77">
        <v>9</v>
      </c>
      <c r="BC66" s="78"/>
      <c r="BD66" s="78"/>
      <c r="BE66" s="78"/>
      <c r="BF66" s="79"/>
      <c r="BG66" s="77">
        <v>10</v>
      </c>
      <c r="BH66" s="78"/>
      <c r="BI66" s="78"/>
      <c r="BJ66" s="78"/>
      <c r="BK66" s="79"/>
    </row>
    <row r="67" spans="1:79" s="2" customFormat="1" ht="12.75" hidden="1" customHeight="1" x14ac:dyDescent="0.2">
      <c r="A67" s="67" t="s">
        <v>85</v>
      </c>
      <c r="B67" s="68"/>
      <c r="C67" s="68"/>
      <c r="D67" s="69"/>
      <c r="E67" s="67" t="s">
        <v>78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9"/>
      <c r="X67" s="166" t="s">
        <v>81</v>
      </c>
      <c r="Y67" s="167"/>
      <c r="Z67" s="167"/>
      <c r="AA67" s="167"/>
      <c r="AB67" s="168"/>
      <c r="AC67" s="166" t="s">
        <v>82</v>
      </c>
      <c r="AD67" s="167"/>
      <c r="AE67" s="167"/>
      <c r="AF67" s="167"/>
      <c r="AG67" s="168"/>
      <c r="AH67" s="67" t="s">
        <v>116</v>
      </c>
      <c r="AI67" s="68"/>
      <c r="AJ67" s="68"/>
      <c r="AK67" s="68"/>
      <c r="AL67" s="69"/>
      <c r="AM67" s="120" t="s">
        <v>216</v>
      </c>
      <c r="AN67" s="121"/>
      <c r="AO67" s="121"/>
      <c r="AP67" s="121"/>
      <c r="AQ67" s="122"/>
      <c r="AR67" s="67" t="s">
        <v>83</v>
      </c>
      <c r="AS67" s="68"/>
      <c r="AT67" s="68"/>
      <c r="AU67" s="68"/>
      <c r="AV67" s="69"/>
      <c r="AW67" s="67" t="s">
        <v>84</v>
      </c>
      <c r="AX67" s="68"/>
      <c r="AY67" s="68"/>
      <c r="AZ67" s="68"/>
      <c r="BA67" s="69"/>
      <c r="BB67" s="67" t="s">
        <v>117</v>
      </c>
      <c r="BC67" s="68"/>
      <c r="BD67" s="68"/>
      <c r="BE67" s="68"/>
      <c r="BF67" s="69"/>
      <c r="BG67" s="120" t="s">
        <v>216</v>
      </c>
      <c r="BH67" s="121"/>
      <c r="BI67" s="121"/>
      <c r="BJ67" s="121"/>
      <c r="BK67" s="122"/>
      <c r="CA67" t="s">
        <v>37</v>
      </c>
    </row>
    <row r="68" spans="1:79" s="44" customFormat="1" ht="12.75" customHeight="1" x14ac:dyDescent="0.2">
      <c r="A68" s="105">
        <v>2210</v>
      </c>
      <c r="B68" s="106"/>
      <c r="C68" s="106"/>
      <c r="D68" s="129"/>
      <c r="E68" s="64" t="s">
        <v>272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123">
        <v>155885</v>
      </c>
      <c r="Y68" s="124"/>
      <c r="Z68" s="124"/>
      <c r="AA68" s="124"/>
      <c r="AB68" s="125"/>
      <c r="AC68" s="123">
        <v>0</v>
      </c>
      <c r="AD68" s="124"/>
      <c r="AE68" s="124"/>
      <c r="AF68" s="124"/>
      <c r="AG68" s="125"/>
      <c r="AH68" s="123">
        <v>0</v>
      </c>
      <c r="AI68" s="124"/>
      <c r="AJ68" s="124"/>
      <c r="AK68" s="124"/>
      <c r="AL68" s="125"/>
      <c r="AM68" s="123">
        <f>IF(ISNUMBER(X68),X68,0)+IF(ISNUMBER(AC68),AC68,0)</f>
        <v>155885</v>
      </c>
      <c r="AN68" s="124"/>
      <c r="AO68" s="124"/>
      <c r="AP68" s="124"/>
      <c r="AQ68" s="125"/>
      <c r="AR68" s="123">
        <v>165082</v>
      </c>
      <c r="AS68" s="124"/>
      <c r="AT68" s="124"/>
      <c r="AU68" s="124"/>
      <c r="AV68" s="125"/>
      <c r="AW68" s="123">
        <v>0</v>
      </c>
      <c r="AX68" s="124"/>
      <c r="AY68" s="124"/>
      <c r="AZ68" s="124"/>
      <c r="BA68" s="125"/>
      <c r="BB68" s="123">
        <v>0</v>
      </c>
      <c r="BC68" s="124"/>
      <c r="BD68" s="124"/>
      <c r="BE68" s="124"/>
      <c r="BF68" s="125"/>
      <c r="BG68" s="127">
        <f>IF(ISNUMBER(AR68),AR68,0)+IF(ISNUMBER(AW68),AW68,0)</f>
        <v>165082</v>
      </c>
      <c r="BH68" s="127"/>
      <c r="BI68" s="127"/>
      <c r="BJ68" s="127"/>
      <c r="BK68" s="127"/>
      <c r="CA68" s="44" t="s">
        <v>38</v>
      </c>
    </row>
    <row r="69" spans="1:79" s="44" customFormat="1" ht="12.75" customHeight="1" x14ac:dyDescent="0.2">
      <c r="A69" s="105">
        <v>2730</v>
      </c>
      <c r="B69" s="106"/>
      <c r="C69" s="106"/>
      <c r="D69" s="129"/>
      <c r="E69" s="64" t="s">
        <v>386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6"/>
      <c r="X69" s="123">
        <v>56304</v>
      </c>
      <c r="Y69" s="124"/>
      <c r="Z69" s="124"/>
      <c r="AA69" s="124"/>
      <c r="AB69" s="125"/>
      <c r="AC69" s="123">
        <v>0</v>
      </c>
      <c r="AD69" s="124"/>
      <c r="AE69" s="124"/>
      <c r="AF69" s="124"/>
      <c r="AG69" s="125"/>
      <c r="AH69" s="123">
        <v>0</v>
      </c>
      <c r="AI69" s="124"/>
      <c r="AJ69" s="124"/>
      <c r="AK69" s="124"/>
      <c r="AL69" s="125"/>
      <c r="AM69" s="123">
        <f>IF(ISNUMBER(X69),X69,0)+IF(ISNUMBER(AC69),AC69,0)</f>
        <v>56304</v>
      </c>
      <c r="AN69" s="124"/>
      <c r="AO69" s="124"/>
      <c r="AP69" s="124"/>
      <c r="AQ69" s="125"/>
      <c r="AR69" s="123">
        <v>59626</v>
      </c>
      <c r="AS69" s="124"/>
      <c r="AT69" s="124"/>
      <c r="AU69" s="124"/>
      <c r="AV69" s="125"/>
      <c r="AW69" s="123">
        <v>0</v>
      </c>
      <c r="AX69" s="124"/>
      <c r="AY69" s="124"/>
      <c r="AZ69" s="124"/>
      <c r="BA69" s="125"/>
      <c r="BB69" s="123">
        <v>0</v>
      </c>
      <c r="BC69" s="124"/>
      <c r="BD69" s="124"/>
      <c r="BE69" s="124"/>
      <c r="BF69" s="125"/>
      <c r="BG69" s="127">
        <f>IF(ISNUMBER(AR69),AR69,0)+IF(ISNUMBER(AW69),AW69,0)</f>
        <v>59626</v>
      </c>
      <c r="BH69" s="127"/>
      <c r="BI69" s="127"/>
      <c r="BJ69" s="127"/>
      <c r="BK69" s="127"/>
    </row>
    <row r="70" spans="1:79" s="9" customFormat="1" ht="12.75" customHeight="1" x14ac:dyDescent="0.2">
      <c r="A70" s="108"/>
      <c r="B70" s="109"/>
      <c r="C70" s="109"/>
      <c r="D70" s="128"/>
      <c r="E70" s="53" t="s">
        <v>179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1"/>
      <c r="X70" s="116">
        <v>212189</v>
      </c>
      <c r="Y70" s="117"/>
      <c r="Z70" s="117"/>
      <c r="AA70" s="117"/>
      <c r="AB70" s="118"/>
      <c r="AC70" s="116">
        <v>0</v>
      </c>
      <c r="AD70" s="117"/>
      <c r="AE70" s="117"/>
      <c r="AF70" s="117"/>
      <c r="AG70" s="118"/>
      <c r="AH70" s="116">
        <v>0</v>
      </c>
      <c r="AI70" s="117"/>
      <c r="AJ70" s="117"/>
      <c r="AK70" s="117"/>
      <c r="AL70" s="118"/>
      <c r="AM70" s="116">
        <f>IF(ISNUMBER(X70),X70,0)+IF(ISNUMBER(AC70),AC70,0)</f>
        <v>212189</v>
      </c>
      <c r="AN70" s="117"/>
      <c r="AO70" s="117"/>
      <c r="AP70" s="117"/>
      <c r="AQ70" s="118"/>
      <c r="AR70" s="116">
        <v>224708</v>
      </c>
      <c r="AS70" s="117"/>
      <c r="AT70" s="117"/>
      <c r="AU70" s="117"/>
      <c r="AV70" s="118"/>
      <c r="AW70" s="116">
        <v>0</v>
      </c>
      <c r="AX70" s="117"/>
      <c r="AY70" s="117"/>
      <c r="AZ70" s="117"/>
      <c r="BA70" s="118"/>
      <c r="BB70" s="116">
        <v>0</v>
      </c>
      <c r="BC70" s="117"/>
      <c r="BD70" s="117"/>
      <c r="BE70" s="117"/>
      <c r="BF70" s="118"/>
      <c r="BG70" s="126">
        <f>IF(ISNUMBER(AR70),AR70,0)+IF(ISNUMBER(AW70),AW70,0)</f>
        <v>224708</v>
      </c>
      <c r="BH70" s="126"/>
      <c r="BI70" s="126"/>
      <c r="BJ70" s="126"/>
      <c r="BK70" s="126"/>
    </row>
    <row r="72" spans="1:79" ht="14.25" customHeight="1" x14ac:dyDescent="0.2">
      <c r="A72" s="133" t="s">
        <v>350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</row>
    <row r="73" spans="1:79" ht="15" customHeight="1" x14ac:dyDescent="0.2">
      <c r="A73" s="143" t="s">
        <v>257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</row>
    <row r="74" spans="1:79" ht="23.1" customHeight="1" x14ac:dyDescent="0.2">
      <c r="A74" s="160" t="s">
        <v>150</v>
      </c>
      <c r="B74" s="161"/>
      <c r="C74" s="161"/>
      <c r="D74" s="161"/>
      <c r="E74" s="162"/>
      <c r="F74" s="145" t="s">
        <v>20</v>
      </c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7"/>
      <c r="X74" s="82" t="s">
        <v>261</v>
      </c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77" t="s">
        <v>263</v>
      </c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9"/>
    </row>
    <row r="75" spans="1:79" ht="53.25" customHeight="1" x14ac:dyDescent="0.2">
      <c r="A75" s="163"/>
      <c r="B75" s="164"/>
      <c r="C75" s="164"/>
      <c r="D75" s="164"/>
      <c r="E75" s="165"/>
      <c r="F75" s="148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50"/>
      <c r="X75" s="77" t="s">
        <v>5</v>
      </c>
      <c r="Y75" s="78"/>
      <c r="Z75" s="78"/>
      <c r="AA75" s="78"/>
      <c r="AB75" s="79"/>
      <c r="AC75" s="77" t="s">
        <v>4</v>
      </c>
      <c r="AD75" s="78"/>
      <c r="AE75" s="78"/>
      <c r="AF75" s="78"/>
      <c r="AG75" s="79"/>
      <c r="AH75" s="130" t="s">
        <v>147</v>
      </c>
      <c r="AI75" s="131"/>
      <c r="AJ75" s="131"/>
      <c r="AK75" s="131"/>
      <c r="AL75" s="132"/>
      <c r="AM75" s="77" t="s">
        <v>6</v>
      </c>
      <c r="AN75" s="78"/>
      <c r="AO75" s="78"/>
      <c r="AP75" s="78"/>
      <c r="AQ75" s="79"/>
      <c r="AR75" s="77" t="s">
        <v>5</v>
      </c>
      <c r="AS75" s="78"/>
      <c r="AT75" s="78"/>
      <c r="AU75" s="78"/>
      <c r="AV75" s="79"/>
      <c r="AW75" s="77" t="s">
        <v>4</v>
      </c>
      <c r="AX75" s="78"/>
      <c r="AY75" s="78"/>
      <c r="AZ75" s="78"/>
      <c r="BA75" s="79"/>
      <c r="BB75" s="137" t="s">
        <v>147</v>
      </c>
      <c r="BC75" s="137"/>
      <c r="BD75" s="137"/>
      <c r="BE75" s="137"/>
      <c r="BF75" s="137"/>
      <c r="BG75" s="77" t="s">
        <v>118</v>
      </c>
      <c r="BH75" s="78"/>
      <c r="BI75" s="78"/>
      <c r="BJ75" s="78"/>
      <c r="BK75" s="79"/>
    </row>
    <row r="76" spans="1:79" ht="15" customHeight="1" x14ac:dyDescent="0.2">
      <c r="A76" s="77">
        <v>1</v>
      </c>
      <c r="B76" s="78"/>
      <c r="C76" s="78"/>
      <c r="D76" s="78"/>
      <c r="E76" s="79"/>
      <c r="F76" s="77">
        <v>2</v>
      </c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9"/>
      <c r="X76" s="77">
        <v>3</v>
      </c>
      <c r="Y76" s="78"/>
      <c r="Z76" s="78"/>
      <c r="AA76" s="78"/>
      <c r="AB76" s="79"/>
      <c r="AC76" s="77">
        <v>4</v>
      </c>
      <c r="AD76" s="78"/>
      <c r="AE76" s="78"/>
      <c r="AF76" s="78"/>
      <c r="AG76" s="79"/>
      <c r="AH76" s="77">
        <v>5</v>
      </c>
      <c r="AI76" s="78"/>
      <c r="AJ76" s="78"/>
      <c r="AK76" s="78"/>
      <c r="AL76" s="79"/>
      <c r="AM76" s="77">
        <v>6</v>
      </c>
      <c r="AN76" s="78"/>
      <c r="AO76" s="78"/>
      <c r="AP76" s="78"/>
      <c r="AQ76" s="79"/>
      <c r="AR76" s="77">
        <v>7</v>
      </c>
      <c r="AS76" s="78"/>
      <c r="AT76" s="78"/>
      <c r="AU76" s="78"/>
      <c r="AV76" s="79"/>
      <c r="AW76" s="77">
        <v>8</v>
      </c>
      <c r="AX76" s="78"/>
      <c r="AY76" s="78"/>
      <c r="AZ76" s="78"/>
      <c r="BA76" s="79"/>
      <c r="BB76" s="77">
        <v>9</v>
      </c>
      <c r="BC76" s="78"/>
      <c r="BD76" s="78"/>
      <c r="BE76" s="78"/>
      <c r="BF76" s="79"/>
      <c r="BG76" s="77">
        <v>10</v>
      </c>
      <c r="BH76" s="78"/>
      <c r="BI76" s="78"/>
      <c r="BJ76" s="78"/>
      <c r="BK76" s="79"/>
    </row>
    <row r="77" spans="1:79" s="2" customFormat="1" ht="15" hidden="1" customHeight="1" x14ac:dyDescent="0.2">
      <c r="A77" s="67" t="s">
        <v>85</v>
      </c>
      <c r="B77" s="68"/>
      <c r="C77" s="68"/>
      <c r="D77" s="68"/>
      <c r="E77" s="69"/>
      <c r="F77" s="67" t="s">
        <v>78</v>
      </c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7" t="s">
        <v>81</v>
      </c>
      <c r="Y77" s="68"/>
      <c r="Z77" s="68"/>
      <c r="AA77" s="68"/>
      <c r="AB77" s="69"/>
      <c r="AC77" s="67" t="s">
        <v>82</v>
      </c>
      <c r="AD77" s="68"/>
      <c r="AE77" s="68"/>
      <c r="AF77" s="68"/>
      <c r="AG77" s="69"/>
      <c r="AH77" s="67" t="s">
        <v>116</v>
      </c>
      <c r="AI77" s="68"/>
      <c r="AJ77" s="68"/>
      <c r="AK77" s="68"/>
      <c r="AL77" s="69"/>
      <c r="AM77" s="120" t="s">
        <v>216</v>
      </c>
      <c r="AN77" s="121"/>
      <c r="AO77" s="121"/>
      <c r="AP77" s="121"/>
      <c r="AQ77" s="122"/>
      <c r="AR77" s="67" t="s">
        <v>83</v>
      </c>
      <c r="AS77" s="68"/>
      <c r="AT77" s="68"/>
      <c r="AU77" s="68"/>
      <c r="AV77" s="69"/>
      <c r="AW77" s="67" t="s">
        <v>84</v>
      </c>
      <c r="AX77" s="68"/>
      <c r="AY77" s="68"/>
      <c r="AZ77" s="68"/>
      <c r="BA77" s="69"/>
      <c r="BB77" s="67" t="s">
        <v>117</v>
      </c>
      <c r="BC77" s="68"/>
      <c r="BD77" s="68"/>
      <c r="BE77" s="68"/>
      <c r="BF77" s="69"/>
      <c r="BG77" s="120" t="s">
        <v>216</v>
      </c>
      <c r="BH77" s="121"/>
      <c r="BI77" s="121"/>
      <c r="BJ77" s="121"/>
      <c r="BK77" s="122"/>
      <c r="CA77" t="s">
        <v>39</v>
      </c>
    </row>
    <row r="78" spans="1:79" s="9" customFormat="1" ht="12.75" customHeight="1" x14ac:dyDescent="0.2">
      <c r="A78" s="108"/>
      <c r="B78" s="109"/>
      <c r="C78" s="109"/>
      <c r="D78" s="109"/>
      <c r="E78" s="128"/>
      <c r="F78" s="108" t="s">
        <v>179</v>
      </c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28"/>
      <c r="X78" s="157"/>
      <c r="Y78" s="158"/>
      <c r="Z78" s="158"/>
      <c r="AA78" s="158"/>
      <c r="AB78" s="159"/>
      <c r="AC78" s="157"/>
      <c r="AD78" s="158"/>
      <c r="AE78" s="158"/>
      <c r="AF78" s="158"/>
      <c r="AG78" s="159"/>
      <c r="AH78" s="126"/>
      <c r="AI78" s="126"/>
      <c r="AJ78" s="126"/>
      <c r="AK78" s="126"/>
      <c r="AL78" s="126"/>
      <c r="AM78" s="126">
        <f>IF(ISNUMBER(X78),X78,0)+IF(ISNUMBER(AC78),AC78,0)</f>
        <v>0</v>
      </c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IF(ISNUMBER(AR78),AR78,0)+IF(ISNUMBER(AW78),AW78,0)</f>
        <v>0</v>
      </c>
      <c r="BH78" s="126"/>
      <c r="BI78" s="126"/>
      <c r="BJ78" s="126"/>
      <c r="BK78" s="126"/>
      <c r="CA78" s="9" t="s">
        <v>40</v>
      </c>
    </row>
    <row r="81" spans="1:79" ht="14.25" customHeight="1" x14ac:dyDescent="0.2">
      <c r="A81" s="133" t="s">
        <v>151</v>
      </c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</row>
    <row r="82" spans="1:79" ht="14.25" customHeight="1" x14ac:dyDescent="0.2">
      <c r="A82" s="133" t="s">
        <v>338</v>
      </c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</row>
    <row r="83" spans="1:79" ht="15" customHeight="1" x14ac:dyDescent="0.2">
      <c r="A83" s="143" t="s">
        <v>257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</row>
    <row r="84" spans="1:79" ht="23.1" customHeight="1" x14ac:dyDescent="0.2">
      <c r="A84" s="145" t="s">
        <v>7</v>
      </c>
      <c r="B84" s="146"/>
      <c r="C84" s="146"/>
      <c r="D84" s="145" t="s">
        <v>152</v>
      </c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7"/>
      <c r="U84" s="77" t="s">
        <v>258</v>
      </c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9"/>
      <c r="AN84" s="77" t="s">
        <v>259</v>
      </c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9"/>
      <c r="BG84" s="82" t="s">
        <v>260</v>
      </c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</row>
    <row r="85" spans="1:79" ht="52.5" customHeight="1" x14ac:dyDescent="0.2">
      <c r="A85" s="148"/>
      <c r="B85" s="149"/>
      <c r="C85" s="149"/>
      <c r="D85" s="148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50"/>
      <c r="U85" s="77" t="s">
        <v>5</v>
      </c>
      <c r="V85" s="78"/>
      <c r="W85" s="78"/>
      <c r="X85" s="78"/>
      <c r="Y85" s="79"/>
      <c r="Z85" s="77" t="s">
        <v>4</v>
      </c>
      <c r="AA85" s="78"/>
      <c r="AB85" s="78"/>
      <c r="AC85" s="78"/>
      <c r="AD85" s="79"/>
      <c r="AE85" s="130" t="s">
        <v>147</v>
      </c>
      <c r="AF85" s="131"/>
      <c r="AG85" s="131"/>
      <c r="AH85" s="132"/>
      <c r="AI85" s="77" t="s">
        <v>6</v>
      </c>
      <c r="AJ85" s="78"/>
      <c r="AK85" s="78"/>
      <c r="AL85" s="78"/>
      <c r="AM85" s="79"/>
      <c r="AN85" s="77" t="s">
        <v>5</v>
      </c>
      <c r="AO85" s="78"/>
      <c r="AP85" s="78"/>
      <c r="AQ85" s="78"/>
      <c r="AR85" s="79"/>
      <c r="AS85" s="77" t="s">
        <v>4</v>
      </c>
      <c r="AT85" s="78"/>
      <c r="AU85" s="78"/>
      <c r="AV85" s="78"/>
      <c r="AW85" s="79"/>
      <c r="AX85" s="130" t="s">
        <v>147</v>
      </c>
      <c r="AY85" s="131"/>
      <c r="AZ85" s="131"/>
      <c r="BA85" s="132"/>
      <c r="BB85" s="77" t="s">
        <v>118</v>
      </c>
      <c r="BC85" s="78"/>
      <c r="BD85" s="78"/>
      <c r="BE85" s="78"/>
      <c r="BF85" s="79"/>
      <c r="BG85" s="77" t="s">
        <v>5</v>
      </c>
      <c r="BH85" s="78"/>
      <c r="BI85" s="78"/>
      <c r="BJ85" s="78"/>
      <c r="BK85" s="79"/>
      <c r="BL85" s="82" t="s">
        <v>4</v>
      </c>
      <c r="BM85" s="82"/>
      <c r="BN85" s="82"/>
      <c r="BO85" s="82"/>
      <c r="BP85" s="82"/>
      <c r="BQ85" s="137" t="s">
        <v>147</v>
      </c>
      <c r="BR85" s="137"/>
      <c r="BS85" s="137"/>
      <c r="BT85" s="137"/>
      <c r="BU85" s="77" t="s">
        <v>119</v>
      </c>
      <c r="BV85" s="78"/>
      <c r="BW85" s="78"/>
      <c r="BX85" s="78"/>
      <c r="BY85" s="79"/>
    </row>
    <row r="86" spans="1:79" ht="15" customHeight="1" x14ac:dyDescent="0.2">
      <c r="A86" s="77">
        <v>1</v>
      </c>
      <c r="B86" s="78"/>
      <c r="C86" s="78"/>
      <c r="D86" s="77">
        <v>2</v>
      </c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9"/>
      <c r="U86" s="77">
        <v>3</v>
      </c>
      <c r="V86" s="78"/>
      <c r="W86" s="78"/>
      <c r="X86" s="78"/>
      <c r="Y86" s="79"/>
      <c r="Z86" s="77">
        <v>4</v>
      </c>
      <c r="AA86" s="78"/>
      <c r="AB86" s="78"/>
      <c r="AC86" s="78"/>
      <c r="AD86" s="79"/>
      <c r="AE86" s="77">
        <v>5</v>
      </c>
      <c r="AF86" s="78"/>
      <c r="AG86" s="78"/>
      <c r="AH86" s="79"/>
      <c r="AI86" s="77">
        <v>6</v>
      </c>
      <c r="AJ86" s="78"/>
      <c r="AK86" s="78"/>
      <c r="AL86" s="78"/>
      <c r="AM86" s="79"/>
      <c r="AN86" s="77">
        <v>7</v>
      </c>
      <c r="AO86" s="78"/>
      <c r="AP86" s="78"/>
      <c r="AQ86" s="78"/>
      <c r="AR86" s="79"/>
      <c r="AS86" s="77">
        <v>8</v>
      </c>
      <c r="AT86" s="78"/>
      <c r="AU86" s="78"/>
      <c r="AV86" s="78"/>
      <c r="AW86" s="79"/>
      <c r="AX86" s="82">
        <v>9</v>
      </c>
      <c r="AY86" s="82"/>
      <c r="AZ86" s="82"/>
      <c r="BA86" s="82"/>
      <c r="BB86" s="77">
        <v>10</v>
      </c>
      <c r="BC86" s="78"/>
      <c r="BD86" s="78"/>
      <c r="BE86" s="78"/>
      <c r="BF86" s="79"/>
      <c r="BG86" s="77">
        <v>11</v>
      </c>
      <c r="BH86" s="78"/>
      <c r="BI86" s="78"/>
      <c r="BJ86" s="78"/>
      <c r="BK86" s="79"/>
      <c r="BL86" s="82">
        <v>12</v>
      </c>
      <c r="BM86" s="82"/>
      <c r="BN86" s="82"/>
      <c r="BO86" s="82"/>
      <c r="BP86" s="82"/>
      <c r="BQ86" s="77">
        <v>13</v>
      </c>
      <c r="BR86" s="78"/>
      <c r="BS86" s="78"/>
      <c r="BT86" s="79"/>
      <c r="BU86" s="77">
        <v>14</v>
      </c>
      <c r="BV86" s="78"/>
      <c r="BW86" s="78"/>
      <c r="BX86" s="78"/>
      <c r="BY86" s="79"/>
    </row>
    <row r="87" spans="1:79" s="2" customFormat="1" ht="14.25" hidden="1" customHeight="1" x14ac:dyDescent="0.2">
      <c r="A87" s="67" t="s">
        <v>90</v>
      </c>
      <c r="B87" s="68"/>
      <c r="C87" s="68"/>
      <c r="D87" s="67" t="s">
        <v>78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9"/>
      <c r="U87" s="81" t="s">
        <v>86</v>
      </c>
      <c r="V87" s="81"/>
      <c r="W87" s="81"/>
      <c r="X87" s="81"/>
      <c r="Y87" s="81"/>
      <c r="Z87" s="81" t="s">
        <v>87</v>
      </c>
      <c r="AA87" s="81"/>
      <c r="AB87" s="81"/>
      <c r="AC87" s="81"/>
      <c r="AD87" s="81"/>
      <c r="AE87" s="81" t="s">
        <v>113</v>
      </c>
      <c r="AF87" s="81"/>
      <c r="AG87" s="81"/>
      <c r="AH87" s="81"/>
      <c r="AI87" s="119" t="s">
        <v>215</v>
      </c>
      <c r="AJ87" s="119"/>
      <c r="AK87" s="119"/>
      <c r="AL87" s="119"/>
      <c r="AM87" s="119"/>
      <c r="AN87" s="81" t="s">
        <v>88</v>
      </c>
      <c r="AO87" s="81"/>
      <c r="AP87" s="81"/>
      <c r="AQ87" s="81"/>
      <c r="AR87" s="81"/>
      <c r="AS87" s="81" t="s">
        <v>89</v>
      </c>
      <c r="AT87" s="81"/>
      <c r="AU87" s="81"/>
      <c r="AV87" s="81"/>
      <c r="AW87" s="81"/>
      <c r="AX87" s="81" t="s">
        <v>114</v>
      </c>
      <c r="AY87" s="81"/>
      <c r="AZ87" s="81"/>
      <c r="BA87" s="81"/>
      <c r="BB87" s="119" t="s">
        <v>215</v>
      </c>
      <c r="BC87" s="119"/>
      <c r="BD87" s="119"/>
      <c r="BE87" s="119"/>
      <c r="BF87" s="119"/>
      <c r="BG87" s="81" t="s">
        <v>79</v>
      </c>
      <c r="BH87" s="81"/>
      <c r="BI87" s="81"/>
      <c r="BJ87" s="81"/>
      <c r="BK87" s="81"/>
      <c r="BL87" s="81" t="s">
        <v>80</v>
      </c>
      <c r="BM87" s="81"/>
      <c r="BN87" s="81"/>
      <c r="BO87" s="81"/>
      <c r="BP87" s="81"/>
      <c r="BQ87" s="81" t="s">
        <v>115</v>
      </c>
      <c r="BR87" s="81"/>
      <c r="BS87" s="81"/>
      <c r="BT87" s="81"/>
      <c r="BU87" s="119" t="s">
        <v>215</v>
      </c>
      <c r="BV87" s="119"/>
      <c r="BW87" s="119"/>
      <c r="BX87" s="119"/>
      <c r="BY87" s="119"/>
      <c r="CA87" t="s">
        <v>41</v>
      </c>
    </row>
    <row r="88" spans="1:79" s="44" customFormat="1" ht="51" customHeight="1" x14ac:dyDescent="0.2">
      <c r="A88" s="105">
        <v>1</v>
      </c>
      <c r="B88" s="106"/>
      <c r="C88" s="106"/>
      <c r="D88" s="59" t="s">
        <v>387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7"/>
      <c r="U88" s="123">
        <v>0</v>
      </c>
      <c r="V88" s="124"/>
      <c r="W88" s="124"/>
      <c r="X88" s="124"/>
      <c r="Y88" s="125"/>
      <c r="Z88" s="123">
        <v>0</v>
      </c>
      <c r="AA88" s="124"/>
      <c r="AB88" s="124"/>
      <c r="AC88" s="124"/>
      <c r="AD88" s="125"/>
      <c r="AE88" s="123">
        <v>0</v>
      </c>
      <c r="AF88" s="124"/>
      <c r="AG88" s="124"/>
      <c r="AH88" s="125"/>
      <c r="AI88" s="123">
        <f>IF(ISNUMBER(U88),U88,0)+IF(ISNUMBER(Z88),Z88,0)</f>
        <v>0</v>
      </c>
      <c r="AJ88" s="124"/>
      <c r="AK88" s="124"/>
      <c r="AL88" s="124"/>
      <c r="AM88" s="125"/>
      <c r="AN88" s="123">
        <v>28800</v>
      </c>
      <c r="AO88" s="124"/>
      <c r="AP88" s="124"/>
      <c r="AQ88" s="124"/>
      <c r="AR88" s="125"/>
      <c r="AS88" s="123">
        <v>0</v>
      </c>
      <c r="AT88" s="124"/>
      <c r="AU88" s="124"/>
      <c r="AV88" s="124"/>
      <c r="AW88" s="125"/>
      <c r="AX88" s="123">
        <v>0</v>
      </c>
      <c r="AY88" s="124"/>
      <c r="AZ88" s="124"/>
      <c r="BA88" s="125"/>
      <c r="BB88" s="123">
        <f>IF(ISNUMBER(AN88),AN88,0)+IF(ISNUMBER(AS88),AS88,0)</f>
        <v>28800</v>
      </c>
      <c r="BC88" s="124"/>
      <c r="BD88" s="124"/>
      <c r="BE88" s="124"/>
      <c r="BF88" s="125"/>
      <c r="BG88" s="123">
        <v>51000</v>
      </c>
      <c r="BH88" s="124"/>
      <c r="BI88" s="124"/>
      <c r="BJ88" s="124"/>
      <c r="BK88" s="125"/>
      <c r="BL88" s="123">
        <v>0</v>
      </c>
      <c r="BM88" s="124"/>
      <c r="BN88" s="124"/>
      <c r="BO88" s="124"/>
      <c r="BP88" s="125"/>
      <c r="BQ88" s="123">
        <v>0</v>
      </c>
      <c r="BR88" s="124"/>
      <c r="BS88" s="124"/>
      <c r="BT88" s="125"/>
      <c r="BU88" s="123">
        <f>IF(ISNUMBER(BG88),BG88,0)+IF(ISNUMBER(BL88),BL88,0)</f>
        <v>51000</v>
      </c>
      <c r="BV88" s="124"/>
      <c r="BW88" s="124"/>
      <c r="BX88" s="124"/>
      <c r="BY88" s="125"/>
      <c r="CA88" s="44" t="s">
        <v>42</v>
      </c>
    </row>
    <row r="89" spans="1:79" s="44" customFormat="1" ht="12.75" customHeight="1" x14ac:dyDescent="0.2">
      <c r="A89" s="105">
        <v>2</v>
      </c>
      <c r="B89" s="106"/>
      <c r="C89" s="106"/>
      <c r="D89" s="59" t="s">
        <v>283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7"/>
      <c r="U89" s="123">
        <v>2998</v>
      </c>
      <c r="V89" s="124"/>
      <c r="W89" s="124"/>
      <c r="X89" s="124"/>
      <c r="Y89" s="125"/>
      <c r="Z89" s="123">
        <v>0</v>
      </c>
      <c r="AA89" s="124"/>
      <c r="AB89" s="124"/>
      <c r="AC89" s="124"/>
      <c r="AD89" s="125"/>
      <c r="AE89" s="123">
        <v>0</v>
      </c>
      <c r="AF89" s="124"/>
      <c r="AG89" s="124"/>
      <c r="AH89" s="125"/>
      <c r="AI89" s="123">
        <f>IF(ISNUMBER(U89),U89,0)+IF(ISNUMBER(Z89),Z89,0)</f>
        <v>2998</v>
      </c>
      <c r="AJ89" s="124"/>
      <c r="AK89" s="124"/>
      <c r="AL89" s="124"/>
      <c r="AM89" s="125"/>
      <c r="AN89" s="123">
        <v>0</v>
      </c>
      <c r="AO89" s="124"/>
      <c r="AP89" s="124"/>
      <c r="AQ89" s="124"/>
      <c r="AR89" s="125"/>
      <c r="AS89" s="123">
        <v>0</v>
      </c>
      <c r="AT89" s="124"/>
      <c r="AU89" s="124"/>
      <c r="AV89" s="124"/>
      <c r="AW89" s="125"/>
      <c r="AX89" s="123">
        <v>0</v>
      </c>
      <c r="AY89" s="124"/>
      <c r="AZ89" s="124"/>
      <c r="BA89" s="125"/>
      <c r="BB89" s="123">
        <f>IF(ISNUMBER(AN89),AN89,0)+IF(ISNUMBER(AS89),AS89,0)</f>
        <v>0</v>
      </c>
      <c r="BC89" s="124"/>
      <c r="BD89" s="124"/>
      <c r="BE89" s="124"/>
      <c r="BF89" s="125"/>
      <c r="BG89" s="123">
        <v>0</v>
      </c>
      <c r="BH89" s="124"/>
      <c r="BI89" s="124"/>
      <c r="BJ89" s="124"/>
      <c r="BK89" s="125"/>
      <c r="BL89" s="123">
        <v>0</v>
      </c>
      <c r="BM89" s="124"/>
      <c r="BN89" s="124"/>
      <c r="BO89" s="124"/>
      <c r="BP89" s="125"/>
      <c r="BQ89" s="123">
        <v>0</v>
      </c>
      <c r="BR89" s="124"/>
      <c r="BS89" s="124"/>
      <c r="BT89" s="125"/>
      <c r="BU89" s="123">
        <f>IF(ISNUMBER(BG89),BG89,0)+IF(ISNUMBER(BL89),BL89,0)</f>
        <v>0</v>
      </c>
      <c r="BV89" s="124"/>
      <c r="BW89" s="124"/>
      <c r="BX89" s="124"/>
      <c r="BY89" s="125"/>
    </row>
    <row r="90" spans="1:79" s="44" customFormat="1" ht="38.25" customHeight="1" x14ac:dyDescent="0.2">
      <c r="A90" s="105">
        <v>3</v>
      </c>
      <c r="B90" s="106"/>
      <c r="C90" s="106"/>
      <c r="D90" s="59" t="s">
        <v>388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7"/>
      <c r="U90" s="123">
        <v>106175.36</v>
      </c>
      <c r="V90" s="124"/>
      <c r="W90" s="124"/>
      <c r="X90" s="124"/>
      <c r="Y90" s="125"/>
      <c r="Z90" s="123">
        <v>0</v>
      </c>
      <c r="AA90" s="124"/>
      <c r="AB90" s="124"/>
      <c r="AC90" s="124"/>
      <c r="AD90" s="125"/>
      <c r="AE90" s="123">
        <v>0</v>
      </c>
      <c r="AF90" s="124"/>
      <c r="AG90" s="124"/>
      <c r="AH90" s="125"/>
      <c r="AI90" s="123">
        <f>IF(ISNUMBER(U90),U90,0)+IF(ISNUMBER(Z90),Z90,0)</f>
        <v>106175.36</v>
      </c>
      <c r="AJ90" s="124"/>
      <c r="AK90" s="124"/>
      <c r="AL90" s="124"/>
      <c r="AM90" s="125"/>
      <c r="AN90" s="123">
        <v>141200</v>
      </c>
      <c r="AO90" s="124"/>
      <c r="AP90" s="124"/>
      <c r="AQ90" s="124"/>
      <c r="AR90" s="125"/>
      <c r="AS90" s="123">
        <v>0</v>
      </c>
      <c r="AT90" s="124"/>
      <c r="AU90" s="124"/>
      <c r="AV90" s="124"/>
      <c r="AW90" s="125"/>
      <c r="AX90" s="123">
        <v>0</v>
      </c>
      <c r="AY90" s="124"/>
      <c r="AZ90" s="124"/>
      <c r="BA90" s="125"/>
      <c r="BB90" s="123">
        <f>IF(ISNUMBER(AN90),AN90,0)+IF(ISNUMBER(AS90),AS90,0)</f>
        <v>141200</v>
      </c>
      <c r="BC90" s="124"/>
      <c r="BD90" s="124"/>
      <c r="BE90" s="124"/>
      <c r="BF90" s="125"/>
      <c r="BG90" s="123">
        <v>141200</v>
      </c>
      <c r="BH90" s="124"/>
      <c r="BI90" s="124"/>
      <c r="BJ90" s="124"/>
      <c r="BK90" s="125"/>
      <c r="BL90" s="123">
        <v>0</v>
      </c>
      <c r="BM90" s="124"/>
      <c r="BN90" s="124"/>
      <c r="BO90" s="124"/>
      <c r="BP90" s="125"/>
      <c r="BQ90" s="123">
        <v>0</v>
      </c>
      <c r="BR90" s="124"/>
      <c r="BS90" s="124"/>
      <c r="BT90" s="125"/>
      <c r="BU90" s="123">
        <f>IF(ISNUMBER(BG90),BG90,0)+IF(ISNUMBER(BL90),BL90,0)</f>
        <v>141200</v>
      </c>
      <c r="BV90" s="124"/>
      <c r="BW90" s="124"/>
      <c r="BX90" s="124"/>
      <c r="BY90" s="125"/>
    </row>
    <row r="91" spans="1:79" s="9" customFormat="1" ht="12.75" customHeight="1" x14ac:dyDescent="0.2">
      <c r="A91" s="108"/>
      <c r="B91" s="109"/>
      <c r="C91" s="109"/>
      <c r="D91" s="53" t="s">
        <v>179</v>
      </c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1"/>
      <c r="U91" s="116">
        <v>109173.36</v>
      </c>
      <c r="V91" s="117"/>
      <c r="W91" s="117"/>
      <c r="X91" s="117"/>
      <c r="Y91" s="118"/>
      <c r="Z91" s="116">
        <v>0</v>
      </c>
      <c r="AA91" s="117"/>
      <c r="AB91" s="117"/>
      <c r="AC91" s="117"/>
      <c r="AD91" s="118"/>
      <c r="AE91" s="116">
        <v>0</v>
      </c>
      <c r="AF91" s="117"/>
      <c r="AG91" s="117"/>
      <c r="AH91" s="118"/>
      <c r="AI91" s="116">
        <f>IF(ISNUMBER(U91),U91,0)+IF(ISNUMBER(Z91),Z91,0)</f>
        <v>109173.36</v>
      </c>
      <c r="AJ91" s="117"/>
      <c r="AK91" s="117"/>
      <c r="AL91" s="117"/>
      <c r="AM91" s="118"/>
      <c r="AN91" s="116">
        <v>170000</v>
      </c>
      <c r="AO91" s="117"/>
      <c r="AP91" s="117"/>
      <c r="AQ91" s="117"/>
      <c r="AR91" s="118"/>
      <c r="AS91" s="116">
        <v>0</v>
      </c>
      <c r="AT91" s="117"/>
      <c r="AU91" s="117"/>
      <c r="AV91" s="117"/>
      <c r="AW91" s="118"/>
      <c r="AX91" s="116">
        <v>0</v>
      </c>
      <c r="AY91" s="117"/>
      <c r="AZ91" s="117"/>
      <c r="BA91" s="118"/>
      <c r="BB91" s="116">
        <f>IF(ISNUMBER(AN91),AN91,0)+IF(ISNUMBER(AS91),AS91,0)</f>
        <v>170000</v>
      </c>
      <c r="BC91" s="117"/>
      <c r="BD91" s="117"/>
      <c r="BE91" s="117"/>
      <c r="BF91" s="118"/>
      <c r="BG91" s="116">
        <v>192200</v>
      </c>
      <c r="BH91" s="117"/>
      <c r="BI91" s="117"/>
      <c r="BJ91" s="117"/>
      <c r="BK91" s="118"/>
      <c r="BL91" s="116">
        <v>0</v>
      </c>
      <c r="BM91" s="117"/>
      <c r="BN91" s="117"/>
      <c r="BO91" s="117"/>
      <c r="BP91" s="118"/>
      <c r="BQ91" s="116">
        <v>0</v>
      </c>
      <c r="BR91" s="117"/>
      <c r="BS91" s="117"/>
      <c r="BT91" s="118"/>
      <c r="BU91" s="116">
        <f>IF(ISNUMBER(BG91),BG91,0)+IF(ISNUMBER(BL91),BL91,0)</f>
        <v>192200</v>
      </c>
      <c r="BV91" s="117"/>
      <c r="BW91" s="117"/>
      <c r="BX91" s="117"/>
      <c r="BY91" s="118"/>
    </row>
    <row r="93" spans="1:79" ht="14.25" customHeight="1" x14ac:dyDescent="0.2">
      <c r="A93" s="133" t="s">
        <v>351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</row>
    <row r="94" spans="1:79" ht="15" customHeight="1" x14ac:dyDescent="0.2">
      <c r="A94" s="144" t="s">
        <v>257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79" ht="23.1" customHeight="1" x14ac:dyDescent="0.2">
      <c r="A95" s="145" t="s">
        <v>7</v>
      </c>
      <c r="B95" s="146"/>
      <c r="C95" s="146"/>
      <c r="D95" s="145" t="s">
        <v>152</v>
      </c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7"/>
      <c r="U95" s="82" t="s">
        <v>261</v>
      </c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 t="s">
        <v>263</v>
      </c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</row>
    <row r="96" spans="1:79" ht="54" customHeight="1" x14ac:dyDescent="0.2">
      <c r="A96" s="148"/>
      <c r="B96" s="149"/>
      <c r="C96" s="149"/>
      <c r="D96" s="148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50"/>
      <c r="U96" s="77" t="s">
        <v>5</v>
      </c>
      <c r="V96" s="78"/>
      <c r="W96" s="78"/>
      <c r="X96" s="78"/>
      <c r="Y96" s="79"/>
      <c r="Z96" s="77" t="s">
        <v>4</v>
      </c>
      <c r="AA96" s="78"/>
      <c r="AB96" s="78"/>
      <c r="AC96" s="78"/>
      <c r="AD96" s="79"/>
      <c r="AE96" s="130" t="s">
        <v>147</v>
      </c>
      <c r="AF96" s="131"/>
      <c r="AG96" s="131"/>
      <c r="AH96" s="131"/>
      <c r="AI96" s="132"/>
      <c r="AJ96" s="77" t="s">
        <v>6</v>
      </c>
      <c r="AK96" s="78"/>
      <c r="AL96" s="78"/>
      <c r="AM96" s="78"/>
      <c r="AN96" s="79"/>
      <c r="AO96" s="77" t="s">
        <v>5</v>
      </c>
      <c r="AP96" s="78"/>
      <c r="AQ96" s="78"/>
      <c r="AR96" s="78"/>
      <c r="AS96" s="79"/>
      <c r="AT96" s="77" t="s">
        <v>4</v>
      </c>
      <c r="AU96" s="78"/>
      <c r="AV96" s="78"/>
      <c r="AW96" s="78"/>
      <c r="AX96" s="79"/>
      <c r="AY96" s="130" t="s">
        <v>147</v>
      </c>
      <c r="AZ96" s="131"/>
      <c r="BA96" s="131"/>
      <c r="BB96" s="131"/>
      <c r="BC96" s="132"/>
      <c r="BD96" s="82" t="s">
        <v>118</v>
      </c>
      <c r="BE96" s="82"/>
      <c r="BF96" s="82"/>
      <c r="BG96" s="82"/>
      <c r="BH96" s="82"/>
    </row>
    <row r="97" spans="1:79" ht="15" customHeight="1" x14ac:dyDescent="0.2">
      <c r="A97" s="77" t="s">
        <v>214</v>
      </c>
      <c r="B97" s="78"/>
      <c r="C97" s="78"/>
      <c r="D97" s="77">
        <v>2</v>
      </c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9"/>
      <c r="U97" s="77">
        <v>3</v>
      </c>
      <c r="V97" s="78"/>
      <c r="W97" s="78"/>
      <c r="X97" s="78"/>
      <c r="Y97" s="79"/>
      <c r="Z97" s="77">
        <v>4</v>
      </c>
      <c r="AA97" s="78"/>
      <c r="AB97" s="78"/>
      <c r="AC97" s="78"/>
      <c r="AD97" s="79"/>
      <c r="AE97" s="77">
        <v>5</v>
      </c>
      <c r="AF97" s="78"/>
      <c r="AG97" s="78"/>
      <c r="AH97" s="78"/>
      <c r="AI97" s="79"/>
      <c r="AJ97" s="77">
        <v>6</v>
      </c>
      <c r="AK97" s="78"/>
      <c r="AL97" s="78"/>
      <c r="AM97" s="78"/>
      <c r="AN97" s="79"/>
      <c r="AO97" s="77">
        <v>7</v>
      </c>
      <c r="AP97" s="78"/>
      <c r="AQ97" s="78"/>
      <c r="AR97" s="78"/>
      <c r="AS97" s="79"/>
      <c r="AT97" s="77">
        <v>8</v>
      </c>
      <c r="AU97" s="78"/>
      <c r="AV97" s="78"/>
      <c r="AW97" s="78"/>
      <c r="AX97" s="79"/>
      <c r="AY97" s="77">
        <v>9</v>
      </c>
      <c r="AZ97" s="78"/>
      <c r="BA97" s="78"/>
      <c r="BB97" s="78"/>
      <c r="BC97" s="79"/>
      <c r="BD97" s="77">
        <v>10</v>
      </c>
      <c r="BE97" s="78"/>
      <c r="BF97" s="78"/>
      <c r="BG97" s="78"/>
      <c r="BH97" s="79"/>
    </row>
    <row r="98" spans="1:79" s="2" customFormat="1" ht="12.75" hidden="1" customHeight="1" x14ac:dyDescent="0.2">
      <c r="A98" s="67" t="s">
        <v>90</v>
      </c>
      <c r="B98" s="68"/>
      <c r="C98" s="68"/>
      <c r="D98" s="67" t="s">
        <v>78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9"/>
      <c r="U98" s="67" t="s">
        <v>81</v>
      </c>
      <c r="V98" s="68"/>
      <c r="W98" s="68"/>
      <c r="X98" s="68"/>
      <c r="Y98" s="69"/>
      <c r="Z98" s="67" t="s">
        <v>82</v>
      </c>
      <c r="AA98" s="68"/>
      <c r="AB98" s="68"/>
      <c r="AC98" s="68"/>
      <c r="AD98" s="69"/>
      <c r="AE98" s="67" t="s">
        <v>116</v>
      </c>
      <c r="AF98" s="68"/>
      <c r="AG98" s="68"/>
      <c r="AH98" s="68"/>
      <c r="AI98" s="69"/>
      <c r="AJ98" s="120" t="s">
        <v>216</v>
      </c>
      <c r="AK98" s="121"/>
      <c r="AL98" s="121"/>
      <c r="AM98" s="121"/>
      <c r="AN98" s="122"/>
      <c r="AO98" s="67" t="s">
        <v>83</v>
      </c>
      <c r="AP98" s="68"/>
      <c r="AQ98" s="68"/>
      <c r="AR98" s="68"/>
      <c r="AS98" s="69"/>
      <c r="AT98" s="67" t="s">
        <v>84</v>
      </c>
      <c r="AU98" s="68"/>
      <c r="AV98" s="68"/>
      <c r="AW98" s="68"/>
      <c r="AX98" s="69"/>
      <c r="AY98" s="67" t="s">
        <v>117</v>
      </c>
      <c r="AZ98" s="68"/>
      <c r="BA98" s="68"/>
      <c r="BB98" s="68"/>
      <c r="BC98" s="69"/>
      <c r="BD98" s="119" t="s">
        <v>216</v>
      </c>
      <c r="BE98" s="119"/>
      <c r="BF98" s="119"/>
      <c r="BG98" s="119"/>
      <c r="BH98" s="119"/>
      <c r="CA98" s="2" t="s">
        <v>43</v>
      </c>
    </row>
    <row r="99" spans="1:79" s="44" customFormat="1" ht="51" customHeight="1" x14ac:dyDescent="0.2">
      <c r="A99" s="105">
        <v>1</v>
      </c>
      <c r="B99" s="106"/>
      <c r="C99" s="106"/>
      <c r="D99" s="59" t="s">
        <v>387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7"/>
      <c r="U99" s="123">
        <v>57528</v>
      </c>
      <c r="V99" s="124"/>
      <c r="W99" s="124"/>
      <c r="X99" s="124"/>
      <c r="Y99" s="125"/>
      <c r="Z99" s="123">
        <v>0</v>
      </c>
      <c r="AA99" s="124"/>
      <c r="AB99" s="124"/>
      <c r="AC99" s="124"/>
      <c r="AD99" s="125"/>
      <c r="AE99" s="127">
        <v>0</v>
      </c>
      <c r="AF99" s="127"/>
      <c r="AG99" s="127"/>
      <c r="AH99" s="127"/>
      <c r="AI99" s="127"/>
      <c r="AJ99" s="103">
        <f>IF(ISNUMBER(U99),U99,0)+IF(ISNUMBER(Z99),Z99,0)</f>
        <v>57528</v>
      </c>
      <c r="AK99" s="103"/>
      <c r="AL99" s="103"/>
      <c r="AM99" s="103"/>
      <c r="AN99" s="103"/>
      <c r="AO99" s="127">
        <v>57528</v>
      </c>
      <c r="AP99" s="127"/>
      <c r="AQ99" s="127"/>
      <c r="AR99" s="127"/>
      <c r="AS99" s="127"/>
      <c r="AT99" s="103">
        <v>0</v>
      </c>
      <c r="AU99" s="103"/>
      <c r="AV99" s="103"/>
      <c r="AW99" s="103"/>
      <c r="AX99" s="103"/>
      <c r="AY99" s="127">
        <v>0</v>
      </c>
      <c r="AZ99" s="127"/>
      <c r="BA99" s="127"/>
      <c r="BB99" s="127"/>
      <c r="BC99" s="127"/>
      <c r="BD99" s="103">
        <f>IF(ISNUMBER(AO99),AO99,0)+IF(ISNUMBER(AT99),AT99,0)</f>
        <v>57528</v>
      </c>
      <c r="BE99" s="103"/>
      <c r="BF99" s="103"/>
      <c r="BG99" s="103"/>
      <c r="BH99" s="103"/>
      <c r="CA99" s="44" t="s">
        <v>44</v>
      </c>
    </row>
    <row r="100" spans="1:79" s="44" customFormat="1" ht="12.75" customHeight="1" x14ac:dyDescent="0.2">
      <c r="A100" s="105">
        <v>2</v>
      </c>
      <c r="B100" s="106"/>
      <c r="C100" s="106"/>
      <c r="D100" s="59" t="s">
        <v>283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7"/>
      <c r="U100" s="123">
        <v>0</v>
      </c>
      <c r="V100" s="124"/>
      <c r="W100" s="124"/>
      <c r="X100" s="124"/>
      <c r="Y100" s="125"/>
      <c r="Z100" s="123">
        <v>0</v>
      </c>
      <c r="AA100" s="124"/>
      <c r="AB100" s="124"/>
      <c r="AC100" s="124"/>
      <c r="AD100" s="125"/>
      <c r="AE100" s="127">
        <v>0</v>
      </c>
      <c r="AF100" s="127"/>
      <c r="AG100" s="127"/>
      <c r="AH100" s="127"/>
      <c r="AI100" s="127"/>
      <c r="AJ100" s="103">
        <f>IF(ISNUMBER(U100),U100,0)+IF(ISNUMBER(Z100),Z100,0)</f>
        <v>0</v>
      </c>
      <c r="AK100" s="103"/>
      <c r="AL100" s="103"/>
      <c r="AM100" s="103"/>
      <c r="AN100" s="103"/>
      <c r="AO100" s="127">
        <v>0</v>
      </c>
      <c r="AP100" s="127"/>
      <c r="AQ100" s="127"/>
      <c r="AR100" s="127"/>
      <c r="AS100" s="127"/>
      <c r="AT100" s="103">
        <v>0</v>
      </c>
      <c r="AU100" s="103"/>
      <c r="AV100" s="103"/>
      <c r="AW100" s="103"/>
      <c r="AX100" s="103"/>
      <c r="AY100" s="127">
        <v>0</v>
      </c>
      <c r="AZ100" s="127"/>
      <c r="BA100" s="127"/>
      <c r="BB100" s="127"/>
      <c r="BC100" s="127"/>
      <c r="BD100" s="103">
        <f>IF(ISNUMBER(AO100),AO100,0)+IF(ISNUMBER(AT100),AT100,0)</f>
        <v>0</v>
      </c>
      <c r="BE100" s="103"/>
      <c r="BF100" s="103"/>
      <c r="BG100" s="103"/>
      <c r="BH100" s="103"/>
    </row>
    <row r="101" spans="1:79" s="44" customFormat="1" ht="38.25" customHeight="1" x14ac:dyDescent="0.2">
      <c r="A101" s="105">
        <v>3</v>
      </c>
      <c r="B101" s="106"/>
      <c r="C101" s="106"/>
      <c r="D101" s="59" t="s">
        <v>388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7"/>
      <c r="U101" s="123">
        <v>154661</v>
      </c>
      <c r="V101" s="124"/>
      <c r="W101" s="124"/>
      <c r="X101" s="124"/>
      <c r="Y101" s="125"/>
      <c r="Z101" s="123">
        <v>0</v>
      </c>
      <c r="AA101" s="124"/>
      <c r="AB101" s="124"/>
      <c r="AC101" s="124"/>
      <c r="AD101" s="125"/>
      <c r="AE101" s="127">
        <v>0</v>
      </c>
      <c r="AF101" s="127"/>
      <c r="AG101" s="127"/>
      <c r="AH101" s="127"/>
      <c r="AI101" s="127"/>
      <c r="AJ101" s="103">
        <f>IF(ISNUMBER(U101),U101,0)+IF(ISNUMBER(Z101),Z101,0)</f>
        <v>154661</v>
      </c>
      <c r="AK101" s="103"/>
      <c r="AL101" s="103"/>
      <c r="AM101" s="103"/>
      <c r="AN101" s="103"/>
      <c r="AO101" s="127">
        <v>167180</v>
      </c>
      <c r="AP101" s="127"/>
      <c r="AQ101" s="127"/>
      <c r="AR101" s="127"/>
      <c r="AS101" s="127"/>
      <c r="AT101" s="103">
        <v>0</v>
      </c>
      <c r="AU101" s="103"/>
      <c r="AV101" s="103"/>
      <c r="AW101" s="103"/>
      <c r="AX101" s="103"/>
      <c r="AY101" s="127">
        <v>0</v>
      </c>
      <c r="AZ101" s="127"/>
      <c r="BA101" s="127"/>
      <c r="BB101" s="127"/>
      <c r="BC101" s="127"/>
      <c r="BD101" s="103">
        <f>IF(ISNUMBER(AO101),AO101,0)+IF(ISNUMBER(AT101),AT101,0)</f>
        <v>167180</v>
      </c>
      <c r="BE101" s="103"/>
      <c r="BF101" s="103"/>
      <c r="BG101" s="103"/>
      <c r="BH101" s="103"/>
    </row>
    <row r="102" spans="1:79" s="9" customFormat="1" ht="12.75" customHeight="1" x14ac:dyDescent="0.2">
      <c r="A102" s="108"/>
      <c r="B102" s="109"/>
      <c r="C102" s="109"/>
      <c r="D102" s="53" t="s">
        <v>179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1"/>
      <c r="U102" s="116">
        <v>212189</v>
      </c>
      <c r="V102" s="117"/>
      <c r="W102" s="117"/>
      <c r="X102" s="117"/>
      <c r="Y102" s="118"/>
      <c r="Z102" s="116">
        <v>0</v>
      </c>
      <c r="AA102" s="117"/>
      <c r="AB102" s="117"/>
      <c r="AC102" s="117"/>
      <c r="AD102" s="118"/>
      <c r="AE102" s="126">
        <v>0</v>
      </c>
      <c r="AF102" s="126"/>
      <c r="AG102" s="126"/>
      <c r="AH102" s="126"/>
      <c r="AI102" s="126"/>
      <c r="AJ102" s="102">
        <f>IF(ISNUMBER(U102),U102,0)+IF(ISNUMBER(Z102),Z102,0)</f>
        <v>212189</v>
      </c>
      <c r="AK102" s="102"/>
      <c r="AL102" s="102"/>
      <c r="AM102" s="102"/>
      <c r="AN102" s="102"/>
      <c r="AO102" s="126">
        <v>224708</v>
      </c>
      <c r="AP102" s="126"/>
      <c r="AQ102" s="126"/>
      <c r="AR102" s="126"/>
      <c r="AS102" s="126"/>
      <c r="AT102" s="102">
        <v>0</v>
      </c>
      <c r="AU102" s="102"/>
      <c r="AV102" s="102"/>
      <c r="AW102" s="102"/>
      <c r="AX102" s="102"/>
      <c r="AY102" s="126">
        <v>0</v>
      </c>
      <c r="AZ102" s="126"/>
      <c r="BA102" s="126"/>
      <c r="BB102" s="126"/>
      <c r="BC102" s="126"/>
      <c r="BD102" s="102">
        <f>IF(ISNUMBER(AO102),AO102,0)+IF(ISNUMBER(AT102),AT102,0)</f>
        <v>224708</v>
      </c>
      <c r="BE102" s="102"/>
      <c r="BF102" s="102"/>
      <c r="BG102" s="102"/>
      <c r="BH102" s="102"/>
    </row>
    <row r="103" spans="1:79" s="8" customFormat="1" ht="12.75" customHeigh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</row>
    <row r="105" spans="1:79" ht="14.25" customHeight="1" x14ac:dyDescent="0.2">
      <c r="A105" s="133" t="s">
        <v>184</v>
      </c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</row>
    <row r="106" spans="1:79" ht="14.25" customHeight="1" x14ac:dyDescent="0.2">
      <c r="A106" s="133" t="s">
        <v>339</v>
      </c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</row>
    <row r="107" spans="1:79" ht="23.1" customHeight="1" x14ac:dyDescent="0.2">
      <c r="A107" s="145" t="s">
        <v>7</v>
      </c>
      <c r="B107" s="146"/>
      <c r="C107" s="146"/>
      <c r="D107" s="82" t="s">
        <v>10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 t="s">
        <v>9</v>
      </c>
      <c r="R107" s="82"/>
      <c r="S107" s="82"/>
      <c r="T107" s="82"/>
      <c r="U107" s="82"/>
      <c r="V107" s="82" t="s">
        <v>8</v>
      </c>
      <c r="W107" s="82"/>
      <c r="X107" s="82"/>
      <c r="Y107" s="82"/>
      <c r="Z107" s="82"/>
      <c r="AA107" s="82"/>
      <c r="AB107" s="82"/>
      <c r="AC107" s="82"/>
      <c r="AD107" s="82"/>
      <c r="AE107" s="82"/>
      <c r="AF107" s="77" t="s">
        <v>258</v>
      </c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9"/>
      <c r="AU107" s="77" t="s">
        <v>259</v>
      </c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9"/>
      <c r="BJ107" s="77" t="s">
        <v>260</v>
      </c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9"/>
    </row>
    <row r="108" spans="1:79" ht="32.25" customHeight="1" x14ac:dyDescent="0.2">
      <c r="A108" s="148"/>
      <c r="B108" s="149"/>
      <c r="C108" s="149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 t="s">
        <v>5</v>
      </c>
      <c r="AG108" s="82"/>
      <c r="AH108" s="82"/>
      <c r="AI108" s="82"/>
      <c r="AJ108" s="82"/>
      <c r="AK108" s="82" t="s">
        <v>4</v>
      </c>
      <c r="AL108" s="82"/>
      <c r="AM108" s="82"/>
      <c r="AN108" s="82"/>
      <c r="AO108" s="82"/>
      <c r="AP108" s="82" t="s">
        <v>154</v>
      </c>
      <c r="AQ108" s="82"/>
      <c r="AR108" s="82"/>
      <c r="AS108" s="82"/>
      <c r="AT108" s="82"/>
      <c r="AU108" s="82" t="s">
        <v>5</v>
      </c>
      <c r="AV108" s="82"/>
      <c r="AW108" s="82"/>
      <c r="AX108" s="82"/>
      <c r="AY108" s="82"/>
      <c r="AZ108" s="82" t="s">
        <v>4</v>
      </c>
      <c r="BA108" s="82"/>
      <c r="BB108" s="82"/>
      <c r="BC108" s="82"/>
      <c r="BD108" s="82"/>
      <c r="BE108" s="82" t="s">
        <v>112</v>
      </c>
      <c r="BF108" s="82"/>
      <c r="BG108" s="82"/>
      <c r="BH108" s="82"/>
      <c r="BI108" s="82"/>
      <c r="BJ108" s="82" t="s">
        <v>5</v>
      </c>
      <c r="BK108" s="82"/>
      <c r="BL108" s="82"/>
      <c r="BM108" s="82"/>
      <c r="BN108" s="82"/>
      <c r="BO108" s="82" t="s">
        <v>4</v>
      </c>
      <c r="BP108" s="82"/>
      <c r="BQ108" s="82"/>
      <c r="BR108" s="82"/>
      <c r="BS108" s="82"/>
      <c r="BT108" s="82" t="s">
        <v>119</v>
      </c>
      <c r="BU108" s="82"/>
      <c r="BV108" s="82"/>
      <c r="BW108" s="82"/>
      <c r="BX108" s="82"/>
    </row>
    <row r="109" spans="1:79" ht="15" customHeight="1" x14ac:dyDescent="0.2">
      <c r="A109" s="77">
        <v>1</v>
      </c>
      <c r="B109" s="78"/>
      <c r="C109" s="78"/>
      <c r="D109" s="82">
        <v>2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>
        <v>3</v>
      </c>
      <c r="R109" s="82"/>
      <c r="S109" s="82"/>
      <c r="T109" s="82"/>
      <c r="U109" s="82"/>
      <c r="V109" s="82">
        <v>4</v>
      </c>
      <c r="W109" s="82"/>
      <c r="X109" s="82"/>
      <c r="Y109" s="82"/>
      <c r="Z109" s="82"/>
      <c r="AA109" s="82"/>
      <c r="AB109" s="82"/>
      <c r="AC109" s="82"/>
      <c r="AD109" s="82"/>
      <c r="AE109" s="82"/>
      <c r="AF109" s="82">
        <v>5</v>
      </c>
      <c r="AG109" s="82"/>
      <c r="AH109" s="82"/>
      <c r="AI109" s="82"/>
      <c r="AJ109" s="82"/>
      <c r="AK109" s="82">
        <v>6</v>
      </c>
      <c r="AL109" s="82"/>
      <c r="AM109" s="82"/>
      <c r="AN109" s="82"/>
      <c r="AO109" s="82"/>
      <c r="AP109" s="82">
        <v>7</v>
      </c>
      <c r="AQ109" s="82"/>
      <c r="AR109" s="82"/>
      <c r="AS109" s="82"/>
      <c r="AT109" s="82"/>
      <c r="AU109" s="82">
        <v>8</v>
      </c>
      <c r="AV109" s="82"/>
      <c r="AW109" s="82"/>
      <c r="AX109" s="82"/>
      <c r="AY109" s="82"/>
      <c r="AZ109" s="82">
        <v>9</v>
      </c>
      <c r="BA109" s="82"/>
      <c r="BB109" s="82"/>
      <c r="BC109" s="82"/>
      <c r="BD109" s="82"/>
      <c r="BE109" s="82">
        <v>10</v>
      </c>
      <c r="BF109" s="82"/>
      <c r="BG109" s="82"/>
      <c r="BH109" s="82"/>
      <c r="BI109" s="82"/>
      <c r="BJ109" s="82">
        <v>11</v>
      </c>
      <c r="BK109" s="82"/>
      <c r="BL109" s="82"/>
      <c r="BM109" s="82"/>
      <c r="BN109" s="82"/>
      <c r="BO109" s="82">
        <v>12</v>
      </c>
      <c r="BP109" s="82"/>
      <c r="BQ109" s="82"/>
      <c r="BR109" s="82"/>
      <c r="BS109" s="82"/>
      <c r="BT109" s="82">
        <v>13</v>
      </c>
      <c r="BU109" s="82"/>
      <c r="BV109" s="82"/>
      <c r="BW109" s="82"/>
      <c r="BX109" s="82"/>
    </row>
    <row r="110" spans="1:79" ht="10.5" hidden="1" customHeight="1" x14ac:dyDescent="0.2">
      <c r="A110" s="67" t="s">
        <v>187</v>
      </c>
      <c r="B110" s="68"/>
      <c r="C110" s="68"/>
      <c r="D110" s="82" t="s">
        <v>78</v>
      </c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 t="s">
        <v>91</v>
      </c>
      <c r="R110" s="82"/>
      <c r="S110" s="82"/>
      <c r="T110" s="82"/>
      <c r="U110" s="82"/>
      <c r="V110" s="82" t="s">
        <v>92</v>
      </c>
      <c r="W110" s="82"/>
      <c r="X110" s="82"/>
      <c r="Y110" s="82"/>
      <c r="Z110" s="82"/>
      <c r="AA110" s="82"/>
      <c r="AB110" s="82"/>
      <c r="AC110" s="82"/>
      <c r="AD110" s="82"/>
      <c r="AE110" s="82"/>
      <c r="AF110" s="81" t="s">
        <v>139</v>
      </c>
      <c r="AG110" s="81"/>
      <c r="AH110" s="81"/>
      <c r="AI110" s="81"/>
      <c r="AJ110" s="81"/>
      <c r="AK110" s="70" t="s">
        <v>140</v>
      </c>
      <c r="AL110" s="70"/>
      <c r="AM110" s="70"/>
      <c r="AN110" s="70"/>
      <c r="AO110" s="70"/>
      <c r="AP110" s="119" t="s">
        <v>285</v>
      </c>
      <c r="AQ110" s="119"/>
      <c r="AR110" s="119"/>
      <c r="AS110" s="119"/>
      <c r="AT110" s="119"/>
      <c r="AU110" s="81" t="s">
        <v>141</v>
      </c>
      <c r="AV110" s="81"/>
      <c r="AW110" s="81"/>
      <c r="AX110" s="81"/>
      <c r="AY110" s="81"/>
      <c r="AZ110" s="70" t="s">
        <v>142</v>
      </c>
      <c r="BA110" s="70"/>
      <c r="BB110" s="70"/>
      <c r="BC110" s="70"/>
      <c r="BD110" s="70"/>
      <c r="BE110" s="119" t="s">
        <v>285</v>
      </c>
      <c r="BF110" s="119"/>
      <c r="BG110" s="119"/>
      <c r="BH110" s="119"/>
      <c r="BI110" s="119"/>
      <c r="BJ110" s="81" t="s">
        <v>133</v>
      </c>
      <c r="BK110" s="81"/>
      <c r="BL110" s="81"/>
      <c r="BM110" s="81"/>
      <c r="BN110" s="81"/>
      <c r="BO110" s="70" t="s">
        <v>134</v>
      </c>
      <c r="BP110" s="70"/>
      <c r="BQ110" s="70"/>
      <c r="BR110" s="70"/>
      <c r="BS110" s="70"/>
      <c r="BT110" s="119" t="s">
        <v>285</v>
      </c>
      <c r="BU110" s="119"/>
      <c r="BV110" s="119"/>
      <c r="BW110" s="119"/>
      <c r="BX110" s="119"/>
      <c r="CA110" t="s">
        <v>45</v>
      </c>
    </row>
    <row r="111" spans="1:79" s="9" customFormat="1" ht="15" customHeight="1" x14ac:dyDescent="0.2">
      <c r="A111" s="108">
        <v>0</v>
      </c>
      <c r="B111" s="109"/>
      <c r="C111" s="109"/>
      <c r="D111" s="115" t="s">
        <v>284</v>
      </c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CA111" s="9" t="s">
        <v>46</v>
      </c>
    </row>
    <row r="112" spans="1:79" s="44" customFormat="1" ht="28.5" customHeight="1" x14ac:dyDescent="0.2">
      <c r="A112" s="105">
        <v>0</v>
      </c>
      <c r="B112" s="106"/>
      <c r="C112" s="106"/>
      <c r="D112" s="113" t="s">
        <v>286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7"/>
      <c r="Q112" s="82" t="s">
        <v>287</v>
      </c>
      <c r="R112" s="82"/>
      <c r="S112" s="82"/>
      <c r="T112" s="82"/>
      <c r="U112" s="82"/>
      <c r="V112" s="82" t="s">
        <v>288</v>
      </c>
      <c r="W112" s="82"/>
      <c r="X112" s="82"/>
      <c r="Y112" s="82"/>
      <c r="Z112" s="82"/>
      <c r="AA112" s="82"/>
      <c r="AB112" s="82"/>
      <c r="AC112" s="82"/>
      <c r="AD112" s="82"/>
      <c r="AE112" s="82"/>
      <c r="AF112" s="107">
        <v>2998</v>
      </c>
      <c r="AG112" s="107"/>
      <c r="AH112" s="107"/>
      <c r="AI112" s="107"/>
      <c r="AJ112" s="107"/>
      <c r="AK112" s="107">
        <v>0</v>
      </c>
      <c r="AL112" s="107"/>
      <c r="AM112" s="107"/>
      <c r="AN112" s="107"/>
      <c r="AO112" s="107"/>
      <c r="AP112" s="107">
        <v>2998</v>
      </c>
      <c r="AQ112" s="107"/>
      <c r="AR112" s="107"/>
      <c r="AS112" s="107"/>
      <c r="AT112" s="107"/>
      <c r="AU112" s="107">
        <v>0</v>
      </c>
      <c r="AV112" s="107"/>
      <c r="AW112" s="107"/>
      <c r="AX112" s="107"/>
      <c r="AY112" s="107"/>
      <c r="AZ112" s="107">
        <v>0</v>
      </c>
      <c r="BA112" s="107"/>
      <c r="BB112" s="107"/>
      <c r="BC112" s="107"/>
      <c r="BD112" s="107"/>
      <c r="BE112" s="107">
        <v>0</v>
      </c>
      <c r="BF112" s="107"/>
      <c r="BG112" s="107"/>
      <c r="BH112" s="107"/>
      <c r="BI112" s="107"/>
      <c r="BJ112" s="107">
        <v>0</v>
      </c>
      <c r="BK112" s="107"/>
      <c r="BL112" s="107"/>
      <c r="BM112" s="107"/>
      <c r="BN112" s="107"/>
      <c r="BO112" s="107">
        <v>0</v>
      </c>
      <c r="BP112" s="107"/>
      <c r="BQ112" s="107"/>
      <c r="BR112" s="107"/>
      <c r="BS112" s="107"/>
      <c r="BT112" s="107">
        <v>0</v>
      </c>
      <c r="BU112" s="107"/>
      <c r="BV112" s="107"/>
      <c r="BW112" s="107"/>
      <c r="BX112" s="107"/>
    </row>
    <row r="113" spans="1:76" s="9" customFormat="1" ht="15" customHeight="1" x14ac:dyDescent="0.2">
      <c r="A113" s="108">
        <v>0</v>
      </c>
      <c r="B113" s="109"/>
      <c r="C113" s="109"/>
      <c r="D113" s="114" t="s">
        <v>291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1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</row>
    <row r="114" spans="1:76" s="44" customFormat="1" ht="155.25" customHeight="1" x14ac:dyDescent="0.2">
      <c r="A114" s="105">
        <v>1</v>
      </c>
      <c r="B114" s="106"/>
      <c r="C114" s="106"/>
      <c r="D114" s="113" t="s">
        <v>232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7"/>
      <c r="Q114" s="82" t="s">
        <v>223</v>
      </c>
      <c r="R114" s="82"/>
      <c r="S114" s="82"/>
      <c r="T114" s="82"/>
      <c r="U114" s="82"/>
      <c r="V114" s="113" t="s">
        <v>424</v>
      </c>
      <c r="W114" s="56"/>
      <c r="X114" s="56"/>
      <c r="Y114" s="56"/>
      <c r="Z114" s="56"/>
      <c r="AA114" s="56"/>
      <c r="AB114" s="56"/>
      <c r="AC114" s="56"/>
      <c r="AD114" s="56"/>
      <c r="AE114" s="57"/>
      <c r="AF114" s="107">
        <v>15</v>
      </c>
      <c r="AG114" s="107"/>
      <c r="AH114" s="107"/>
      <c r="AI114" s="107"/>
      <c r="AJ114" s="107"/>
      <c r="AK114" s="107">
        <v>0</v>
      </c>
      <c r="AL114" s="107"/>
      <c r="AM114" s="107"/>
      <c r="AN114" s="107"/>
      <c r="AO114" s="107"/>
      <c r="AP114" s="107">
        <v>15</v>
      </c>
      <c r="AQ114" s="107"/>
      <c r="AR114" s="107"/>
      <c r="AS114" s="107"/>
      <c r="AT114" s="107"/>
      <c r="AU114" s="107">
        <v>9</v>
      </c>
      <c r="AV114" s="107"/>
      <c r="AW114" s="107"/>
      <c r="AX114" s="107"/>
      <c r="AY114" s="107"/>
      <c r="AZ114" s="107">
        <v>0</v>
      </c>
      <c r="BA114" s="107"/>
      <c r="BB114" s="107"/>
      <c r="BC114" s="107"/>
      <c r="BD114" s="107"/>
      <c r="BE114" s="107">
        <v>9</v>
      </c>
      <c r="BF114" s="107"/>
      <c r="BG114" s="107"/>
      <c r="BH114" s="107"/>
      <c r="BI114" s="107"/>
      <c r="BJ114" s="107">
        <v>10</v>
      </c>
      <c r="BK114" s="107"/>
      <c r="BL114" s="107"/>
      <c r="BM114" s="107"/>
      <c r="BN114" s="107"/>
      <c r="BO114" s="107">
        <v>0</v>
      </c>
      <c r="BP114" s="107"/>
      <c r="BQ114" s="107"/>
      <c r="BR114" s="107"/>
      <c r="BS114" s="107"/>
      <c r="BT114" s="107">
        <v>10</v>
      </c>
      <c r="BU114" s="107"/>
      <c r="BV114" s="107"/>
      <c r="BW114" s="107"/>
      <c r="BX114" s="107"/>
    </row>
    <row r="115" spans="1:76" s="44" customFormat="1" ht="151.5" customHeight="1" x14ac:dyDescent="0.2">
      <c r="A115" s="105">
        <v>1</v>
      </c>
      <c r="B115" s="106"/>
      <c r="C115" s="106"/>
      <c r="D115" s="113" t="s">
        <v>233</v>
      </c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7"/>
      <c r="Q115" s="82" t="s">
        <v>229</v>
      </c>
      <c r="R115" s="82"/>
      <c r="S115" s="82"/>
      <c r="T115" s="82"/>
      <c r="U115" s="82"/>
      <c r="V115" s="113" t="s">
        <v>424</v>
      </c>
      <c r="W115" s="56"/>
      <c r="X115" s="56"/>
      <c r="Y115" s="56"/>
      <c r="Z115" s="56"/>
      <c r="AA115" s="56"/>
      <c r="AB115" s="56"/>
      <c r="AC115" s="56"/>
      <c r="AD115" s="56"/>
      <c r="AE115" s="57"/>
      <c r="AF115" s="107">
        <v>224</v>
      </c>
      <c r="AG115" s="107"/>
      <c r="AH115" s="107"/>
      <c r="AI115" s="107"/>
      <c r="AJ115" s="107"/>
      <c r="AK115" s="107">
        <v>0</v>
      </c>
      <c r="AL115" s="107"/>
      <c r="AM115" s="107"/>
      <c r="AN115" s="107"/>
      <c r="AO115" s="107"/>
      <c r="AP115" s="107">
        <v>224</v>
      </c>
      <c r="AQ115" s="107"/>
      <c r="AR115" s="107"/>
      <c r="AS115" s="107"/>
      <c r="AT115" s="107"/>
      <c r="AU115" s="107">
        <v>268</v>
      </c>
      <c r="AV115" s="107"/>
      <c r="AW115" s="107"/>
      <c r="AX115" s="107"/>
      <c r="AY115" s="107"/>
      <c r="AZ115" s="107">
        <v>0</v>
      </c>
      <c r="BA115" s="107"/>
      <c r="BB115" s="107"/>
      <c r="BC115" s="107"/>
      <c r="BD115" s="107"/>
      <c r="BE115" s="107">
        <v>268</v>
      </c>
      <c r="BF115" s="107"/>
      <c r="BG115" s="107"/>
      <c r="BH115" s="107"/>
      <c r="BI115" s="107"/>
      <c r="BJ115" s="107">
        <v>450</v>
      </c>
      <c r="BK115" s="107"/>
      <c r="BL115" s="107"/>
      <c r="BM115" s="107"/>
      <c r="BN115" s="107"/>
      <c r="BO115" s="107">
        <v>0</v>
      </c>
      <c r="BP115" s="107"/>
      <c r="BQ115" s="107"/>
      <c r="BR115" s="107"/>
      <c r="BS115" s="107"/>
      <c r="BT115" s="107">
        <v>450</v>
      </c>
      <c r="BU115" s="107"/>
      <c r="BV115" s="107"/>
      <c r="BW115" s="107"/>
      <c r="BX115" s="107"/>
    </row>
    <row r="116" spans="1:76" s="44" customFormat="1" ht="153.75" customHeight="1" x14ac:dyDescent="0.2">
      <c r="A116" s="105">
        <v>1</v>
      </c>
      <c r="B116" s="106"/>
      <c r="C116" s="106"/>
      <c r="D116" s="113" t="s">
        <v>390</v>
      </c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7"/>
      <c r="Q116" s="82" t="s">
        <v>229</v>
      </c>
      <c r="R116" s="82"/>
      <c r="S116" s="82"/>
      <c r="T116" s="82"/>
      <c r="U116" s="82"/>
      <c r="V116" s="113" t="s">
        <v>424</v>
      </c>
      <c r="W116" s="56"/>
      <c r="X116" s="56"/>
      <c r="Y116" s="56"/>
      <c r="Z116" s="56"/>
      <c r="AA116" s="56"/>
      <c r="AB116" s="56"/>
      <c r="AC116" s="56"/>
      <c r="AD116" s="56"/>
      <c r="AE116" s="57"/>
      <c r="AF116" s="107">
        <v>0</v>
      </c>
      <c r="AG116" s="107"/>
      <c r="AH116" s="107"/>
      <c r="AI116" s="107"/>
      <c r="AJ116" s="107"/>
      <c r="AK116" s="107">
        <v>0</v>
      </c>
      <c r="AL116" s="107"/>
      <c r="AM116" s="107"/>
      <c r="AN116" s="107"/>
      <c r="AO116" s="107"/>
      <c r="AP116" s="107">
        <v>0</v>
      </c>
      <c r="AQ116" s="107"/>
      <c r="AR116" s="107"/>
      <c r="AS116" s="107"/>
      <c r="AT116" s="107"/>
      <c r="AU116" s="107">
        <v>0</v>
      </c>
      <c r="AV116" s="107"/>
      <c r="AW116" s="107"/>
      <c r="AX116" s="107"/>
      <c r="AY116" s="107"/>
      <c r="AZ116" s="107">
        <v>0</v>
      </c>
      <c r="BA116" s="107"/>
      <c r="BB116" s="107"/>
      <c r="BC116" s="107"/>
      <c r="BD116" s="107"/>
      <c r="BE116" s="107">
        <v>0</v>
      </c>
      <c r="BF116" s="107"/>
      <c r="BG116" s="107"/>
      <c r="BH116" s="107"/>
      <c r="BI116" s="107"/>
      <c r="BJ116" s="107">
        <v>0</v>
      </c>
      <c r="BK116" s="107"/>
      <c r="BL116" s="107"/>
      <c r="BM116" s="107"/>
      <c r="BN116" s="107"/>
      <c r="BO116" s="107">
        <v>0</v>
      </c>
      <c r="BP116" s="107"/>
      <c r="BQ116" s="107"/>
      <c r="BR116" s="107"/>
      <c r="BS116" s="107"/>
      <c r="BT116" s="107">
        <v>0</v>
      </c>
      <c r="BU116" s="107"/>
      <c r="BV116" s="107"/>
      <c r="BW116" s="107"/>
      <c r="BX116" s="107"/>
    </row>
    <row r="117" spans="1:76" s="44" customFormat="1" ht="30" customHeight="1" x14ac:dyDescent="0.2">
      <c r="A117" s="105">
        <v>2</v>
      </c>
      <c r="B117" s="106"/>
      <c r="C117" s="106"/>
      <c r="D117" s="113" t="s">
        <v>234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7"/>
      <c r="Q117" s="82" t="s">
        <v>223</v>
      </c>
      <c r="R117" s="82"/>
      <c r="S117" s="82"/>
      <c r="T117" s="82"/>
      <c r="U117" s="82"/>
      <c r="V117" s="113" t="s">
        <v>391</v>
      </c>
      <c r="W117" s="56"/>
      <c r="X117" s="56"/>
      <c r="Y117" s="56"/>
      <c r="Z117" s="56"/>
      <c r="AA117" s="56"/>
      <c r="AB117" s="56"/>
      <c r="AC117" s="56"/>
      <c r="AD117" s="56"/>
      <c r="AE117" s="57"/>
      <c r="AF117" s="107">
        <v>0</v>
      </c>
      <c r="AG117" s="107"/>
      <c r="AH117" s="107"/>
      <c r="AI117" s="107"/>
      <c r="AJ117" s="107"/>
      <c r="AK117" s="107">
        <v>0</v>
      </c>
      <c r="AL117" s="107"/>
      <c r="AM117" s="107"/>
      <c r="AN117" s="107"/>
      <c r="AO117" s="107"/>
      <c r="AP117" s="107">
        <v>0</v>
      </c>
      <c r="AQ117" s="107"/>
      <c r="AR117" s="107"/>
      <c r="AS117" s="107"/>
      <c r="AT117" s="107"/>
      <c r="AU117" s="107">
        <v>2</v>
      </c>
      <c r="AV117" s="107"/>
      <c r="AW117" s="107"/>
      <c r="AX117" s="107"/>
      <c r="AY117" s="107"/>
      <c r="AZ117" s="107">
        <v>0</v>
      </c>
      <c r="BA117" s="107"/>
      <c r="BB117" s="107"/>
      <c r="BC117" s="107"/>
      <c r="BD117" s="107"/>
      <c r="BE117" s="107">
        <v>2</v>
      </c>
      <c r="BF117" s="107"/>
      <c r="BG117" s="107"/>
      <c r="BH117" s="107"/>
      <c r="BI117" s="107"/>
      <c r="BJ117" s="107">
        <v>6</v>
      </c>
      <c r="BK117" s="107"/>
      <c r="BL117" s="107"/>
      <c r="BM117" s="107"/>
      <c r="BN117" s="107"/>
      <c r="BO117" s="107">
        <v>0</v>
      </c>
      <c r="BP117" s="107"/>
      <c r="BQ117" s="107"/>
      <c r="BR117" s="107"/>
      <c r="BS117" s="107"/>
      <c r="BT117" s="107">
        <v>6</v>
      </c>
      <c r="BU117" s="107"/>
      <c r="BV117" s="107"/>
      <c r="BW117" s="107"/>
      <c r="BX117" s="107"/>
    </row>
    <row r="118" spans="1:76" s="44" customFormat="1" ht="60" customHeight="1" x14ac:dyDescent="0.2">
      <c r="A118" s="105">
        <v>3</v>
      </c>
      <c r="B118" s="106"/>
      <c r="C118" s="106"/>
      <c r="D118" s="113" t="s">
        <v>392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7"/>
      <c r="Q118" s="82" t="s">
        <v>223</v>
      </c>
      <c r="R118" s="82"/>
      <c r="S118" s="82"/>
      <c r="T118" s="82"/>
      <c r="U118" s="82"/>
      <c r="V118" s="113" t="s">
        <v>393</v>
      </c>
      <c r="W118" s="56"/>
      <c r="X118" s="56"/>
      <c r="Y118" s="56"/>
      <c r="Z118" s="56"/>
      <c r="AA118" s="56"/>
      <c r="AB118" s="56"/>
      <c r="AC118" s="56"/>
      <c r="AD118" s="56"/>
      <c r="AE118" s="57"/>
      <c r="AF118" s="107">
        <v>0</v>
      </c>
      <c r="AG118" s="107"/>
      <c r="AH118" s="107"/>
      <c r="AI118" s="107"/>
      <c r="AJ118" s="107"/>
      <c r="AK118" s="107">
        <v>0</v>
      </c>
      <c r="AL118" s="107"/>
      <c r="AM118" s="107"/>
      <c r="AN118" s="107"/>
      <c r="AO118" s="107"/>
      <c r="AP118" s="107">
        <v>0</v>
      </c>
      <c r="AQ118" s="107"/>
      <c r="AR118" s="107"/>
      <c r="AS118" s="107"/>
      <c r="AT118" s="107"/>
      <c r="AU118" s="107">
        <v>0</v>
      </c>
      <c r="AV118" s="107"/>
      <c r="AW118" s="107"/>
      <c r="AX118" s="107"/>
      <c r="AY118" s="107"/>
      <c r="AZ118" s="107">
        <v>0</v>
      </c>
      <c r="BA118" s="107"/>
      <c r="BB118" s="107"/>
      <c r="BC118" s="107"/>
      <c r="BD118" s="107"/>
      <c r="BE118" s="107">
        <v>0</v>
      </c>
      <c r="BF118" s="107"/>
      <c r="BG118" s="107"/>
      <c r="BH118" s="107"/>
      <c r="BI118" s="107"/>
      <c r="BJ118" s="107">
        <v>10</v>
      </c>
      <c r="BK118" s="107"/>
      <c r="BL118" s="107"/>
      <c r="BM118" s="107"/>
      <c r="BN118" s="107"/>
      <c r="BO118" s="107">
        <v>0</v>
      </c>
      <c r="BP118" s="107"/>
      <c r="BQ118" s="107"/>
      <c r="BR118" s="107"/>
      <c r="BS118" s="107"/>
      <c r="BT118" s="107">
        <v>10</v>
      </c>
      <c r="BU118" s="107"/>
      <c r="BV118" s="107"/>
      <c r="BW118" s="107"/>
      <c r="BX118" s="107"/>
    </row>
    <row r="119" spans="1:76" s="9" customFormat="1" ht="15" customHeight="1" x14ac:dyDescent="0.2">
      <c r="A119" s="108">
        <v>0</v>
      </c>
      <c r="B119" s="109"/>
      <c r="C119" s="109"/>
      <c r="D119" s="114" t="s">
        <v>295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1"/>
      <c r="Q119" s="115"/>
      <c r="R119" s="115"/>
      <c r="S119" s="115"/>
      <c r="T119" s="115"/>
      <c r="U119" s="115"/>
      <c r="V119" s="114"/>
      <c r="W119" s="50"/>
      <c r="X119" s="50"/>
      <c r="Y119" s="50"/>
      <c r="Z119" s="50"/>
      <c r="AA119" s="50"/>
      <c r="AB119" s="50"/>
      <c r="AC119" s="50"/>
      <c r="AD119" s="50"/>
      <c r="AE119" s="51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</row>
    <row r="120" spans="1:76" s="44" customFormat="1" ht="57" customHeight="1" x14ac:dyDescent="0.2">
      <c r="A120" s="105">
        <v>1</v>
      </c>
      <c r="B120" s="106"/>
      <c r="C120" s="106"/>
      <c r="D120" s="113" t="s">
        <v>394</v>
      </c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7"/>
      <c r="Q120" s="82" t="s">
        <v>287</v>
      </c>
      <c r="R120" s="82"/>
      <c r="S120" s="82"/>
      <c r="T120" s="82"/>
      <c r="U120" s="82"/>
      <c r="V120" s="113" t="s">
        <v>425</v>
      </c>
      <c r="W120" s="56"/>
      <c r="X120" s="56"/>
      <c r="Y120" s="56"/>
      <c r="Z120" s="56"/>
      <c r="AA120" s="56"/>
      <c r="AB120" s="56"/>
      <c r="AC120" s="56"/>
      <c r="AD120" s="56"/>
      <c r="AE120" s="57"/>
      <c r="AF120" s="107">
        <v>7078.36</v>
      </c>
      <c r="AG120" s="107"/>
      <c r="AH120" s="107"/>
      <c r="AI120" s="107"/>
      <c r="AJ120" s="107"/>
      <c r="AK120" s="107">
        <v>0</v>
      </c>
      <c r="AL120" s="107"/>
      <c r="AM120" s="107"/>
      <c r="AN120" s="107"/>
      <c r="AO120" s="107"/>
      <c r="AP120" s="107">
        <v>7078.36</v>
      </c>
      <c r="AQ120" s="107"/>
      <c r="AR120" s="107"/>
      <c r="AS120" s="107"/>
      <c r="AT120" s="107"/>
      <c r="AU120" s="107">
        <v>9261</v>
      </c>
      <c r="AV120" s="107"/>
      <c r="AW120" s="107"/>
      <c r="AX120" s="107"/>
      <c r="AY120" s="107"/>
      <c r="AZ120" s="107">
        <v>0</v>
      </c>
      <c r="BA120" s="107"/>
      <c r="BB120" s="107"/>
      <c r="BC120" s="107"/>
      <c r="BD120" s="107"/>
      <c r="BE120" s="107">
        <v>9261</v>
      </c>
      <c r="BF120" s="107"/>
      <c r="BG120" s="107"/>
      <c r="BH120" s="107"/>
      <c r="BI120" s="107"/>
      <c r="BJ120" s="107">
        <v>0</v>
      </c>
      <c r="BK120" s="107"/>
      <c r="BL120" s="107"/>
      <c r="BM120" s="107"/>
      <c r="BN120" s="107"/>
      <c r="BO120" s="107">
        <v>0</v>
      </c>
      <c r="BP120" s="107"/>
      <c r="BQ120" s="107"/>
      <c r="BR120" s="107"/>
      <c r="BS120" s="107"/>
      <c r="BT120" s="107">
        <v>0</v>
      </c>
      <c r="BU120" s="107"/>
      <c r="BV120" s="107"/>
      <c r="BW120" s="107"/>
      <c r="BX120" s="107"/>
    </row>
    <row r="121" spans="1:76" s="44" customFormat="1" ht="60" customHeight="1" x14ac:dyDescent="0.2">
      <c r="A121" s="105">
        <v>1</v>
      </c>
      <c r="B121" s="106"/>
      <c r="C121" s="106"/>
      <c r="D121" s="113" t="s">
        <v>396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7"/>
      <c r="Q121" s="82" t="s">
        <v>287</v>
      </c>
      <c r="R121" s="82"/>
      <c r="S121" s="82"/>
      <c r="T121" s="82"/>
      <c r="U121" s="82"/>
      <c r="V121" s="113" t="s">
        <v>425</v>
      </c>
      <c r="W121" s="56"/>
      <c r="X121" s="56"/>
      <c r="Y121" s="56"/>
      <c r="Z121" s="56"/>
      <c r="AA121" s="56"/>
      <c r="AB121" s="56"/>
      <c r="AC121" s="56"/>
      <c r="AD121" s="56"/>
      <c r="AE121" s="57"/>
      <c r="AF121" s="107">
        <v>474</v>
      </c>
      <c r="AG121" s="107"/>
      <c r="AH121" s="107"/>
      <c r="AI121" s="107"/>
      <c r="AJ121" s="107"/>
      <c r="AK121" s="107">
        <v>0</v>
      </c>
      <c r="AL121" s="107"/>
      <c r="AM121" s="107"/>
      <c r="AN121" s="107"/>
      <c r="AO121" s="107"/>
      <c r="AP121" s="107">
        <v>474</v>
      </c>
      <c r="AQ121" s="107"/>
      <c r="AR121" s="107"/>
      <c r="AS121" s="107"/>
      <c r="AT121" s="107"/>
      <c r="AU121" s="107">
        <v>311</v>
      </c>
      <c r="AV121" s="107"/>
      <c r="AW121" s="107"/>
      <c r="AX121" s="107"/>
      <c r="AY121" s="107"/>
      <c r="AZ121" s="107">
        <v>0</v>
      </c>
      <c r="BA121" s="107"/>
      <c r="BB121" s="107"/>
      <c r="BC121" s="107"/>
      <c r="BD121" s="107"/>
      <c r="BE121" s="107">
        <v>311</v>
      </c>
      <c r="BF121" s="107"/>
      <c r="BG121" s="107"/>
      <c r="BH121" s="107"/>
      <c r="BI121" s="107"/>
      <c r="BJ121" s="107">
        <v>200</v>
      </c>
      <c r="BK121" s="107"/>
      <c r="BL121" s="107"/>
      <c r="BM121" s="107"/>
      <c r="BN121" s="107"/>
      <c r="BO121" s="107">
        <v>0</v>
      </c>
      <c r="BP121" s="107"/>
      <c r="BQ121" s="107"/>
      <c r="BR121" s="107"/>
      <c r="BS121" s="107"/>
      <c r="BT121" s="107">
        <v>200</v>
      </c>
      <c r="BU121" s="107"/>
      <c r="BV121" s="107"/>
      <c r="BW121" s="107"/>
      <c r="BX121" s="107"/>
    </row>
    <row r="122" spans="1:76" s="44" customFormat="1" ht="75.75" customHeight="1" x14ac:dyDescent="0.2">
      <c r="A122" s="105">
        <v>2</v>
      </c>
      <c r="B122" s="106"/>
      <c r="C122" s="106"/>
      <c r="D122" s="113" t="s">
        <v>398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7"/>
      <c r="Q122" s="82" t="s">
        <v>287</v>
      </c>
      <c r="R122" s="82"/>
      <c r="S122" s="82"/>
      <c r="T122" s="82"/>
      <c r="U122" s="82"/>
      <c r="V122" s="113" t="s">
        <v>426</v>
      </c>
      <c r="W122" s="56"/>
      <c r="X122" s="56"/>
      <c r="Y122" s="56"/>
      <c r="Z122" s="56"/>
      <c r="AA122" s="56"/>
      <c r="AB122" s="56"/>
      <c r="AC122" s="56"/>
      <c r="AD122" s="56"/>
      <c r="AE122" s="57"/>
      <c r="AF122" s="107">
        <v>0</v>
      </c>
      <c r="AG122" s="107"/>
      <c r="AH122" s="107"/>
      <c r="AI122" s="107"/>
      <c r="AJ122" s="107"/>
      <c r="AK122" s="107">
        <v>0</v>
      </c>
      <c r="AL122" s="107"/>
      <c r="AM122" s="107"/>
      <c r="AN122" s="107"/>
      <c r="AO122" s="107"/>
      <c r="AP122" s="107">
        <v>0</v>
      </c>
      <c r="AQ122" s="107"/>
      <c r="AR122" s="107"/>
      <c r="AS122" s="107"/>
      <c r="AT122" s="107"/>
      <c r="AU122" s="107">
        <v>14400</v>
      </c>
      <c r="AV122" s="107"/>
      <c r="AW122" s="107"/>
      <c r="AX122" s="107"/>
      <c r="AY122" s="107"/>
      <c r="AZ122" s="107">
        <v>0</v>
      </c>
      <c r="BA122" s="107"/>
      <c r="BB122" s="107"/>
      <c r="BC122" s="107"/>
      <c r="BD122" s="107"/>
      <c r="BE122" s="107">
        <v>14400</v>
      </c>
      <c r="BF122" s="107"/>
      <c r="BG122" s="107"/>
      <c r="BH122" s="107"/>
      <c r="BI122" s="107"/>
      <c r="BJ122" s="107">
        <v>14400</v>
      </c>
      <c r="BK122" s="107"/>
      <c r="BL122" s="107"/>
      <c r="BM122" s="107"/>
      <c r="BN122" s="107"/>
      <c r="BO122" s="107">
        <v>0</v>
      </c>
      <c r="BP122" s="107"/>
      <c r="BQ122" s="107"/>
      <c r="BR122" s="107"/>
      <c r="BS122" s="107"/>
      <c r="BT122" s="107">
        <v>14400</v>
      </c>
      <c r="BU122" s="107"/>
      <c r="BV122" s="107"/>
      <c r="BW122" s="107"/>
      <c r="BX122" s="107"/>
    </row>
    <row r="123" spans="1:76" s="44" customFormat="1" ht="45" customHeight="1" x14ac:dyDescent="0.2">
      <c r="A123" s="105">
        <v>3</v>
      </c>
      <c r="B123" s="106"/>
      <c r="C123" s="106"/>
      <c r="D123" s="113" t="s">
        <v>399</v>
      </c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7"/>
      <c r="Q123" s="82" t="s">
        <v>287</v>
      </c>
      <c r="R123" s="82"/>
      <c r="S123" s="82"/>
      <c r="T123" s="82"/>
      <c r="U123" s="82"/>
      <c r="V123" s="113" t="s">
        <v>373</v>
      </c>
      <c r="W123" s="56"/>
      <c r="X123" s="56"/>
      <c r="Y123" s="56"/>
      <c r="Z123" s="56"/>
      <c r="AA123" s="56"/>
      <c r="AB123" s="56"/>
      <c r="AC123" s="56"/>
      <c r="AD123" s="56"/>
      <c r="AE123" s="57"/>
      <c r="AF123" s="107">
        <v>0</v>
      </c>
      <c r="AG123" s="107"/>
      <c r="AH123" s="107"/>
      <c r="AI123" s="107"/>
      <c r="AJ123" s="107"/>
      <c r="AK123" s="107">
        <v>0</v>
      </c>
      <c r="AL123" s="107"/>
      <c r="AM123" s="107"/>
      <c r="AN123" s="107"/>
      <c r="AO123" s="107"/>
      <c r="AP123" s="107">
        <v>0</v>
      </c>
      <c r="AQ123" s="107"/>
      <c r="AR123" s="107"/>
      <c r="AS123" s="107"/>
      <c r="AT123" s="107"/>
      <c r="AU123" s="107">
        <v>0</v>
      </c>
      <c r="AV123" s="107"/>
      <c r="AW123" s="107"/>
      <c r="AX123" s="107"/>
      <c r="AY123" s="107"/>
      <c r="AZ123" s="107">
        <v>0</v>
      </c>
      <c r="BA123" s="107"/>
      <c r="BB123" s="107"/>
      <c r="BC123" s="107"/>
      <c r="BD123" s="107"/>
      <c r="BE123" s="107">
        <v>0</v>
      </c>
      <c r="BF123" s="107"/>
      <c r="BG123" s="107"/>
      <c r="BH123" s="107"/>
      <c r="BI123" s="107"/>
      <c r="BJ123" s="107">
        <v>4600</v>
      </c>
      <c r="BK123" s="107"/>
      <c r="BL123" s="107"/>
      <c r="BM123" s="107"/>
      <c r="BN123" s="107"/>
      <c r="BO123" s="107">
        <v>0</v>
      </c>
      <c r="BP123" s="107"/>
      <c r="BQ123" s="107"/>
      <c r="BR123" s="107"/>
      <c r="BS123" s="107"/>
      <c r="BT123" s="107">
        <v>4600</v>
      </c>
      <c r="BU123" s="107"/>
      <c r="BV123" s="107"/>
      <c r="BW123" s="107"/>
      <c r="BX123" s="107"/>
    </row>
    <row r="124" spans="1:76" s="9" customFormat="1" ht="15" customHeight="1" x14ac:dyDescent="0.2">
      <c r="A124" s="108">
        <v>0</v>
      </c>
      <c r="B124" s="109"/>
      <c r="C124" s="109"/>
      <c r="D124" s="114" t="s">
        <v>302</v>
      </c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1"/>
      <c r="Q124" s="115"/>
      <c r="R124" s="115"/>
      <c r="S124" s="115"/>
      <c r="T124" s="115"/>
      <c r="U124" s="115"/>
      <c r="V124" s="114"/>
      <c r="W124" s="50"/>
      <c r="X124" s="50"/>
      <c r="Y124" s="50"/>
      <c r="Z124" s="50"/>
      <c r="AA124" s="50"/>
      <c r="AB124" s="50"/>
      <c r="AC124" s="50"/>
      <c r="AD124" s="50"/>
      <c r="AE124" s="51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</row>
    <row r="125" spans="1:76" s="44" customFormat="1" ht="15" customHeight="1" x14ac:dyDescent="0.2">
      <c r="A125" s="105">
        <v>0</v>
      </c>
      <c r="B125" s="106"/>
      <c r="C125" s="106"/>
      <c r="D125" s="113" t="s">
        <v>400</v>
      </c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7"/>
      <c r="Q125" s="82" t="s">
        <v>231</v>
      </c>
      <c r="R125" s="82"/>
      <c r="S125" s="82"/>
      <c r="T125" s="82"/>
      <c r="U125" s="82"/>
      <c r="V125" s="113" t="s">
        <v>288</v>
      </c>
      <c r="W125" s="56"/>
      <c r="X125" s="56"/>
      <c r="Y125" s="56"/>
      <c r="Z125" s="56"/>
      <c r="AA125" s="56"/>
      <c r="AB125" s="56"/>
      <c r="AC125" s="56"/>
      <c r="AD125" s="56"/>
      <c r="AE125" s="57"/>
      <c r="AF125" s="107">
        <v>100</v>
      </c>
      <c r="AG125" s="107"/>
      <c r="AH125" s="107"/>
      <c r="AI125" s="107"/>
      <c r="AJ125" s="107"/>
      <c r="AK125" s="107">
        <v>0</v>
      </c>
      <c r="AL125" s="107"/>
      <c r="AM125" s="107"/>
      <c r="AN125" s="107"/>
      <c r="AO125" s="107"/>
      <c r="AP125" s="107">
        <v>100</v>
      </c>
      <c r="AQ125" s="107"/>
      <c r="AR125" s="107"/>
      <c r="AS125" s="107"/>
      <c r="AT125" s="107"/>
      <c r="AU125" s="107">
        <v>0</v>
      </c>
      <c r="AV125" s="107"/>
      <c r="AW125" s="107"/>
      <c r="AX125" s="107"/>
      <c r="AY125" s="107"/>
      <c r="AZ125" s="107">
        <v>0</v>
      </c>
      <c r="BA125" s="107"/>
      <c r="BB125" s="107"/>
      <c r="BC125" s="107"/>
      <c r="BD125" s="107"/>
      <c r="BE125" s="107">
        <v>0</v>
      </c>
      <c r="BF125" s="107"/>
      <c r="BG125" s="107"/>
      <c r="BH125" s="107"/>
      <c r="BI125" s="107"/>
      <c r="BJ125" s="107">
        <v>0</v>
      </c>
      <c r="BK125" s="107"/>
      <c r="BL125" s="107"/>
      <c r="BM125" s="107"/>
      <c r="BN125" s="107"/>
      <c r="BO125" s="107">
        <v>0</v>
      </c>
      <c r="BP125" s="107"/>
      <c r="BQ125" s="107"/>
      <c r="BR125" s="107"/>
      <c r="BS125" s="107"/>
      <c r="BT125" s="107">
        <v>0</v>
      </c>
      <c r="BU125" s="107"/>
      <c r="BV125" s="107"/>
      <c r="BW125" s="107"/>
      <c r="BX125" s="107"/>
    </row>
    <row r="126" spans="1:76" s="44" customFormat="1" ht="60" customHeight="1" x14ac:dyDescent="0.2">
      <c r="A126" s="105">
        <v>1</v>
      </c>
      <c r="B126" s="106"/>
      <c r="C126" s="106"/>
      <c r="D126" s="113" t="s">
        <v>401</v>
      </c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7"/>
      <c r="Q126" s="82" t="s">
        <v>231</v>
      </c>
      <c r="R126" s="82"/>
      <c r="S126" s="82"/>
      <c r="T126" s="82"/>
      <c r="U126" s="82"/>
      <c r="V126" s="113" t="s">
        <v>373</v>
      </c>
      <c r="W126" s="56"/>
      <c r="X126" s="56"/>
      <c r="Y126" s="56"/>
      <c r="Z126" s="56"/>
      <c r="AA126" s="56"/>
      <c r="AB126" s="56"/>
      <c r="AC126" s="56"/>
      <c r="AD126" s="56"/>
      <c r="AE126" s="57"/>
      <c r="AF126" s="107">
        <v>19.8</v>
      </c>
      <c r="AG126" s="107"/>
      <c r="AH126" s="107"/>
      <c r="AI126" s="107"/>
      <c r="AJ126" s="107"/>
      <c r="AK126" s="107">
        <v>0</v>
      </c>
      <c r="AL126" s="107"/>
      <c r="AM126" s="107"/>
      <c r="AN126" s="107"/>
      <c r="AO126" s="107"/>
      <c r="AP126" s="107">
        <v>19.8</v>
      </c>
      <c r="AQ126" s="107"/>
      <c r="AR126" s="107"/>
      <c r="AS126" s="107"/>
      <c r="AT126" s="107"/>
      <c r="AU126" s="107">
        <v>29.5</v>
      </c>
      <c r="AV126" s="107"/>
      <c r="AW126" s="107"/>
      <c r="AX126" s="107"/>
      <c r="AY126" s="107"/>
      <c r="AZ126" s="107">
        <v>0</v>
      </c>
      <c r="BA126" s="107"/>
      <c r="BB126" s="107"/>
      <c r="BC126" s="107"/>
      <c r="BD126" s="107"/>
      <c r="BE126" s="107">
        <v>29.5</v>
      </c>
      <c r="BF126" s="107"/>
      <c r="BG126" s="107"/>
      <c r="BH126" s="107"/>
      <c r="BI126" s="107"/>
      <c r="BJ126" s="107">
        <v>0</v>
      </c>
      <c r="BK126" s="107"/>
      <c r="BL126" s="107"/>
      <c r="BM126" s="107"/>
      <c r="BN126" s="107"/>
      <c r="BO126" s="107">
        <v>0</v>
      </c>
      <c r="BP126" s="107"/>
      <c r="BQ126" s="107"/>
      <c r="BR126" s="107"/>
      <c r="BS126" s="107"/>
      <c r="BT126" s="107">
        <v>0</v>
      </c>
      <c r="BU126" s="107"/>
      <c r="BV126" s="107"/>
      <c r="BW126" s="107"/>
      <c r="BX126" s="107"/>
    </row>
    <row r="127" spans="1:76" s="44" customFormat="1" ht="60" customHeight="1" x14ac:dyDescent="0.2">
      <c r="A127" s="105">
        <v>1</v>
      </c>
      <c r="B127" s="106"/>
      <c r="C127" s="106"/>
      <c r="D127" s="113" t="s">
        <v>402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7"/>
      <c r="Q127" s="82" t="s">
        <v>231</v>
      </c>
      <c r="R127" s="82"/>
      <c r="S127" s="82"/>
      <c r="T127" s="82"/>
      <c r="U127" s="82"/>
      <c r="V127" s="113" t="s">
        <v>373</v>
      </c>
      <c r="W127" s="56"/>
      <c r="X127" s="56"/>
      <c r="Y127" s="56"/>
      <c r="Z127" s="56"/>
      <c r="AA127" s="56"/>
      <c r="AB127" s="56"/>
      <c r="AC127" s="56"/>
      <c r="AD127" s="56"/>
      <c r="AE127" s="57"/>
      <c r="AF127" s="107">
        <v>68.3</v>
      </c>
      <c r="AG127" s="107"/>
      <c r="AH127" s="107"/>
      <c r="AI127" s="107"/>
      <c r="AJ127" s="107"/>
      <c r="AK127" s="107">
        <v>0</v>
      </c>
      <c r="AL127" s="107"/>
      <c r="AM127" s="107"/>
      <c r="AN127" s="107"/>
      <c r="AO127" s="107"/>
      <c r="AP127" s="107">
        <v>68.3</v>
      </c>
      <c r="AQ127" s="107"/>
      <c r="AR127" s="107"/>
      <c r="AS127" s="107"/>
      <c r="AT127" s="107"/>
      <c r="AU127" s="107">
        <v>100</v>
      </c>
      <c r="AV127" s="107"/>
      <c r="AW127" s="107"/>
      <c r="AX127" s="107"/>
      <c r="AY127" s="107"/>
      <c r="AZ127" s="107">
        <v>0</v>
      </c>
      <c r="BA127" s="107"/>
      <c r="BB127" s="107"/>
      <c r="BC127" s="107"/>
      <c r="BD127" s="107"/>
      <c r="BE127" s="107">
        <v>100</v>
      </c>
      <c r="BF127" s="107"/>
      <c r="BG127" s="107"/>
      <c r="BH127" s="107"/>
      <c r="BI127" s="107"/>
      <c r="BJ127" s="107">
        <v>100</v>
      </c>
      <c r="BK127" s="107"/>
      <c r="BL127" s="107"/>
      <c r="BM127" s="107"/>
      <c r="BN127" s="107"/>
      <c r="BO127" s="107">
        <v>0</v>
      </c>
      <c r="BP127" s="107"/>
      <c r="BQ127" s="107"/>
      <c r="BR127" s="107"/>
      <c r="BS127" s="107"/>
      <c r="BT127" s="107">
        <v>100</v>
      </c>
      <c r="BU127" s="107"/>
      <c r="BV127" s="107"/>
      <c r="BW127" s="107"/>
      <c r="BX127" s="107"/>
    </row>
    <row r="128" spans="1:76" s="44" customFormat="1" ht="45" customHeight="1" x14ac:dyDescent="0.2">
      <c r="A128" s="105">
        <v>2</v>
      </c>
      <c r="B128" s="106"/>
      <c r="C128" s="106"/>
      <c r="D128" s="113" t="s">
        <v>403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7"/>
      <c r="Q128" s="82" t="s">
        <v>231</v>
      </c>
      <c r="R128" s="82"/>
      <c r="S128" s="82"/>
      <c r="T128" s="82"/>
      <c r="U128" s="82"/>
      <c r="V128" s="113" t="s">
        <v>373</v>
      </c>
      <c r="W128" s="56"/>
      <c r="X128" s="56"/>
      <c r="Y128" s="56"/>
      <c r="Z128" s="56"/>
      <c r="AA128" s="56"/>
      <c r="AB128" s="56"/>
      <c r="AC128" s="56"/>
      <c r="AD128" s="56"/>
      <c r="AE128" s="57"/>
      <c r="AF128" s="107">
        <v>0</v>
      </c>
      <c r="AG128" s="107"/>
      <c r="AH128" s="107"/>
      <c r="AI128" s="107"/>
      <c r="AJ128" s="107"/>
      <c r="AK128" s="107">
        <v>0</v>
      </c>
      <c r="AL128" s="107"/>
      <c r="AM128" s="107"/>
      <c r="AN128" s="107"/>
      <c r="AO128" s="107"/>
      <c r="AP128" s="107">
        <v>0</v>
      </c>
      <c r="AQ128" s="107"/>
      <c r="AR128" s="107"/>
      <c r="AS128" s="107"/>
      <c r="AT128" s="107"/>
      <c r="AU128" s="107">
        <v>100</v>
      </c>
      <c r="AV128" s="107"/>
      <c r="AW128" s="107"/>
      <c r="AX128" s="107"/>
      <c r="AY128" s="107"/>
      <c r="AZ128" s="107">
        <v>0</v>
      </c>
      <c r="BA128" s="107"/>
      <c r="BB128" s="107"/>
      <c r="BC128" s="107"/>
      <c r="BD128" s="107"/>
      <c r="BE128" s="107">
        <v>100</v>
      </c>
      <c r="BF128" s="107"/>
      <c r="BG128" s="107"/>
      <c r="BH128" s="107"/>
      <c r="BI128" s="107"/>
      <c r="BJ128" s="107">
        <v>100</v>
      </c>
      <c r="BK128" s="107"/>
      <c r="BL128" s="107"/>
      <c r="BM128" s="107"/>
      <c r="BN128" s="107"/>
      <c r="BO128" s="107">
        <v>0</v>
      </c>
      <c r="BP128" s="107"/>
      <c r="BQ128" s="107"/>
      <c r="BR128" s="107"/>
      <c r="BS128" s="107"/>
      <c r="BT128" s="107">
        <v>100</v>
      </c>
      <c r="BU128" s="107"/>
      <c r="BV128" s="107"/>
      <c r="BW128" s="107"/>
      <c r="BX128" s="107"/>
    </row>
    <row r="129" spans="1:79" s="44" customFormat="1" ht="45" customHeight="1" x14ac:dyDescent="0.2">
      <c r="A129" s="105">
        <v>3</v>
      </c>
      <c r="B129" s="106"/>
      <c r="C129" s="106"/>
      <c r="D129" s="113" t="s">
        <v>404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7"/>
      <c r="Q129" s="82" t="s">
        <v>231</v>
      </c>
      <c r="R129" s="82"/>
      <c r="S129" s="82"/>
      <c r="T129" s="82"/>
      <c r="U129" s="82"/>
      <c r="V129" s="113" t="s">
        <v>373</v>
      </c>
      <c r="W129" s="56"/>
      <c r="X129" s="56"/>
      <c r="Y129" s="56"/>
      <c r="Z129" s="56"/>
      <c r="AA129" s="56"/>
      <c r="AB129" s="56"/>
      <c r="AC129" s="56"/>
      <c r="AD129" s="56"/>
      <c r="AE129" s="57"/>
      <c r="AF129" s="107">
        <v>0</v>
      </c>
      <c r="AG129" s="107"/>
      <c r="AH129" s="107"/>
      <c r="AI129" s="107"/>
      <c r="AJ129" s="107"/>
      <c r="AK129" s="107">
        <v>0</v>
      </c>
      <c r="AL129" s="107"/>
      <c r="AM129" s="107"/>
      <c r="AN129" s="107"/>
      <c r="AO129" s="107"/>
      <c r="AP129" s="107">
        <v>0</v>
      </c>
      <c r="AQ129" s="107"/>
      <c r="AR129" s="107"/>
      <c r="AS129" s="107"/>
      <c r="AT129" s="107"/>
      <c r="AU129" s="107">
        <v>0</v>
      </c>
      <c r="AV129" s="107"/>
      <c r="AW129" s="107"/>
      <c r="AX129" s="107"/>
      <c r="AY129" s="107"/>
      <c r="AZ129" s="107">
        <v>0</v>
      </c>
      <c r="BA129" s="107"/>
      <c r="BB129" s="107"/>
      <c r="BC129" s="107"/>
      <c r="BD129" s="107"/>
      <c r="BE129" s="107">
        <v>0</v>
      </c>
      <c r="BF129" s="107"/>
      <c r="BG129" s="107"/>
      <c r="BH129" s="107"/>
      <c r="BI129" s="107"/>
      <c r="BJ129" s="107">
        <v>100</v>
      </c>
      <c r="BK129" s="107"/>
      <c r="BL129" s="107"/>
      <c r="BM129" s="107"/>
      <c r="BN129" s="107"/>
      <c r="BO129" s="107">
        <v>0</v>
      </c>
      <c r="BP129" s="107"/>
      <c r="BQ129" s="107"/>
      <c r="BR129" s="107"/>
      <c r="BS129" s="107"/>
      <c r="BT129" s="107">
        <v>100</v>
      </c>
      <c r="BU129" s="107"/>
      <c r="BV129" s="107"/>
      <c r="BW129" s="107"/>
      <c r="BX129" s="107"/>
    </row>
    <row r="131" spans="1:79" ht="14.25" customHeight="1" x14ac:dyDescent="0.2">
      <c r="A131" s="133" t="s">
        <v>352</v>
      </c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</row>
    <row r="132" spans="1:79" ht="23.1" customHeight="1" x14ac:dyDescent="0.2">
      <c r="A132" s="145" t="s">
        <v>7</v>
      </c>
      <c r="B132" s="146"/>
      <c r="C132" s="146"/>
      <c r="D132" s="82" t="s">
        <v>10</v>
      </c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 t="s">
        <v>9</v>
      </c>
      <c r="R132" s="82"/>
      <c r="S132" s="82"/>
      <c r="T132" s="82"/>
      <c r="U132" s="82"/>
      <c r="V132" s="82" t="s">
        <v>8</v>
      </c>
      <c r="W132" s="82"/>
      <c r="X132" s="82"/>
      <c r="Y132" s="82"/>
      <c r="Z132" s="82"/>
      <c r="AA132" s="82"/>
      <c r="AB132" s="82"/>
      <c r="AC132" s="82"/>
      <c r="AD132" s="82"/>
      <c r="AE132" s="82"/>
      <c r="AF132" s="77" t="s">
        <v>261</v>
      </c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9"/>
      <c r="AU132" s="77" t="s">
        <v>263</v>
      </c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9"/>
    </row>
    <row r="133" spans="1:79" ht="28.5" customHeight="1" x14ac:dyDescent="0.2">
      <c r="A133" s="148"/>
      <c r="B133" s="149"/>
      <c r="C133" s="149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 t="s">
        <v>5</v>
      </c>
      <c r="AG133" s="82"/>
      <c r="AH133" s="82"/>
      <c r="AI133" s="82"/>
      <c r="AJ133" s="82"/>
      <c r="AK133" s="82" t="s">
        <v>4</v>
      </c>
      <c r="AL133" s="82"/>
      <c r="AM133" s="82"/>
      <c r="AN133" s="82"/>
      <c r="AO133" s="82"/>
      <c r="AP133" s="82" t="s">
        <v>154</v>
      </c>
      <c r="AQ133" s="82"/>
      <c r="AR133" s="82"/>
      <c r="AS133" s="82"/>
      <c r="AT133" s="82"/>
      <c r="AU133" s="82" t="s">
        <v>5</v>
      </c>
      <c r="AV133" s="82"/>
      <c r="AW133" s="82"/>
      <c r="AX133" s="82"/>
      <c r="AY133" s="82"/>
      <c r="AZ133" s="82" t="s">
        <v>4</v>
      </c>
      <c r="BA133" s="82"/>
      <c r="BB133" s="82"/>
      <c r="BC133" s="82"/>
      <c r="BD133" s="82"/>
      <c r="BE133" s="82" t="s">
        <v>112</v>
      </c>
      <c r="BF133" s="82"/>
      <c r="BG133" s="82"/>
      <c r="BH133" s="82"/>
      <c r="BI133" s="82"/>
    </row>
    <row r="134" spans="1:79" ht="15" customHeight="1" x14ac:dyDescent="0.2">
      <c r="A134" s="77">
        <v>1</v>
      </c>
      <c r="B134" s="78"/>
      <c r="C134" s="78"/>
      <c r="D134" s="82">
        <v>2</v>
      </c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>
        <v>3</v>
      </c>
      <c r="R134" s="82"/>
      <c r="S134" s="82"/>
      <c r="T134" s="82"/>
      <c r="U134" s="82"/>
      <c r="V134" s="82">
        <v>4</v>
      </c>
      <c r="W134" s="82"/>
      <c r="X134" s="82"/>
      <c r="Y134" s="82"/>
      <c r="Z134" s="82"/>
      <c r="AA134" s="82"/>
      <c r="AB134" s="82"/>
      <c r="AC134" s="82"/>
      <c r="AD134" s="82"/>
      <c r="AE134" s="82"/>
      <c r="AF134" s="82">
        <v>5</v>
      </c>
      <c r="AG134" s="82"/>
      <c r="AH134" s="82"/>
      <c r="AI134" s="82"/>
      <c r="AJ134" s="82"/>
      <c r="AK134" s="82">
        <v>6</v>
      </c>
      <c r="AL134" s="82"/>
      <c r="AM134" s="82"/>
      <c r="AN134" s="82"/>
      <c r="AO134" s="82"/>
      <c r="AP134" s="82">
        <v>7</v>
      </c>
      <c r="AQ134" s="82"/>
      <c r="AR134" s="82"/>
      <c r="AS134" s="82"/>
      <c r="AT134" s="82"/>
      <c r="AU134" s="82">
        <v>8</v>
      </c>
      <c r="AV134" s="82"/>
      <c r="AW134" s="82"/>
      <c r="AX134" s="82"/>
      <c r="AY134" s="82"/>
      <c r="AZ134" s="82">
        <v>9</v>
      </c>
      <c r="BA134" s="82"/>
      <c r="BB134" s="82"/>
      <c r="BC134" s="82"/>
      <c r="BD134" s="82"/>
      <c r="BE134" s="82">
        <v>10</v>
      </c>
      <c r="BF134" s="82"/>
      <c r="BG134" s="82"/>
      <c r="BH134" s="82"/>
      <c r="BI134" s="82"/>
    </row>
    <row r="135" spans="1:79" ht="15.75" hidden="1" customHeight="1" x14ac:dyDescent="0.2">
      <c r="A135" s="67" t="s">
        <v>187</v>
      </c>
      <c r="B135" s="68"/>
      <c r="C135" s="68"/>
      <c r="D135" s="82" t="s">
        <v>78</v>
      </c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 t="s">
        <v>91</v>
      </c>
      <c r="R135" s="82"/>
      <c r="S135" s="82"/>
      <c r="T135" s="82"/>
      <c r="U135" s="82"/>
      <c r="V135" s="82" t="s">
        <v>92</v>
      </c>
      <c r="W135" s="82"/>
      <c r="X135" s="82"/>
      <c r="Y135" s="82"/>
      <c r="Z135" s="82"/>
      <c r="AA135" s="82"/>
      <c r="AB135" s="82"/>
      <c r="AC135" s="82"/>
      <c r="AD135" s="82"/>
      <c r="AE135" s="82"/>
      <c r="AF135" s="81" t="s">
        <v>135</v>
      </c>
      <c r="AG135" s="81"/>
      <c r="AH135" s="81"/>
      <c r="AI135" s="81"/>
      <c r="AJ135" s="81"/>
      <c r="AK135" s="70" t="s">
        <v>136</v>
      </c>
      <c r="AL135" s="70"/>
      <c r="AM135" s="70"/>
      <c r="AN135" s="70"/>
      <c r="AO135" s="70"/>
      <c r="AP135" s="119" t="s">
        <v>285</v>
      </c>
      <c r="AQ135" s="119"/>
      <c r="AR135" s="119"/>
      <c r="AS135" s="119"/>
      <c r="AT135" s="119"/>
      <c r="AU135" s="81" t="s">
        <v>137</v>
      </c>
      <c r="AV135" s="81"/>
      <c r="AW135" s="81"/>
      <c r="AX135" s="81"/>
      <c r="AY135" s="81"/>
      <c r="AZ135" s="70" t="s">
        <v>138</v>
      </c>
      <c r="BA135" s="70"/>
      <c r="BB135" s="70"/>
      <c r="BC135" s="70"/>
      <c r="BD135" s="70"/>
      <c r="BE135" s="119" t="s">
        <v>285</v>
      </c>
      <c r="BF135" s="119"/>
      <c r="BG135" s="119"/>
      <c r="BH135" s="119"/>
      <c r="BI135" s="119"/>
      <c r="CA135" t="s">
        <v>47</v>
      </c>
    </row>
    <row r="136" spans="1:79" s="9" customFormat="1" ht="14.25" x14ac:dyDescent="0.2">
      <c r="A136" s="108">
        <v>0</v>
      </c>
      <c r="B136" s="109"/>
      <c r="C136" s="109"/>
      <c r="D136" s="115" t="s">
        <v>284</v>
      </c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CA136" s="9" t="s">
        <v>48</v>
      </c>
    </row>
    <row r="137" spans="1:79" s="44" customFormat="1" ht="28.5" customHeight="1" x14ac:dyDescent="0.2">
      <c r="A137" s="105">
        <v>0</v>
      </c>
      <c r="B137" s="106"/>
      <c r="C137" s="106"/>
      <c r="D137" s="113" t="s">
        <v>286</v>
      </c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7"/>
      <c r="Q137" s="82" t="s">
        <v>287</v>
      </c>
      <c r="R137" s="82"/>
      <c r="S137" s="82"/>
      <c r="T137" s="82"/>
      <c r="U137" s="82"/>
      <c r="V137" s="82" t="s">
        <v>288</v>
      </c>
      <c r="W137" s="82"/>
      <c r="X137" s="82"/>
      <c r="Y137" s="82"/>
      <c r="Z137" s="82"/>
      <c r="AA137" s="82"/>
      <c r="AB137" s="82"/>
      <c r="AC137" s="82"/>
      <c r="AD137" s="82"/>
      <c r="AE137" s="82"/>
      <c r="AF137" s="107">
        <v>0</v>
      </c>
      <c r="AG137" s="107"/>
      <c r="AH137" s="107"/>
      <c r="AI137" s="107"/>
      <c r="AJ137" s="107"/>
      <c r="AK137" s="107">
        <v>0</v>
      </c>
      <c r="AL137" s="107"/>
      <c r="AM137" s="107"/>
      <c r="AN137" s="107"/>
      <c r="AO137" s="107"/>
      <c r="AP137" s="107">
        <v>0</v>
      </c>
      <c r="AQ137" s="107"/>
      <c r="AR137" s="107"/>
      <c r="AS137" s="107"/>
      <c r="AT137" s="107"/>
      <c r="AU137" s="107">
        <v>0</v>
      </c>
      <c r="AV137" s="107"/>
      <c r="AW137" s="107"/>
      <c r="AX137" s="107"/>
      <c r="AY137" s="107"/>
      <c r="AZ137" s="107">
        <v>0</v>
      </c>
      <c r="BA137" s="107"/>
      <c r="BB137" s="107"/>
      <c r="BC137" s="107"/>
      <c r="BD137" s="107"/>
      <c r="BE137" s="107">
        <v>0</v>
      </c>
      <c r="BF137" s="107"/>
      <c r="BG137" s="107"/>
      <c r="BH137" s="107"/>
      <c r="BI137" s="107"/>
    </row>
    <row r="138" spans="1:79" s="9" customFormat="1" ht="14.25" x14ac:dyDescent="0.2">
      <c r="A138" s="108">
        <v>0</v>
      </c>
      <c r="B138" s="109"/>
      <c r="C138" s="109"/>
      <c r="D138" s="114" t="s">
        <v>291</v>
      </c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1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</row>
    <row r="139" spans="1:79" s="44" customFormat="1" ht="86.25" customHeight="1" x14ac:dyDescent="0.2">
      <c r="A139" s="105">
        <v>1</v>
      </c>
      <c r="B139" s="106"/>
      <c r="C139" s="106"/>
      <c r="D139" s="113" t="s">
        <v>232</v>
      </c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7"/>
      <c r="Q139" s="82" t="s">
        <v>223</v>
      </c>
      <c r="R139" s="82"/>
      <c r="S139" s="82"/>
      <c r="T139" s="82"/>
      <c r="U139" s="82"/>
      <c r="V139" s="113" t="s">
        <v>427</v>
      </c>
      <c r="W139" s="56"/>
      <c r="X139" s="56"/>
      <c r="Y139" s="56"/>
      <c r="Z139" s="56"/>
      <c r="AA139" s="56"/>
      <c r="AB139" s="56"/>
      <c r="AC139" s="56"/>
      <c r="AD139" s="56"/>
      <c r="AE139" s="57"/>
      <c r="AF139" s="107">
        <v>10</v>
      </c>
      <c r="AG139" s="107"/>
      <c r="AH139" s="107"/>
      <c r="AI139" s="107"/>
      <c r="AJ139" s="107"/>
      <c r="AK139" s="107">
        <v>0</v>
      </c>
      <c r="AL139" s="107"/>
      <c r="AM139" s="107"/>
      <c r="AN139" s="107"/>
      <c r="AO139" s="107"/>
      <c r="AP139" s="107">
        <v>10</v>
      </c>
      <c r="AQ139" s="107"/>
      <c r="AR139" s="107"/>
      <c r="AS139" s="107"/>
      <c r="AT139" s="107"/>
      <c r="AU139" s="107">
        <v>10</v>
      </c>
      <c r="AV139" s="107"/>
      <c r="AW139" s="107"/>
      <c r="AX139" s="107"/>
      <c r="AY139" s="107"/>
      <c r="AZ139" s="107">
        <v>0</v>
      </c>
      <c r="BA139" s="107"/>
      <c r="BB139" s="107"/>
      <c r="BC139" s="107"/>
      <c r="BD139" s="107"/>
      <c r="BE139" s="107">
        <v>10</v>
      </c>
      <c r="BF139" s="107"/>
      <c r="BG139" s="107"/>
      <c r="BH139" s="107"/>
      <c r="BI139" s="107"/>
    </row>
    <row r="140" spans="1:79" s="44" customFormat="1" ht="77.25" customHeight="1" x14ac:dyDescent="0.2">
      <c r="A140" s="105">
        <v>1</v>
      </c>
      <c r="B140" s="106"/>
      <c r="C140" s="106"/>
      <c r="D140" s="113" t="s">
        <v>233</v>
      </c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7"/>
      <c r="Q140" s="82" t="s">
        <v>229</v>
      </c>
      <c r="R140" s="82"/>
      <c r="S140" s="82"/>
      <c r="T140" s="82"/>
      <c r="U140" s="82"/>
      <c r="V140" s="113" t="s">
        <v>427</v>
      </c>
      <c r="W140" s="56"/>
      <c r="X140" s="56"/>
      <c r="Y140" s="56"/>
      <c r="Z140" s="56"/>
      <c r="AA140" s="56"/>
      <c r="AB140" s="56"/>
      <c r="AC140" s="56"/>
      <c r="AD140" s="56"/>
      <c r="AE140" s="57"/>
      <c r="AF140" s="107">
        <v>450</v>
      </c>
      <c r="AG140" s="107"/>
      <c r="AH140" s="107"/>
      <c r="AI140" s="107"/>
      <c r="AJ140" s="107"/>
      <c r="AK140" s="107">
        <v>0</v>
      </c>
      <c r="AL140" s="107"/>
      <c r="AM140" s="107"/>
      <c r="AN140" s="107"/>
      <c r="AO140" s="107"/>
      <c r="AP140" s="107">
        <v>450</v>
      </c>
      <c r="AQ140" s="107"/>
      <c r="AR140" s="107"/>
      <c r="AS140" s="107"/>
      <c r="AT140" s="107"/>
      <c r="AU140" s="107">
        <v>450</v>
      </c>
      <c r="AV140" s="107"/>
      <c r="AW140" s="107"/>
      <c r="AX140" s="107"/>
      <c r="AY140" s="107"/>
      <c r="AZ140" s="107">
        <v>0</v>
      </c>
      <c r="BA140" s="107"/>
      <c r="BB140" s="107"/>
      <c r="BC140" s="107"/>
      <c r="BD140" s="107"/>
      <c r="BE140" s="107">
        <v>450</v>
      </c>
      <c r="BF140" s="107"/>
      <c r="BG140" s="107"/>
      <c r="BH140" s="107"/>
      <c r="BI140" s="107"/>
    </row>
    <row r="141" spans="1:79" s="44" customFormat="1" ht="255" hidden="1" customHeight="1" x14ac:dyDescent="0.2">
      <c r="A141" s="105">
        <v>1</v>
      </c>
      <c r="B141" s="106"/>
      <c r="C141" s="106"/>
      <c r="D141" s="113" t="s">
        <v>390</v>
      </c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7"/>
      <c r="Q141" s="82" t="s">
        <v>229</v>
      </c>
      <c r="R141" s="82"/>
      <c r="S141" s="82"/>
      <c r="T141" s="82"/>
      <c r="U141" s="82"/>
      <c r="V141" s="113" t="s">
        <v>389</v>
      </c>
      <c r="W141" s="56"/>
      <c r="X141" s="56"/>
      <c r="Y141" s="56"/>
      <c r="Z141" s="56"/>
      <c r="AA141" s="56"/>
      <c r="AB141" s="56"/>
      <c r="AC141" s="56"/>
      <c r="AD141" s="56"/>
      <c r="AE141" s="57"/>
      <c r="AF141" s="107">
        <v>0</v>
      </c>
      <c r="AG141" s="107"/>
      <c r="AH141" s="107"/>
      <c r="AI141" s="107"/>
      <c r="AJ141" s="107"/>
      <c r="AK141" s="107">
        <v>0</v>
      </c>
      <c r="AL141" s="107"/>
      <c r="AM141" s="107"/>
      <c r="AN141" s="107"/>
      <c r="AO141" s="107"/>
      <c r="AP141" s="107">
        <v>0</v>
      </c>
      <c r="AQ141" s="107"/>
      <c r="AR141" s="107"/>
      <c r="AS141" s="107"/>
      <c r="AT141" s="107"/>
      <c r="AU141" s="107">
        <v>0</v>
      </c>
      <c r="AV141" s="107"/>
      <c r="AW141" s="107"/>
      <c r="AX141" s="107"/>
      <c r="AY141" s="107"/>
      <c r="AZ141" s="107">
        <v>0</v>
      </c>
      <c r="BA141" s="107"/>
      <c r="BB141" s="107"/>
      <c r="BC141" s="107"/>
      <c r="BD141" s="107"/>
      <c r="BE141" s="107">
        <v>0</v>
      </c>
      <c r="BF141" s="107"/>
      <c r="BG141" s="107"/>
      <c r="BH141" s="107"/>
      <c r="BI141" s="107"/>
    </row>
    <row r="142" spans="1:79" s="44" customFormat="1" ht="30" customHeight="1" x14ac:dyDescent="0.2">
      <c r="A142" s="105">
        <v>2</v>
      </c>
      <c r="B142" s="106"/>
      <c r="C142" s="106"/>
      <c r="D142" s="113" t="s">
        <v>234</v>
      </c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7"/>
      <c r="Q142" s="82" t="s">
        <v>223</v>
      </c>
      <c r="R142" s="82"/>
      <c r="S142" s="82"/>
      <c r="T142" s="82"/>
      <c r="U142" s="82"/>
      <c r="V142" s="113" t="s">
        <v>391</v>
      </c>
      <c r="W142" s="56"/>
      <c r="X142" s="56"/>
      <c r="Y142" s="56"/>
      <c r="Z142" s="56"/>
      <c r="AA142" s="56"/>
      <c r="AB142" s="56"/>
      <c r="AC142" s="56"/>
      <c r="AD142" s="56"/>
      <c r="AE142" s="57"/>
      <c r="AF142" s="107">
        <v>9</v>
      </c>
      <c r="AG142" s="107"/>
      <c r="AH142" s="107"/>
      <c r="AI142" s="107"/>
      <c r="AJ142" s="107"/>
      <c r="AK142" s="107">
        <v>0</v>
      </c>
      <c r="AL142" s="107"/>
      <c r="AM142" s="107"/>
      <c r="AN142" s="107"/>
      <c r="AO142" s="107"/>
      <c r="AP142" s="107">
        <v>9</v>
      </c>
      <c r="AQ142" s="107"/>
      <c r="AR142" s="107"/>
      <c r="AS142" s="107"/>
      <c r="AT142" s="107"/>
      <c r="AU142" s="107">
        <v>12</v>
      </c>
      <c r="AV142" s="107"/>
      <c r="AW142" s="107"/>
      <c r="AX142" s="107"/>
      <c r="AY142" s="107"/>
      <c r="AZ142" s="107">
        <v>0</v>
      </c>
      <c r="BA142" s="107"/>
      <c r="BB142" s="107"/>
      <c r="BC142" s="107"/>
      <c r="BD142" s="107"/>
      <c r="BE142" s="107">
        <v>12</v>
      </c>
      <c r="BF142" s="107"/>
      <c r="BG142" s="107"/>
      <c r="BH142" s="107"/>
      <c r="BI142" s="107"/>
    </row>
    <row r="143" spans="1:79" s="44" customFormat="1" ht="60" customHeight="1" x14ac:dyDescent="0.2">
      <c r="A143" s="105">
        <v>3</v>
      </c>
      <c r="B143" s="106"/>
      <c r="C143" s="106"/>
      <c r="D143" s="113" t="s">
        <v>392</v>
      </c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7"/>
      <c r="Q143" s="82" t="s">
        <v>223</v>
      </c>
      <c r="R143" s="82"/>
      <c r="S143" s="82"/>
      <c r="T143" s="82"/>
      <c r="U143" s="82"/>
      <c r="V143" s="113" t="s">
        <v>393</v>
      </c>
      <c r="W143" s="56"/>
      <c r="X143" s="56"/>
      <c r="Y143" s="56"/>
      <c r="Z143" s="56"/>
      <c r="AA143" s="56"/>
      <c r="AB143" s="56"/>
      <c r="AC143" s="56"/>
      <c r="AD143" s="56"/>
      <c r="AE143" s="57"/>
      <c r="AF143" s="107">
        <v>11</v>
      </c>
      <c r="AG143" s="107"/>
      <c r="AH143" s="107"/>
      <c r="AI143" s="107"/>
      <c r="AJ143" s="107"/>
      <c r="AK143" s="107">
        <v>0</v>
      </c>
      <c r="AL143" s="107"/>
      <c r="AM143" s="107"/>
      <c r="AN143" s="107"/>
      <c r="AO143" s="107"/>
      <c r="AP143" s="107">
        <v>11</v>
      </c>
      <c r="AQ143" s="107"/>
      <c r="AR143" s="107"/>
      <c r="AS143" s="107"/>
      <c r="AT143" s="107"/>
      <c r="AU143" s="107">
        <v>10</v>
      </c>
      <c r="AV143" s="107"/>
      <c r="AW143" s="107"/>
      <c r="AX143" s="107"/>
      <c r="AY143" s="107"/>
      <c r="AZ143" s="107">
        <v>0</v>
      </c>
      <c r="BA143" s="107"/>
      <c r="BB143" s="107"/>
      <c r="BC143" s="107"/>
      <c r="BD143" s="107"/>
      <c r="BE143" s="107">
        <v>10</v>
      </c>
      <c r="BF143" s="107"/>
      <c r="BG143" s="107"/>
      <c r="BH143" s="107"/>
      <c r="BI143" s="107"/>
    </row>
    <row r="144" spans="1:79" s="9" customFormat="1" ht="14.25" x14ac:dyDescent="0.2">
      <c r="A144" s="108">
        <v>0</v>
      </c>
      <c r="B144" s="109"/>
      <c r="C144" s="109"/>
      <c r="D144" s="114" t="s">
        <v>295</v>
      </c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1"/>
      <c r="Q144" s="115"/>
      <c r="R144" s="115"/>
      <c r="S144" s="115"/>
      <c r="T144" s="115"/>
      <c r="U144" s="115"/>
      <c r="V144" s="114"/>
      <c r="W144" s="50"/>
      <c r="X144" s="50"/>
      <c r="Y144" s="50"/>
      <c r="Z144" s="50"/>
      <c r="AA144" s="50"/>
      <c r="AB144" s="50"/>
      <c r="AC144" s="50"/>
      <c r="AD144" s="50"/>
      <c r="AE144" s="51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</row>
    <row r="145" spans="1:70" s="44" customFormat="1" ht="57" customHeight="1" x14ac:dyDescent="0.2">
      <c r="A145" s="105">
        <v>1</v>
      </c>
      <c r="B145" s="106"/>
      <c r="C145" s="106"/>
      <c r="D145" s="113" t="s">
        <v>394</v>
      </c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7"/>
      <c r="Q145" s="82" t="s">
        <v>287</v>
      </c>
      <c r="R145" s="82"/>
      <c r="S145" s="82"/>
      <c r="T145" s="82"/>
      <c r="U145" s="82"/>
      <c r="V145" s="113" t="s">
        <v>395</v>
      </c>
      <c r="W145" s="56"/>
      <c r="X145" s="56"/>
      <c r="Y145" s="56"/>
      <c r="Z145" s="56"/>
      <c r="AA145" s="56"/>
      <c r="AB145" s="56"/>
      <c r="AC145" s="56"/>
      <c r="AD145" s="56"/>
      <c r="AE145" s="57"/>
      <c r="AF145" s="107">
        <v>0</v>
      </c>
      <c r="AG145" s="107"/>
      <c r="AH145" s="107"/>
      <c r="AI145" s="107"/>
      <c r="AJ145" s="107"/>
      <c r="AK145" s="107">
        <v>0</v>
      </c>
      <c r="AL145" s="107"/>
      <c r="AM145" s="107"/>
      <c r="AN145" s="107"/>
      <c r="AO145" s="107"/>
      <c r="AP145" s="107">
        <v>0</v>
      </c>
      <c r="AQ145" s="107"/>
      <c r="AR145" s="107"/>
      <c r="AS145" s="107"/>
      <c r="AT145" s="107"/>
      <c r="AU145" s="107">
        <v>0</v>
      </c>
      <c r="AV145" s="107"/>
      <c r="AW145" s="107"/>
      <c r="AX145" s="107"/>
      <c r="AY145" s="107"/>
      <c r="AZ145" s="107">
        <v>0</v>
      </c>
      <c r="BA145" s="107"/>
      <c r="BB145" s="107"/>
      <c r="BC145" s="107"/>
      <c r="BD145" s="107"/>
      <c r="BE145" s="107">
        <v>0</v>
      </c>
      <c r="BF145" s="107"/>
      <c r="BG145" s="107"/>
      <c r="BH145" s="107"/>
      <c r="BI145" s="107"/>
    </row>
    <row r="146" spans="1:70" s="44" customFormat="1" ht="60" customHeight="1" x14ac:dyDescent="0.2">
      <c r="A146" s="105">
        <v>1</v>
      </c>
      <c r="B146" s="106"/>
      <c r="C146" s="106"/>
      <c r="D146" s="113" t="s">
        <v>396</v>
      </c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7"/>
      <c r="Q146" s="82" t="s">
        <v>287</v>
      </c>
      <c r="R146" s="82"/>
      <c r="S146" s="82"/>
      <c r="T146" s="82"/>
      <c r="U146" s="82"/>
      <c r="V146" s="113" t="s">
        <v>397</v>
      </c>
      <c r="W146" s="56"/>
      <c r="X146" s="56"/>
      <c r="Y146" s="56"/>
      <c r="Z146" s="56"/>
      <c r="AA146" s="56"/>
      <c r="AB146" s="56"/>
      <c r="AC146" s="56"/>
      <c r="AD146" s="56"/>
      <c r="AE146" s="57"/>
      <c r="AF146" s="107">
        <v>221</v>
      </c>
      <c r="AG146" s="107"/>
      <c r="AH146" s="107"/>
      <c r="AI146" s="107"/>
      <c r="AJ146" s="107"/>
      <c r="AK146" s="107">
        <v>0</v>
      </c>
      <c r="AL146" s="107"/>
      <c r="AM146" s="107"/>
      <c r="AN146" s="107"/>
      <c r="AO146" s="107"/>
      <c r="AP146" s="107">
        <v>221</v>
      </c>
      <c r="AQ146" s="107"/>
      <c r="AR146" s="107"/>
      <c r="AS146" s="107"/>
      <c r="AT146" s="107"/>
      <c r="AU146" s="107">
        <v>234</v>
      </c>
      <c r="AV146" s="107"/>
      <c r="AW146" s="107"/>
      <c r="AX146" s="107"/>
      <c r="AY146" s="107"/>
      <c r="AZ146" s="107">
        <v>0</v>
      </c>
      <c r="BA146" s="107"/>
      <c r="BB146" s="107"/>
      <c r="BC146" s="107"/>
      <c r="BD146" s="107"/>
      <c r="BE146" s="107">
        <v>234</v>
      </c>
      <c r="BF146" s="107"/>
      <c r="BG146" s="107"/>
      <c r="BH146" s="107"/>
      <c r="BI146" s="107"/>
    </row>
    <row r="147" spans="1:70" s="44" customFormat="1" ht="79.5" customHeight="1" x14ac:dyDescent="0.2">
      <c r="A147" s="105">
        <v>2</v>
      </c>
      <c r="B147" s="106"/>
      <c r="C147" s="106"/>
      <c r="D147" s="113" t="s">
        <v>398</v>
      </c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7"/>
      <c r="Q147" s="82" t="s">
        <v>287</v>
      </c>
      <c r="R147" s="82"/>
      <c r="S147" s="82"/>
      <c r="T147" s="82"/>
      <c r="U147" s="82"/>
      <c r="V147" s="113" t="s">
        <v>426</v>
      </c>
      <c r="W147" s="56"/>
      <c r="X147" s="56"/>
      <c r="Y147" s="56"/>
      <c r="Z147" s="56"/>
      <c r="AA147" s="56"/>
      <c r="AB147" s="56"/>
      <c r="AC147" s="56"/>
      <c r="AD147" s="56"/>
      <c r="AE147" s="57"/>
      <c r="AF147" s="107">
        <v>14400</v>
      </c>
      <c r="AG147" s="107"/>
      <c r="AH147" s="107"/>
      <c r="AI147" s="107"/>
      <c r="AJ147" s="107"/>
      <c r="AK147" s="107">
        <v>0</v>
      </c>
      <c r="AL147" s="107"/>
      <c r="AM147" s="107"/>
      <c r="AN147" s="107"/>
      <c r="AO147" s="107"/>
      <c r="AP147" s="107">
        <v>14400</v>
      </c>
      <c r="AQ147" s="107"/>
      <c r="AR147" s="107"/>
      <c r="AS147" s="107"/>
      <c r="AT147" s="107"/>
      <c r="AU147" s="107">
        <v>14400</v>
      </c>
      <c r="AV147" s="107"/>
      <c r="AW147" s="107"/>
      <c r="AX147" s="107"/>
      <c r="AY147" s="107"/>
      <c r="AZ147" s="107">
        <v>0</v>
      </c>
      <c r="BA147" s="107"/>
      <c r="BB147" s="107"/>
      <c r="BC147" s="107"/>
      <c r="BD147" s="107"/>
      <c r="BE147" s="107">
        <v>14400</v>
      </c>
      <c r="BF147" s="107"/>
      <c r="BG147" s="107"/>
      <c r="BH147" s="107"/>
      <c r="BI147" s="107"/>
    </row>
    <row r="148" spans="1:70" s="44" customFormat="1" ht="45" customHeight="1" x14ac:dyDescent="0.2">
      <c r="A148" s="105">
        <v>3</v>
      </c>
      <c r="B148" s="106"/>
      <c r="C148" s="106"/>
      <c r="D148" s="113" t="s">
        <v>399</v>
      </c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7"/>
      <c r="Q148" s="82" t="s">
        <v>287</v>
      </c>
      <c r="R148" s="82"/>
      <c r="S148" s="82"/>
      <c r="T148" s="82"/>
      <c r="U148" s="82"/>
      <c r="V148" s="113" t="s">
        <v>373</v>
      </c>
      <c r="W148" s="56"/>
      <c r="X148" s="56"/>
      <c r="Y148" s="56"/>
      <c r="Z148" s="56"/>
      <c r="AA148" s="56"/>
      <c r="AB148" s="56"/>
      <c r="AC148" s="56"/>
      <c r="AD148" s="56"/>
      <c r="AE148" s="57"/>
      <c r="AF148" s="107">
        <v>5078</v>
      </c>
      <c r="AG148" s="107"/>
      <c r="AH148" s="107"/>
      <c r="AI148" s="107"/>
      <c r="AJ148" s="107"/>
      <c r="AK148" s="107">
        <v>0</v>
      </c>
      <c r="AL148" s="107"/>
      <c r="AM148" s="107"/>
      <c r="AN148" s="107"/>
      <c r="AO148" s="107"/>
      <c r="AP148" s="107">
        <v>5078</v>
      </c>
      <c r="AQ148" s="107"/>
      <c r="AR148" s="107"/>
      <c r="AS148" s="107"/>
      <c r="AT148" s="107"/>
      <c r="AU148" s="107">
        <v>5378</v>
      </c>
      <c r="AV148" s="107"/>
      <c r="AW148" s="107"/>
      <c r="AX148" s="107"/>
      <c r="AY148" s="107"/>
      <c r="AZ148" s="107">
        <v>0</v>
      </c>
      <c r="BA148" s="107"/>
      <c r="BB148" s="107"/>
      <c r="BC148" s="107"/>
      <c r="BD148" s="107"/>
      <c r="BE148" s="107">
        <v>5378</v>
      </c>
      <c r="BF148" s="107"/>
      <c r="BG148" s="107"/>
      <c r="BH148" s="107"/>
      <c r="BI148" s="107"/>
    </row>
    <row r="149" spans="1:70" s="9" customFormat="1" ht="14.25" x14ac:dyDescent="0.2">
      <c r="A149" s="108">
        <v>0</v>
      </c>
      <c r="B149" s="109"/>
      <c r="C149" s="109"/>
      <c r="D149" s="114" t="s">
        <v>302</v>
      </c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1"/>
      <c r="Q149" s="115"/>
      <c r="R149" s="115"/>
      <c r="S149" s="115"/>
      <c r="T149" s="115"/>
      <c r="U149" s="115"/>
      <c r="V149" s="114"/>
      <c r="W149" s="50"/>
      <c r="X149" s="50"/>
      <c r="Y149" s="50"/>
      <c r="Z149" s="50"/>
      <c r="AA149" s="50"/>
      <c r="AB149" s="50"/>
      <c r="AC149" s="50"/>
      <c r="AD149" s="50"/>
      <c r="AE149" s="51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</row>
    <row r="150" spans="1:70" s="44" customFormat="1" ht="14.25" customHeight="1" x14ac:dyDescent="0.2">
      <c r="A150" s="105">
        <v>0</v>
      </c>
      <c r="B150" s="106"/>
      <c r="C150" s="106"/>
      <c r="D150" s="113" t="s">
        <v>400</v>
      </c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7"/>
      <c r="Q150" s="82" t="s">
        <v>231</v>
      </c>
      <c r="R150" s="82"/>
      <c r="S150" s="82"/>
      <c r="T150" s="82"/>
      <c r="U150" s="82"/>
      <c r="V150" s="113" t="s">
        <v>288</v>
      </c>
      <c r="W150" s="56"/>
      <c r="X150" s="56"/>
      <c r="Y150" s="56"/>
      <c r="Z150" s="56"/>
      <c r="AA150" s="56"/>
      <c r="AB150" s="56"/>
      <c r="AC150" s="56"/>
      <c r="AD150" s="56"/>
      <c r="AE150" s="57"/>
      <c r="AF150" s="107">
        <v>0</v>
      </c>
      <c r="AG150" s="107"/>
      <c r="AH150" s="107"/>
      <c r="AI150" s="107"/>
      <c r="AJ150" s="107"/>
      <c r="AK150" s="107">
        <v>0</v>
      </c>
      <c r="AL150" s="107"/>
      <c r="AM150" s="107"/>
      <c r="AN150" s="107"/>
      <c r="AO150" s="107"/>
      <c r="AP150" s="107">
        <v>0</v>
      </c>
      <c r="AQ150" s="107"/>
      <c r="AR150" s="107"/>
      <c r="AS150" s="107"/>
      <c r="AT150" s="107"/>
      <c r="AU150" s="107">
        <v>0</v>
      </c>
      <c r="AV150" s="107"/>
      <c r="AW150" s="107"/>
      <c r="AX150" s="107"/>
      <c r="AY150" s="107"/>
      <c r="AZ150" s="107">
        <v>0</v>
      </c>
      <c r="BA150" s="107"/>
      <c r="BB150" s="107"/>
      <c r="BC150" s="107"/>
      <c r="BD150" s="107"/>
      <c r="BE150" s="107">
        <v>0</v>
      </c>
      <c r="BF150" s="107"/>
      <c r="BG150" s="107"/>
      <c r="BH150" s="107"/>
      <c r="BI150" s="107"/>
    </row>
    <row r="151" spans="1:70" s="44" customFormat="1" ht="60" hidden="1" customHeight="1" x14ac:dyDescent="0.2">
      <c r="A151" s="105">
        <v>1</v>
      </c>
      <c r="B151" s="106"/>
      <c r="C151" s="106"/>
      <c r="D151" s="113" t="s">
        <v>401</v>
      </c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7"/>
      <c r="Q151" s="82" t="s">
        <v>231</v>
      </c>
      <c r="R151" s="82"/>
      <c r="S151" s="82"/>
      <c r="T151" s="82"/>
      <c r="U151" s="82"/>
      <c r="V151" s="113" t="s">
        <v>373</v>
      </c>
      <c r="W151" s="56"/>
      <c r="X151" s="56"/>
      <c r="Y151" s="56"/>
      <c r="Z151" s="56"/>
      <c r="AA151" s="56"/>
      <c r="AB151" s="56"/>
      <c r="AC151" s="56"/>
      <c r="AD151" s="56"/>
      <c r="AE151" s="57"/>
      <c r="AF151" s="107">
        <v>0</v>
      </c>
      <c r="AG151" s="107"/>
      <c r="AH151" s="107"/>
      <c r="AI151" s="107"/>
      <c r="AJ151" s="107"/>
      <c r="AK151" s="107">
        <v>0</v>
      </c>
      <c r="AL151" s="107"/>
      <c r="AM151" s="107"/>
      <c r="AN151" s="107"/>
      <c r="AO151" s="107"/>
      <c r="AP151" s="107">
        <v>0</v>
      </c>
      <c r="AQ151" s="107"/>
      <c r="AR151" s="107"/>
      <c r="AS151" s="107"/>
      <c r="AT151" s="107"/>
      <c r="AU151" s="107">
        <v>0</v>
      </c>
      <c r="AV151" s="107"/>
      <c r="AW151" s="107"/>
      <c r="AX151" s="107"/>
      <c r="AY151" s="107"/>
      <c r="AZ151" s="107">
        <v>0</v>
      </c>
      <c r="BA151" s="107"/>
      <c r="BB151" s="107"/>
      <c r="BC151" s="107"/>
      <c r="BD151" s="107"/>
      <c r="BE151" s="107">
        <v>0</v>
      </c>
      <c r="BF151" s="107"/>
      <c r="BG151" s="107"/>
      <c r="BH151" s="107"/>
      <c r="BI151" s="107"/>
    </row>
    <row r="152" spans="1:70" s="44" customFormat="1" ht="60" customHeight="1" x14ac:dyDescent="0.2">
      <c r="A152" s="105">
        <v>1</v>
      </c>
      <c r="B152" s="106"/>
      <c r="C152" s="106"/>
      <c r="D152" s="113" t="s">
        <v>402</v>
      </c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7"/>
      <c r="Q152" s="82" t="s">
        <v>231</v>
      </c>
      <c r="R152" s="82"/>
      <c r="S152" s="82"/>
      <c r="T152" s="82"/>
      <c r="U152" s="82"/>
      <c r="V152" s="113" t="s">
        <v>373</v>
      </c>
      <c r="W152" s="56"/>
      <c r="X152" s="56"/>
      <c r="Y152" s="56"/>
      <c r="Z152" s="56"/>
      <c r="AA152" s="56"/>
      <c r="AB152" s="56"/>
      <c r="AC152" s="56"/>
      <c r="AD152" s="56"/>
      <c r="AE152" s="57"/>
      <c r="AF152" s="107">
        <v>100</v>
      </c>
      <c r="AG152" s="107"/>
      <c r="AH152" s="107"/>
      <c r="AI152" s="107"/>
      <c r="AJ152" s="107"/>
      <c r="AK152" s="107">
        <v>0</v>
      </c>
      <c r="AL152" s="107"/>
      <c r="AM152" s="107"/>
      <c r="AN152" s="107"/>
      <c r="AO152" s="107"/>
      <c r="AP152" s="107">
        <v>100</v>
      </c>
      <c r="AQ152" s="107"/>
      <c r="AR152" s="107"/>
      <c r="AS152" s="107"/>
      <c r="AT152" s="107"/>
      <c r="AU152" s="107">
        <v>100</v>
      </c>
      <c r="AV152" s="107"/>
      <c r="AW152" s="107"/>
      <c r="AX152" s="107"/>
      <c r="AY152" s="107"/>
      <c r="AZ152" s="107">
        <v>0</v>
      </c>
      <c r="BA152" s="107"/>
      <c r="BB152" s="107"/>
      <c r="BC152" s="107"/>
      <c r="BD152" s="107"/>
      <c r="BE152" s="107">
        <v>100</v>
      </c>
      <c r="BF152" s="107"/>
      <c r="BG152" s="107"/>
      <c r="BH152" s="107"/>
      <c r="BI152" s="107"/>
    </row>
    <row r="153" spans="1:70" s="44" customFormat="1" ht="45" customHeight="1" x14ac:dyDescent="0.2">
      <c r="A153" s="105">
        <v>2</v>
      </c>
      <c r="B153" s="106"/>
      <c r="C153" s="106"/>
      <c r="D153" s="113" t="s">
        <v>403</v>
      </c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7"/>
      <c r="Q153" s="82" t="s">
        <v>231</v>
      </c>
      <c r="R153" s="82"/>
      <c r="S153" s="82"/>
      <c r="T153" s="82"/>
      <c r="U153" s="82"/>
      <c r="V153" s="113" t="s">
        <v>373</v>
      </c>
      <c r="W153" s="56"/>
      <c r="X153" s="56"/>
      <c r="Y153" s="56"/>
      <c r="Z153" s="56"/>
      <c r="AA153" s="56"/>
      <c r="AB153" s="56"/>
      <c r="AC153" s="56"/>
      <c r="AD153" s="56"/>
      <c r="AE153" s="57"/>
      <c r="AF153" s="107">
        <v>100</v>
      </c>
      <c r="AG153" s="107"/>
      <c r="AH153" s="107"/>
      <c r="AI153" s="107"/>
      <c r="AJ153" s="107"/>
      <c r="AK153" s="107">
        <v>0</v>
      </c>
      <c r="AL153" s="107"/>
      <c r="AM153" s="107"/>
      <c r="AN153" s="107"/>
      <c r="AO153" s="107"/>
      <c r="AP153" s="107">
        <v>100</v>
      </c>
      <c r="AQ153" s="107"/>
      <c r="AR153" s="107"/>
      <c r="AS153" s="107"/>
      <c r="AT153" s="107"/>
      <c r="AU153" s="107">
        <v>100</v>
      </c>
      <c r="AV153" s="107"/>
      <c r="AW153" s="107"/>
      <c r="AX153" s="107"/>
      <c r="AY153" s="107"/>
      <c r="AZ153" s="107">
        <v>0</v>
      </c>
      <c r="BA153" s="107"/>
      <c r="BB153" s="107"/>
      <c r="BC153" s="107"/>
      <c r="BD153" s="107"/>
      <c r="BE153" s="107">
        <v>100</v>
      </c>
      <c r="BF153" s="107"/>
      <c r="BG153" s="107"/>
      <c r="BH153" s="107"/>
      <c r="BI153" s="107"/>
    </row>
    <row r="154" spans="1:70" s="44" customFormat="1" ht="45" customHeight="1" x14ac:dyDescent="0.2">
      <c r="A154" s="105">
        <v>3</v>
      </c>
      <c r="B154" s="106"/>
      <c r="C154" s="106"/>
      <c r="D154" s="113" t="s">
        <v>404</v>
      </c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7"/>
      <c r="Q154" s="82" t="s">
        <v>231</v>
      </c>
      <c r="R154" s="82"/>
      <c r="S154" s="82"/>
      <c r="T154" s="82"/>
      <c r="U154" s="82"/>
      <c r="V154" s="113" t="s">
        <v>373</v>
      </c>
      <c r="W154" s="56"/>
      <c r="X154" s="56"/>
      <c r="Y154" s="56"/>
      <c r="Z154" s="56"/>
      <c r="AA154" s="56"/>
      <c r="AB154" s="56"/>
      <c r="AC154" s="56"/>
      <c r="AD154" s="56"/>
      <c r="AE154" s="57"/>
      <c r="AF154" s="107">
        <v>100</v>
      </c>
      <c r="AG154" s="107"/>
      <c r="AH154" s="107"/>
      <c r="AI154" s="107"/>
      <c r="AJ154" s="107"/>
      <c r="AK154" s="107">
        <v>0</v>
      </c>
      <c r="AL154" s="107"/>
      <c r="AM154" s="107"/>
      <c r="AN154" s="107"/>
      <c r="AO154" s="107"/>
      <c r="AP154" s="107">
        <v>100</v>
      </c>
      <c r="AQ154" s="107"/>
      <c r="AR154" s="107"/>
      <c r="AS154" s="107"/>
      <c r="AT154" s="107"/>
      <c r="AU154" s="107">
        <v>100</v>
      </c>
      <c r="AV154" s="107"/>
      <c r="AW154" s="107"/>
      <c r="AX154" s="107"/>
      <c r="AY154" s="107"/>
      <c r="AZ154" s="107">
        <v>0</v>
      </c>
      <c r="BA154" s="107"/>
      <c r="BB154" s="107"/>
      <c r="BC154" s="107"/>
      <c r="BD154" s="107"/>
      <c r="BE154" s="107">
        <v>100</v>
      </c>
      <c r="BF154" s="107"/>
      <c r="BG154" s="107"/>
      <c r="BH154" s="107"/>
      <c r="BI154" s="107"/>
    </row>
    <row r="156" spans="1:70" ht="14.25" customHeight="1" x14ac:dyDescent="0.2">
      <c r="A156" s="133" t="s">
        <v>155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</row>
    <row r="157" spans="1:70" ht="15" customHeight="1" x14ac:dyDescent="0.2">
      <c r="A157" s="143" t="s">
        <v>257</v>
      </c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</row>
    <row r="158" spans="1:70" ht="12.95" customHeight="1" x14ac:dyDescent="0.2">
      <c r="A158" s="145" t="s">
        <v>20</v>
      </c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7"/>
      <c r="U158" s="82" t="s">
        <v>258</v>
      </c>
      <c r="V158" s="82"/>
      <c r="W158" s="82"/>
      <c r="X158" s="82"/>
      <c r="Y158" s="82"/>
      <c r="Z158" s="82"/>
      <c r="AA158" s="82"/>
      <c r="AB158" s="82"/>
      <c r="AC158" s="82"/>
      <c r="AD158" s="82"/>
      <c r="AE158" s="82" t="s">
        <v>259</v>
      </c>
      <c r="AF158" s="82"/>
      <c r="AG158" s="82"/>
      <c r="AH158" s="82"/>
      <c r="AI158" s="82"/>
      <c r="AJ158" s="82"/>
      <c r="AK158" s="82"/>
      <c r="AL158" s="82"/>
      <c r="AM158" s="82"/>
      <c r="AN158" s="82"/>
      <c r="AO158" s="82" t="s">
        <v>260</v>
      </c>
      <c r="AP158" s="82"/>
      <c r="AQ158" s="82"/>
      <c r="AR158" s="82"/>
      <c r="AS158" s="82"/>
      <c r="AT158" s="82"/>
      <c r="AU158" s="82"/>
      <c r="AV158" s="82"/>
      <c r="AW158" s="82"/>
      <c r="AX158" s="82"/>
      <c r="AY158" s="82" t="s">
        <v>261</v>
      </c>
      <c r="AZ158" s="82"/>
      <c r="BA158" s="82"/>
      <c r="BB158" s="82"/>
      <c r="BC158" s="82"/>
      <c r="BD158" s="82"/>
      <c r="BE158" s="82"/>
      <c r="BF158" s="82"/>
      <c r="BG158" s="82"/>
      <c r="BH158" s="82"/>
      <c r="BI158" s="82" t="s">
        <v>263</v>
      </c>
      <c r="BJ158" s="82"/>
      <c r="BK158" s="82"/>
      <c r="BL158" s="82"/>
      <c r="BM158" s="82"/>
      <c r="BN158" s="82"/>
      <c r="BO158" s="82"/>
      <c r="BP158" s="82"/>
      <c r="BQ158" s="82"/>
      <c r="BR158" s="82"/>
    </row>
    <row r="159" spans="1:70" ht="30" customHeight="1" x14ac:dyDescent="0.2">
      <c r="A159" s="148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50"/>
      <c r="U159" s="82" t="s">
        <v>5</v>
      </c>
      <c r="V159" s="82"/>
      <c r="W159" s="82"/>
      <c r="X159" s="82"/>
      <c r="Y159" s="82"/>
      <c r="Z159" s="82" t="s">
        <v>4</v>
      </c>
      <c r="AA159" s="82"/>
      <c r="AB159" s="82"/>
      <c r="AC159" s="82"/>
      <c r="AD159" s="82"/>
      <c r="AE159" s="82" t="s">
        <v>5</v>
      </c>
      <c r="AF159" s="82"/>
      <c r="AG159" s="82"/>
      <c r="AH159" s="82"/>
      <c r="AI159" s="82"/>
      <c r="AJ159" s="82" t="s">
        <v>4</v>
      </c>
      <c r="AK159" s="82"/>
      <c r="AL159" s="82"/>
      <c r="AM159" s="82"/>
      <c r="AN159" s="82"/>
      <c r="AO159" s="82" t="s">
        <v>5</v>
      </c>
      <c r="AP159" s="82"/>
      <c r="AQ159" s="82"/>
      <c r="AR159" s="82"/>
      <c r="AS159" s="82"/>
      <c r="AT159" s="82" t="s">
        <v>4</v>
      </c>
      <c r="AU159" s="82"/>
      <c r="AV159" s="82"/>
      <c r="AW159" s="82"/>
      <c r="AX159" s="82"/>
      <c r="AY159" s="82" t="s">
        <v>5</v>
      </c>
      <c r="AZ159" s="82"/>
      <c r="BA159" s="82"/>
      <c r="BB159" s="82"/>
      <c r="BC159" s="82"/>
      <c r="BD159" s="82" t="s">
        <v>4</v>
      </c>
      <c r="BE159" s="82"/>
      <c r="BF159" s="82"/>
      <c r="BG159" s="82"/>
      <c r="BH159" s="82"/>
      <c r="BI159" s="82" t="s">
        <v>5</v>
      </c>
      <c r="BJ159" s="82"/>
      <c r="BK159" s="82"/>
      <c r="BL159" s="82"/>
      <c r="BM159" s="82"/>
      <c r="BN159" s="82" t="s">
        <v>4</v>
      </c>
      <c r="BO159" s="82"/>
      <c r="BP159" s="82"/>
      <c r="BQ159" s="82"/>
      <c r="BR159" s="82"/>
    </row>
    <row r="160" spans="1:70" ht="15" customHeight="1" x14ac:dyDescent="0.2">
      <c r="A160" s="77">
        <v>1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9"/>
      <c r="U160" s="82">
        <v>2</v>
      </c>
      <c r="V160" s="82"/>
      <c r="W160" s="82"/>
      <c r="X160" s="82"/>
      <c r="Y160" s="82"/>
      <c r="Z160" s="82">
        <v>3</v>
      </c>
      <c r="AA160" s="82"/>
      <c r="AB160" s="82"/>
      <c r="AC160" s="82"/>
      <c r="AD160" s="82"/>
      <c r="AE160" s="82">
        <v>4</v>
      </c>
      <c r="AF160" s="82"/>
      <c r="AG160" s="82"/>
      <c r="AH160" s="82"/>
      <c r="AI160" s="82"/>
      <c r="AJ160" s="82">
        <v>5</v>
      </c>
      <c r="AK160" s="82"/>
      <c r="AL160" s="82"/>
      <c r="AM160" s="82"/>
      <c r="AN160" s="82"/>
      <c r="AO160" s="82">
        <v>6</v>
      </c>
      <c r="AP160" s="82"/>
      <c r="AQ160" s="82"/>
      <c r="AR160" s="82"/>
      <c r="AS160" s="82"/>
      <c r="AT160" s="82">
        <v>7</v>
      </c>
      <c r="AU160" s="82"/>
      <c r="AV160" s="82"/>
      <c r="AW160" s="82"/>
      <c r="AX160" s="82"/>
      <c r="AY160" s="82">
        <v>8</v>
      </c>
      <c r="AZ160" s="82"/>
      <c r="BA160" s="82"/>
      <c r="BB160" s="82"/>
      <c r="BC160" s="82"/>
      <c r="BD160" s="82">
        <v>9</v>
      </c>
      <c r="BE160" s="82"/>
      <c r="BF160" s="82"/>
      <c r="BG160" s="82"/>
      <c r="BH160" s="82"/>
      <c r="BI160" s="82">
        <v>10</v>
      </c>
      <c r="BJ160" s="82"/>
      <c r="BK160" s="82"/>
      <c r="BL160" s="82"/>
      <c r="BM160" s="82"/>
      <c r="BN160" s="82">
        <v>11</v>
      </c>
      <c r="BO160" s="82"/>
      <c r="BP160" s="82"/>
      <c r="BQ160" s="82"/>
      <c r="BR160" s="82"/>
    </row>
    <row r="161" spans="1:79" s="2" customFormat="1" ht="15.75" hidden="1" customHeight="1" x14ac:dyDescent="0.2">
      <c r="A161" s="67" t="s">
        <v>78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9"/>
      <c r="U161" s="81" t="s">
        <v>86</v>
      </c>
      <c r="V161" s="81"/>
      <c r="W161" s="81"/>
      <c r="X161" s="81"/>
      <c r="Y161" s="81"/>
      <c r="Z161" s="70" t="s">
        <v>87</v>
      </c>
      <c r="AA161" s="70"/>
      <c r="AB161" s="70"/>
      <c r="AC161" s="70"/>
      <c r="AD161" s="70"/>
      <c r="AE161" s="81" t="s">
        <v>88</v>
      </c>
      <c r="AF161" s="81"/>
      <c r="AG161" s="81"/>
      <c r="AH161" s="81"/>
      <c r="AI161" s="81"/>
      <c r="AJ161" s="70" t="s">
        <v>89</v>
      </c>
      <c r="AK161" s="70"/>
      <c r="AL161" s="70"/>
      <c r="AM161" s="70"/>
      <c r="AN161" s="70"/>
      <c r="AO161" s="81" t="s">
        <v>79</v>
      </c>
      <c r="AP161" s="81"/>
      <c r="AQ161" s="81"/>
      <c r="AR161" s="81"/>
      <c r="AS161" s="81"/>
      <c r="AT161" s="70" t="s">
        <v>80</v>
      </c>
      <c r="AU161" s="70"/>
      <c r="AV161" s="70"/>
      <c r="AW161" s="70"/>
      <c r="AX161" s="70"/>
      <c r="AY161" s="81" t="s">
        <v>81</v>
      </c>
      <c r="AZ161" s="81"/>
      <c r="BA161" s="81"/>
      <c r="BB161" s="81"/>
      <c r="BC161" s="81"/>
      <c r="BD161" s="70" t="s">
        <v>82</v>
      </c>
      <c r="BE161" s="70"/>
      <c r="BF161" s="70"/>
      <c r="BG161" s="70"/>
      <c r="BH161" s="70"/>
      <c r="BI161" s="81" t="s">
        <v>83</v>
      </c>
      <c r="BJ161" s="81"/>
      <c r="BK161" s="81"/>
      <c r="BL161" s="81"/>
      <c r="BM161" s="81"/>
      <c r="BN161" s="70" t="s">
        <v>84</v>
      </c>
      <c r="BO161" s="70"/>
      <c r="BP161" s="70"/>
      <c r="BQ161" s="70"/>
      <c r="BR161" s="70"/>
      <c r="CA161" t="s">
        <v>49</v>
      </c>
    </row>
    <row r="162" spans="1:79" s="9" customFormat="1" ht="12.75" customHeight="1" x14ac:dyDescent="0.2">
      <c r="A162" s="108" t="s">
        <v>179</v>
      </c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28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CA162" s="9" t="s">
        <v>50</v>
      </c>
    </row>
    <row r="163" spans="1:79" s="44" customFormat="1" ht="38.25" customHeight="1" x14ac:dyDescent="0.2">
      <c r="A163" s="59" t="s">
        <v>314</v>
      </c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7"/>
      <c r="U163" s="101" t="s">
        <v>267</v>
      </c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 t="s">
        <v>267</v>
      </c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 t="s">
        <v>267</v>
      </c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 t="s">
        <v>267</v>
      </c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 t="s">
        <v>267</v>
      </c>
      <c r="BJ163" s="101"/>
      <c r="BK163" s="101"/>
      <c r="BL163" s="101"/>
      <c r="BM163" s="101"/>
      <c r="BN163" s="101"/>
      <c r="BO163" s="101"/>
      <c r="BP163" s="101"/>
      <c r="BQ163" s="101"/>
      <c r="BR163" s="101"/>
    </row>
    <row r="166" spans="1:79" ht="14.25" customHeight="1" x14ac:dyDescent="0.2">
      <c r="A166" s="133" t="s">
        <v>156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</row>
    <row r="167" spans="1:79" ht="15" customHeight="1" x14ac:dyDescent="0.2">
      <c r="A167" s="145" t="s">
        <v>7</v>
      </c>
      <c r="B167" s="146"/>
      <c r="C167" s="146"/>
      <c r="D167" s="145" t="s">
        <v>11</v>
      </c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7"/>
      <c r="W167" s="82" t="s">
        <v>258</v>
      </c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 t="s">
        <v>329</v>
      </c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 t="s">
        <v>340</v>
      </c>
      <c r="AV167" s="82"/>
      <c r="AW167" s="82"/>
      <c r="AX167" s="82"/>
      <c r="AY167" s="82"/>
      <c r="AZ167" s="82"/>
      <c r="BA167" s="82" t="s">
        <v>345</v>
      </c>
      <c r="BB167" s="82"/>
      <c r="BC167" s="82"/>
      <c r="BD167" s="82"/>
      <c r="BE167" s="82"/>
      <c r="BF167" s="82"/>
      <c r="BG167" s="82" t="s">
        <v>353</v>
      </c>
      <c r="BH167" s="82"/>
      <c r="BI167" s="82"/>
      <c r="BJ167" s="82"/>
      <c r="BK167" s="82"/>
      <c r="BL167" s="82"/>
    </row>
    <row r="168" spans="1:79" ht="15" customHeight="1" x14ac:dyDescent="0.2">
      <c r="A168" s="154"/>
      <c r="B168" s="155"/>
      <c r="C168" s="155"/>
      <c r="D168" s="154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6"/>
      <c r="W168" s="82" t="s">
        <v>5</v>
      </c>
      <c r="X168" s="82"/>
      <c r="Y168" s="82"/>
      <c r="Z168" s="82"/>
      <c r="AA168" s="82"/>
      <c r="AB168" s="82"/>
      <c r="AC168" s="82" t="s">
        <v>4</v>
      </c>
      <c r="AD168" s="82"/>
      <c r="AE168" s="82"/>
      <c r="AF168" s="82"/>
      <c r="AG168" s="82"/>
      <c r="AH168" s="82"/>
      <c r="AI168" s="82" t="s">
        <v>5</v>
      </c>
      <c r="AJ168" s="82"/>
      <c r="AK168" s="82"/>
      <c r="AL168" s="82"/>
      <c r="AM168" s="82"/>
      <c r="AN168" s="82"/>
      <c r="AO168" s="82" t="s">
        <v>4</v>
      </c>
      <c r="AP168" s="82"/>
      <c r="AQ168" s="82"/>
      <c r="AR168" s="82"/>
      <c r="AS168" s="82"/>
      <c r="AT168" s="82"/>
      <c r="AU168" s="137" t="s">
        <v>5</v>
      </c>
      <c r="AV168" s="137"/>
      <c r="AW168" s="137"/>
      <c r="AX168" s="137" t="s">
        <v>4</v>
      </c>
      <c r="AY168" s="137"/>
      <c r="AZ168" s="137"/>
      <c r="BA168" s="137" t="s">
        <v>5</v>
      </c>
      <c r="BB168" s="137"/>
      <c r="BC168" s="137"/>
      <c r="BD168" s="137" t="s">
        <v>4</v>
      </c>
      <c r="BE168" s="137"/>
      <c r="BF168" s="137"/>
      <c r="BG168" s="137" t="s">
        <v>5</v>
      </c>
      <c r="BH168" s="137"/>
      <c r="BI168" s="137"/>
      <c r="BJ168" s="137" t="s">
        <v>4</v>
      </c>
      <c r="BK168" s="137"/>
      <c r="BL168" s="137"/>
    </row>
    <row r="169" spans="1:79" ht="57" customHeight="1" x14ac:dyDescent="0.2">
      <c r="A169" s="148"/>
      <c r="B169" s="149"/>
      <c r="C169" s="149"/>
      <c r="D169" s="148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50"/>
      <c r="W169" s="82" t="s">
        <v>13</v>
      </c>
      <c r="X169" s="82"/>
      <c r="Y169" s="82"/>
      <c r="Z169" s="82" t="s">
        <v>12</v>
      </c>
      <c r="AA169" s="82"/>
      <c r="AB169" s="82"/>
      <c r="AC169" s="82" t="s">
        <v>13</v>
      </c>
      <c r="AD169" s="82"/>
      <c r="AE169" s="82"/>
      <c r="AF169" s="82" t="s">
        <v>12</v>
      </c>
      <c r="AG169" s="82"/>
      <c r="AH169" s="82"/>
      <c r="AI169" s="82" t="s">
        <v>13</v>
      </c>
      <c r="AJ169" s="82"/>
      <c r="AK169" s="82"/>
      <c r="AL169" s="82" t="s">
        <v>12</v>
      </c>
      <c r="AM169" s="82"/>
      <c r="AN169" s="82"/>
      <c r="AO169" s="82" t="s">
        <v>13</v>
      </c>
      <c r="AP169" s="82"/>
      <c r="AQ169" s="82"/>
      <c r="AR169" s="82" t="s">
        <v>12</v>
      </c>
      <c r="AS169" s="82"/>
      <c r="AT169" s="82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7"/>
      <c r="BL169" s="137"/>
    </row>
    <row r="170" spans="1:79" ht="15" customHeight="1" x14ac:dyDescent="0.2">
      <c r="A170" s="77">
        <v>1</v>
      </c>
      <c r="B170" s="78"/>
      <c r="C170" s="78"/>
      <c r="D170" s="77">
        <v>2</v>
      </c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9"/>
      <c r="W170" s="82">
        <v>3</v>
      </c>
      <c r="X170" s="82"/>
      <c r="Y170" s="82"/>
      <c r="Z170" s="82">
        <v>4</v>
      </c>
      <c r="AA170" s="82"/>
      <c r="AB170" s="82"/>
      <c r="AC170" s="82">
        <v>5</v>
      </c>
      <c r="AD170" s="82"/>
      <c r="AE170" s="82"/>
      <c r="AF170" s="82">
        <v>6</v>
      </c>
      <c r="AG170" s="82"/>
      <c r="AH170" s="82"/>
      <c r="AI170" s="82">
        <v>7</v>
      </c>
      <c r="AJ170" s="82"/>
      <c r="AK170" s="82"/>
      <c r="AL170" s="82">
        <v>8</v>
      </c>
      <c r="AM170" s="82"/>
      <c r="AN170" s="82"/>
      <c r="AO170" s="82">
        <v>9</v>
      </c>
      <c r="AP170" s="82"/>
      <c r="AQ170" s="82"/>
      <c r="AR170" s="82">
        <v>10</v>
      </c>
      <c r="AS170" s="82"/>
      <c r="AT170" s="82"/>
      <c r="AU170" s="82">
        <v>11</v>
      </c>
      <c r="AV170" s="82"/>
      <c r="AW170" s="82"/>
      <c r="AX170" s="82">
        <v>12</v>
      </c>
      <c r="AY170" s="82"/>
      <c r="AZ170" s="82"/>
      <c r="BA170" s="82">
        <v>13</v>
      </c>
      <c r="BB170" s="82"/>
      <c r="BC170" s="82"/>
      <c r="BD170" s="82">
        <v>14</v>
      </c>
      <c r="BE170" s="82"/>
      <c r="BF170" s="82"/>
      <c r="BG170" s="82">
        <v>15</v>
      </c>
      <c r="BH170" s="82"/>
      <c r="BI170" s="82"/>
      <c r="BJ170" s="82">
        <v>16</v>
      </c>
      <c r="BK170" s="82"/>
      <c r="BL170" s="82"/>
    </row>
    <row r="171" spans="1:79" s="2" customFormat="1" ht="12.75" hidden="1" customHeight="1" x14ac:dyDescent="0.2">
      <c r="A171" s="67" t="s">
        <v>90</v>
      </c>
      <c r="B171" s="68"/>
      <c r="C171" s="68"/>
      <c r="D171" s="67" t="s">
        <v>78</v>
      </c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9"/>
      <c r="W171" s="81" t="s">
        <v>93</v>
      </c>
      <c r="X171" s="81"/>
      <c r="Y171" s="81"/>
      <c r="Z171" s="81" t="s">
        <v>94</v>
      </c>
      <c r="AA171" s="81"/>
      <c r="AB171" s="81"/>
      <c r="AC171" s="70" t="s">
        <v>95</v>
      </c>
      <c r="AD171" s="70"/>
      <c r="AE171" s="70"/>
      <c r="AF171" s="70" t="s">
        <v>96</v>
      </c>
      <c r="AG171" s="70"/>
      <c r="AH171" s="70"/>
      <c r="AI171" s="81" t="s">
        <v>97</v>
      </c>
      <c r="AJ171" s="81"/>
      <c r="AK171" s="81"/>
      <c r="AL171" s="81" t="s">
        <v>98</v>
      </c>
      <c r="AM171" s="81"/>
      <c r="AN171" s="81"/>
      <c r="AO171" s="70" t="s">
        <v>127</v>
      </c>
      <c r="AP171" s="70"/>
      <c r="AQ171" s="70"/>
      <c r="AR171" s="70" t="s">
        <v>99</v>
      </c>
      <c r="AS171" s="70"/>
      <c r="AT171" s="70"/>
      <c r="AU171" s="81" t="s">
        <v>133</v>
      </c>
      <c r="AV171" s="81"/>
      <c r="AW171" s="81"/>
      <c r="AX171" s="70" t="s">
        <v>134</v>
      </c>
      <c r="AY171" s="70"/>
      <c r="AZ171" s="70"/>
      <c r="BA171" s="81" t="s">
        <v>135</v>
      </c>
      <c r="BB171" s="81"/>
      <c r="BC171" s="81"/>
      <c r="BD171" s="70" t="s">
        <v>136</v>
      </c>
      <c r="BE171" s="70"/>
      <c r="BF171" s="70"/>
      <c r="BG171" s="81" t="s">
        <v>137</v>
      </c>
      <c r="BH171" s="81"/>
      <c r="BI171" s="81"/>
      <c r="BJ171" s="70" t="s">
        <v>138</v>
      </c>
      <c r="BK171" s="70"/>
      <c r="BL171" s="70"/>
      <c r="CA171" s="2" t="s">
        <v>126</v>
      </c>
    </row>
    <row r="172" spans="1:79" s="9" customFormat="1" ht="12.75" customHeight="1" x14ac:dyDescent="0.2">
      <c r="A172" s="108">
        <v>1</v>
      </c>
      <c r="B172" s="109"/>
      <c r="C172" s="109"/>
      <c r="D172" s="53" t="s">
        <v>319</v>
      </c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1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  <c r="CA172" s="9" t="s">
        <v>51</v>
      </c>
    </row>
    <row r="173" spans="1:79" s="44" customFormat="1" ht="25.5" customHeight="1" x14ac:dyDescent="0.2">
      <c r="A173" s="105">
        <v>2</v>
      </c>
      <c r="B173" s="106"/>
      <c r="C173" s="106"/>
      <c r="D173" s="59" t="s">
        <v>320</v>
      </c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7"/>
      <c r="W173" s="107" t="s">
        <v>267</v>
      </c>
      <c r="X173" s="107"/>
      <c r="Y173" s="107"/>
      <c r="Z173" s="107" t="s">
        <v>267</v>
      </c>
      <c r="AA173" s="107"/>
      <c r="AB173" s="107"/>
      <c r="AC173" s="107"/>
      <c r="AD173" s="107"/>
      <c r="AE173" s="107"/>
      <c r="AF173" s="107"/>
      <c r="AG173" s="107"/>
      <c r="AH173" s="107"/>
      <c r="AI173" s="107" t="s">
        <v>267</v>
      </c>
      <c r="AJ173" s="107"/>
      <c r="AK173" s="107"/>
      <c r="AL173" s="107" t="s">
        <v>267</v>
      </c>
      <c r="AM173" s="107"/>
      <c r="AN173" s="107"/>
      <c r="AO173" s="107"/>
      <c r="AP173" s="107"/>
      <c r="AQ173" s="107"/>
      <c r="AR173" s="107"/>
      <c r="AS173" s="107"/>
      <c r="AT173" s="107"/>
      <c r="AU173" s="107" t="s">
        <v>267</v>
      </c>
      <c r="AV173" s="107"/>
      <c r="AW173" s="107"/>
      <c r="AX173" s="107"/>
      <c r="AY173" s="107"/>
      <c r="AZ173" s="107"/>
      <c r="BA173" s="107" t="s">
        <v>267</v>
      </c>
      <c r="BB173" s="107"/>
      <c r="BC173" s="107"/>
      <c r="BD173" s="107"/>
      <c r="BE173" s="107"/>
      <c r="BF173" s="107"/>
      <c r="BG173" s="107" t="s">
        <v>267</v>
      </c>
      <c r="BH173" s="107"/>
      <c r="BI173" s="107"/>
      <c r="BJ173" s="107"/>
      <c r="BK173" s="107"/>
      <c r="BL173" s="107"/>
    </row>
    <row r="176" spans="1:79" ht="14.25" customHeight="1" x14ac:dyDescent="0.2">
      <c r="A176" s="133" t="s">
        <v>185</v>
      </c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</row>
    <row r="177" spans="1:79" ht="14.25" customHeight="1" x14ac:dyDescent="0.2">
      <c r="A177" s="133" t="s">
        <v>341</v>
      </c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</row>
    <row r="178" spans="1:79" ht="15" customHeight="1" x14ac:dyDescent="0.2">
      <c r="A178" s="84" t="s">
        <v>257</v>
      </c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</row>
    <row r="179" spans="1:79" ht="15" customHeight="1" x14ac:dyDescent="0.2">
      <c r="A179" s="82" t="s">
        <v>7</v>
      </c>
      <c r="B179" s="82"/>
      <c r="C179" s="82"/>
      <c r="D179" s="82"/>
      <c r="E179" s="82"/>
      <c r="F179" s="82"/>
      <c r="G179" s="82" t="s">
        <v>157</v>
      </c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 t="s">
        <v>14</v>
      </c>
      <c r="U179" s="82"/>
      <c r="V179" s="82"/>
      <c r="W179" s="82"/>
      <c r="X179" s="82"/>
      <c r="Y179" s="82"/>
      <c r="Z179" s="82"/>
      <c r="AA179" s="77" t="s">
        <v>258</v>
      </c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3"/>
      <c r="AP179" s="77" t="s">
        <v>259</v>
      </c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9"/>
      <c r="BE179" s="77" t="s">
        <v>260</v>
      </c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9"/>
    </row>
    <row r="180" spans="1:79" ht="32.1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 t="s">
        <v>5</v>
      </c>
      <c r="AB180" s="82"/>
      <c r="AC180" s="82"/>
      <c r="AD180" s="82"/>
      <c r="AE180" s="82"/>
      <c r="AF180" s="82" t="s">
        <v>4</v>
      </c>
      <c r="AG180" s="82"/>
      <c r="AH180" s="82"/>
      <c r="AI180" s="82"/>
      <c r="AJ180" s="82"/>
      <c r="AK180" s="82" t="s">
        <v>111</v>
      </c>
      <c r="AL180" s="82"/>
      <c r="AM180" s="82"/>
      <c r="AN180" s="82"/>
      <c r="AO180" s="82"/>
      <c r="AP180" s="82" t="s">
        <v>5</v>
      </c>
      <c r="AQ180" s="82"/>
      <c r="AR180" s="82"/>
      <c r="AS180" s="82"/>
      <c r="AT180" s="82"/>
      <c r="AU180" s="82" t="s">
        <v>4</v>
      </c>
      <c r="AV180" s="82"/>
      <c r="AW180" s="82"/>
      <c r="AX180" s="82"/>
      <c r="AY180" s="82"/>
      <c r="AZ180" s="82" t="s">
        <v>118</v>
      </c>
      <c r="BA180" s="82"/>
      <c r="BB180" s="82"/>
      <c r="BC180" s="82"/>
      <c r="BD180" s="82"/>
      <c r="BE180" s="82" t="s">
        <v>5</v>
      </c>
      <c r="BF180" s="82"/>
      <c r="BG180" s="82"/>
      <c r="BH180" s="82"/>
      <c r="BI180" s="82"/>
      <c r="BJ180" s="82" t="s">
        <v>4</v>
      </c>
      <c r="BK180" s="82"/>
      <c r="BL180" s="82"/>
      <c r="BM180" s="82"/>
      <c r="BN180" s="82"/>
      <c r="BO180" s="82" t="s">
        <v>158</v>
      </c>
      <c r="BP180" s="82"/>
      <c r="BQ180" s="82"/>
      <c r="BR180" s="82"/>
      <c r="BS180" s="82"/>
    </row>
    <row r="181" spans="1:79" ht="15" customHeight="1" x14ac:dyDescent="0.2">
      <c r="A181" s="82">
        <v>1</v>
      </c>
      <c r="B181" s="82"/>
      <c r="C181" s="82"/>
      <c r="D181" s="82"/>
      <c r="E181" s="82"/>
      <c r="F181" s="82"/>
      <c r="G181" s="82">
        <v>2</v>
      </c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>
        <v>3</v>
      </c>
      <c r="U181" s="82"/>
      <c r="V181" s="82"/>
      <c r="W181" s="82"/>
      <c r="X181" s="82"/>
      <c r="Y181" s="82"/>
      <c r="Z181" s="82"/>
      <c r="AA181" s="82">
        <v>4</v>
      </c>
      <c r="AB181" s="82"/>
      <c r="AC181" s="82"/>
      <c r="AD181" s="82"/>
      <c r="AE181" s="82"/>
      <c r="AF181" s="82">
        <v>5</v>
      </c>
      <c r="AG181" s="82"/>
      <c r="AH181" s="82"/>
      <c r="AI181" s="82"/>
      <c r="AJ181" s="82"/>
      <c r="AK181" s="82">
        <v>6</v>
      </c>
      <c r="AL181" s="82"/>
      <c r="AM181" s="82"/>
      <c r="AN181" s="82"/>
      <c r="AO181" s="82"/>
      <c r="AP181" s="82">
        <v>7</v>
      </c>
      <c r="AQ181" s="82"/>
      <c r="AR181" s="82"/>
      <c r="AS181" s="82"/>
      <c r="AT181" s="82"/>
      <c r="AU181" s="82">
        <v>8</v>
      </c>
      <c r="AV181" s="82"/>
      <c r="AW181" s="82"/>
      <c r="AX181" s="82"/>
      <c r="AY181" s="82"/>
      <c r="AZ181" s="82">
        <v>9</v>
      </c>
      <c r="BA181" s="82"/>
      <c r="BB181" s="82"/>
      <c r="BC181" s="82"/>
      <c r="BD181" s="82"/>
      <c r="BE181" s="82">
        <v>10</v>
      </c>
      <c r="BF181" s="82"/>
      <c r="BG181" s="82"/>
      <c r="BH181" s="82"/>
      <c r="BI181" s="82"/>
      <c r="BJ181" s="82">
        <v>11</v>
      </c>
      <c r="BK181" s="82"/>
      <c r="BL181" s="82"/>
      <c r="BM181" s="82"/>
      <c r="BN181" s="82"/>
      <c r="BO181" s="82">
        <v>12</v>
      </c>
      <c r="BP181" s="82"/>
      <c r="BQ181" s="82"/>
      <c r="BR181" s="82"/>
      <c r="BS181" s="82"/>
    </row>
    <row r="182" spans="1:79" s="2" customFormat="1" ht="15" hidden="1" customHeight="1" x14ac:dyDescent="0.2">
      <c r="A182" s="81" t="s">
        <v>90</v>
      </c>
      <c r="B182" s="81"/>
      <c r="C182" s="81"/>
      <c r="D182" s="81"/>
      <c r="E182" s="81"/>
      <c r="F182" s="81"/>
      <c r="G182" s="136" t="s">
        <v>78</v>
      </c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 t="s">
        <v>100</v>
      </c>
      <c r="U182" s="136"/>
      <c r="V182" s="136"/>
      <c r="W182" s="136"/>
      <c r="X182" s="136"/>
      <c r="Y182" s="136"/>
      <c r="Z182" s="136"/>
      <c r="AA182" s="70" t="s">
        <v>86</v>
      </c>
      <c r="AB182" s="70"/>
      <c r="AC182" s="70"/>
      <c r="AD182" s="70"/>
      <c r="AE182" s="70"/>
      <c r="AF182" s="70" t="s">
        <v>87</v>
      </c>
      <c r="AG182" s="70"/>
      <c r="AH182" s="70"/>
      <c r="AI182" s="70"/>
      <c r="AJ182" s="70"/>
      <c r="AK182" s="119" t="s">
        <v>153</v>
      </c>
      <c r="AL182" s="119"/>
      <c r="AM182" s="119"/>
      <c r="AN182" s="119"/>
      <c r="AO182" s="119"/>
      <c r="AP182" s="70" t="s">
        <v>88</v>
      </c>
      <c r="AQ182" s="70"/>
      <c r="AR182" s="70"/>
      <c r="AS182" s="70"/>
      <c r="AT182" s="70"/>
      <c r="AU182" s="70" t="s">
        <v>89</v>
      </c>
      <c r="AV182" s="70"/>
      <c r="AW182" s="70"/>
      <c r="AX182" s="70"/>
      <c r="AY182" s="70"/>
      <c r="AZ182" s="119" t="s">
        <v>153</v>
      </c>
      <c r="BA182" s="119"/>
      <c r="BB182" s="119"/>
      <c r="BC182" s="119"/>
      <c r="BD182" s="119"/>
      <c r="BE182" s="70" t="s">
        <v>79</v>
      </c>
      <c r="BF182" s="70"/>
      <c r="BG182" s="70"/>
      <c r="BH182" s="70"/>
      <c r="BI182" s="70"/>
      <c r="BJ182" s="70" t="s">
        <v>80</v>
      </c>
      <c r="BK182" s="70"/>
      <c r="BL182" s="70"/>
      <c r="BM182" s="70"/>
      <c r="BN182" s="70"/>
      <c r="BO182" s="119" t="s">
        <v>153</v>
      </c>
      <c r="BP182" s="119"/>
      <c r="BQ182" s="119"/>
      <c r="BR182" s="119"/>
      <c r="BS182" s="119"/>
      <c r="CA182" s="2" t="s">
        <v>52</v>
      </c>
    </row>
    <row r="183" spans="1:79" s="44" customFormat="1" ht="112.5" customHeight="1" x14ac:dyDescent="0.2">
      <c r="A183" s="103">
        <v>1</v>
      </c>
      <c r="B183" s="103"/>
      <c r="C183" s="103"/>
      <c r="D183" s="103"/>
      <c r="E183" s="103"/>
      <c r="F183" s="103"/>
      <c r="G183" s="59" t="s">
        <v>377</v>
      </c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7"/>
      <c r="T183" s="179" t="s">
        <v>378</v>
      </c>
      <c r="U183" s="56"/>
      <c r="V183" s="56"/>
      <c r="W183" s="56"/>
      <c r="X183" s="56"/>
      <c r="Y183" s="56"/>
      <c r="Z183" s="57"/>
      <c r="AA183" s="101">
        <v>109173.36</v>
      </c>
      <c r="AB183" s="101"/>
      <c r="AC183" s="101"/>
      <c r="AD183" s="101"/>
      <c r="AE183" s="101"/>
      <c r="AF183" s="101">
        <v>0</v>
      </c>
      <c r="AG183" s="101"/>
      <c r="AH183" s="101"/>
      <c r="AI183" s="101"/>
      <c r="AJ183" s="101"/>
      <c r="AK183" s="101">
        <f>IF(ISNUMBER(AA183),AA183,0)+IF(ISNUMBER(AF183),AF183,0)</f>
        <v>109173.36</v>
      </c>
      <c r="AL183" s="101"/>
      <c r="AM183" s="101"/>
      <c r="AN183" s="101"/>
      <c r="AO183" s="101"/>
      <c r="AP183" s="101">
        <v>170000</v>
      </c>
      <c r="AQ183" s="101"/>
      <c r="AR183" s="101"/>
      <c r="AS183" s="101"/>
      <c r="AT183" s="101"/>
      <c r="AU183" s="101">
        <v>0</v>
      </c>
      <c r="AV183" s="101"/>
      <c r="AW183" s="101"/>
      <c r="AX183" s="101"/>
      <c r="AY183" s="101"/>
      <c r="AZ183" s="101">
        <f>IF(ISNUMBER(AP183),AP183,0)+IF(ISNUMBER(AU183),AU183,0)</f>
        <v>170000</v>
      </c>
      <c r="BA183" s="101"/>
      <c r="BB183" s="101"/>
      <c r="BC183" s="101"/>
      <c r="BD183" s="101"/>
      <c r="BE183" s="101">
        <v>0</v>
      </c>
      <c r="BF183" s="101"/>
      <c r="BG183" s="101"/>
      <c r="BH183" s="101"/>
      <c r="BI183" s="101"/>
      <c r="BJ183" s="101">
        <v>0</v>
      </c>
      <c r="BK183" s="101"/>
      <c r="BL183" s="101"/>
      <c r="BM183" s="101"/>
      <c r="BN183" s="101"/>
      <c r="BO183" s="101">
        <f>IF(ISNUMBER(BE183),BE183,0)+IF(ISNUMBER(BJ183),BJ183,0)</f>
        <v>0</v>
      </c>
      <c r="BP183" s="101"/>
      <c r="BQ183" s="101"/>
      <c r="BR183" s="101"/>
      <c r="BS183" s="101"/>
      <c r="CA183" s="44" t="s">
        <v>53</v>
      </c>
    </row>
    <row r="184" spans="1:79" s="44" customFormat="1" ht="51" customHeight="1" x14ac:dyDescent="0.2">
      <c r="A184" s="103">
        <v>2</v>
      </c>
      <c r="B184" s="103"/>
      <c r="C184" s="103"/>
      <c r="D184" s="103"/>
      <c r="E184" s="103"/>
      <c r="F184" s="103"/>
      <c r="G184" s="59" t="s">
        <v>379</v>
      </c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7"/>
      <c r="T184" s="179" t="s">
        <v>380</v>
      </c>
      <c r="U184" s="56"/>
      <c r="V184" s="56"/>
      <c r="W184" s="56"/>
      <c r="X184" s="56"/>
      <c r="Y184" s="56"/>
      <c r="Z184" s="57"/>
      <c r="AA184" s="101">
        <v>0</v>
      </c>
      <c r="AB184" s="101"/>
      <c r="AC184" s="101"/>
      <c r="AD184" s="101"/>
      <c r="AE184" s="101"/>
      <c r="AF184" s="101">
        <v>0</v>
      </c>
      <c r="AG184" s="101"/>
      <c r="AH184" s="101"/>
      <c r="AI184" s="101"/>
      <c r="AJ184" s="101"/>
      <c r="AK184" s="101">
        <f>IF(ISNUMBER(AA184),AA184,0)+IF(ISNUMBER(AF184),AF184,0)</f>
        <v>0</v>
      </c>
      <c r="AL184" s="101"/>
      <c r="AM184" s="101"/>
      <c r="AN184" s="101"/>
      <c r="AO184" s="101"/>
      <c r="AP184" s="101">
        <v>0</v>
      </c>
      <c r="AQ184" s="101"/>
      <c r="AR184" s="101"/>
      <c r="AS184" s="101"/>
      <c r="AT184" s="101"/>
      <c r="AU184" s="101">
        <v>0</v>
      </c>
      <c r="AV184" s="101"/>
      <c r="AW184" s="101"/>
      <c r="AX184" s="101"/>
      <c r="AY184" s="101"/>
      <c r="AZ184" s="101">
        <f>IF(ISNUMBER(AP184),AP184,0)+IF(ISNUMBER(AU184),AU184,0)</f>
        <v>0</v>
      </c>
      <c r="BA184" s="101"/>
      <c r="BB184" s="101"/>
      <c r="BC184" s="101"/>
      <c r="BD184" s="101"/>
      <c r="BE184" s="101">
        <v>192200</v>
      </c>
      <c r="BF184" s="101"/>
      <c r="BG184" s="101"/>
      <c r="BH184" s="101"/>
      <c r="BI184" s="101"/>
      <c r="BJ184" s="101">
        <v>0</v>
      </c>
      <c r="BK184" s="101"/>
      <c r="BL184" s="101"/>
      <c r="BM184" s="101"/>
      <c r="BN184" s="101"/>
      <c r="BO184" s="101">
        <f>IF(ISNUMBER(BE184),BE184,0)+IF(ISNUMBER(BJ184),BJ184,0)</f>
        <v>192200</v>
      </c>
      <c r="BP184" s="101"/>
      <c r="BQ184" s="101"/>
      <c r="BR184" s="101"/>
      <c r="BS184" s="101"/>
    </row>
    <row r="185" spans="1:79" s="9" customFormat="1" ht="12.75" customHeight="1" x14ac:dyDescent="0.2">
      <c r="A185" s="102"/>
      <c r="B185" s="102"/>
      <c r="C185" s="102"/>
      <c r="D185" s="102"/>
      <c r="E185" s="102"/>
      <c r="F185" s="102"/>
      <c r="G185" s="53" t="s">
        <v>179</v>
      </c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1"/>
      <c r="T185" s="178"/>
      <c r="U185" s="50"/>
      <c r="V185" s="50"/>
      <c r="W185" s="50"/>
      <c r="X185" s="50"/>
      <c r="Y185" s="50"/>
      <c r="Z185" s="51"/>
      <c r="AA185" s="100">
        <v>109173.36</v>
      </c>
      <c r="AB185" s="100"/>
      <c r="AC185" s="100"/>
      <c r="AD185" s="100"/>
      <c r="AE185" s="100"/>
      <c r="AF185" s="100">
        <v>0</v>
      </c>
      <c r="AG185" s="100"/>
      <c r="AH185" s="100"/>
      <c r="AI185" s="100"/>
      <c r="AJ185" s="100"/>
      <c r="AK185" s="100">
        <f>IF(ISNUMBER(AA185),AA185,0)+IF(ISNUMBER(AF185),AF185,0)</f>
        <v>109173.36</v>
      </c>
      <c r="AL185" s="100"/>
      <c r="AM185" s="100"/>
      <c r="AN185" s="100"/>
      <c r="AO185" s="100"/>
      <c r="AP185" s="100">
        <v>170000</v>
      </c>
      <c r="AQ185" s="100"/>
      <c r="AR185" s="100"/>
      <c r="AS185" s="100"/>
      <c r="AT185" s="100"/>
      <c r="AU185" s="100">
        <v>0</v>
      </c>
      <c r="AV185" s="100"/>
      <c r="AW185" s="100"/>
      <c r="AX185" s="100"/>
      <c r="AY185" s="100"/>
      <c r="AZ185" s="100">
        <f>IF(ISNUMBER(AP185),AP185,0)+IF(ISNUMBER(AU185),AU185,0)</f>
        <v>170000</v>
      </c>
      <c r="BA185" s="100"/>
      <c r="BB185" s="100"/>
      <c r="BC185" s="100"/>
      <c r="BD185" s="100"/>
      <c r="BE185" s="100">
        <v>192200</v>
      </c>
      <c r="BF185" s="100"/>
      <c r="BG185" s="100"/>
      <c r="BH185" s="100"/>
      <c r="BI185" s="100"/>
      <c r="BJ185" s="100">
        <v>0</v>
      </c>
      <c r="BK185" s="100"/>
      <c r="BL185" s="100"/>
      <c r="BM185" s="100"/>
      <c r="BN185" s="100"/>
      <c r="BO185" s="100">
        <f>IF(ISNUMBER(BE185),BE185,0)+IF(ISNUMBER(BJ185),BJ185,0)</f>
        <v>192200</v>
      </c>
      <c r="BP185" s="100"/>
      <c r="BQ185" s="100"/>
      <c r="BR185" s="100"/>
      <c r="BS185" s="100"/>
    </row>
    <row r="187" spans="1:79" ht="13.5" customHeight="1" x14ac:dyDescent="0.2">
      <c r="A187" s="133" t="s">
        <v>354</v>
      </c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</row>
    <row r="188" spans="1:79" ht="15" customHeight="1" x14ac:dyDescent="0.2">
      <c r="A188" s="143" t="s">
        <v>257</v>
      </c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</row>
    <row r="189" spans="1:79" ht="15" customHeight="1" x14ac:dyDescent="0.2">
      <c r="A189" s="82" t="s">
        <v>7</v>
      </c>
      <c r="B189" s="82"/>
      <c r="C189" s="82"/>
      <c r="D189" s="82"/>
      <c r="E189" s="82"/>
      <c r="F189" s="82"/>
      <c r="G189" s="82" t="s">
        <v>157</v>
      </c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 t="s">
        <v>14</v>
      </c>
      <c r="U189" s="82"/>
      <c r="V189" s="82"/>
      <c r="W189" s="82"/>
      <c r="X189" s="82"/>
      <c r="Y189" s="82"/>
      <c r="Z189" s="82"/>
      <c r="AA189" s="77" t="s">
        <v>261</v>
      </c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3"/>
      <c r="AP189" s="77" t="s">
        <v>263</v>
      </c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9"/>
    </row>
    <row r="190" spans="1:79" ht="32.1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 t="s">
        <v>5</v>
      </c>
      <c r="AB190" s="82"/>
      <c r="AC190" s="82"/>
      <c r="AD190" s="82"/>
      <c r="AE190" s="82"/>
      <c r="AF190" s="82" t="s">
        <v>4</v>
      </c>
      <c r="AG190" s="82"/>
      <c r="AH190" s="82"/>
      <c r="AI190" s="82"/>
      <c r="AJ190" s="82"/>
      <c r="AK190" s="82" t="s">
        <v>111</v>
      </c>
      <c r="AL190" s="82"/>
      <c r="AM190" s="82"/>
      <c r="AN190" s="82"/>
      <c r="AO190" s="82"/>
      <c r="AP190" s="82" t="s">
        <v>5</v>
      </c>
      <c r="AQ190" s="82"/>
      <c r="AR190" s="82"/>
      <c r="AS190" s="82"/>
      <c r="AT190" s="82"/>
      <c r="AU190" s="82" t="s">
        <v>4</v>
      </c>
      <c r="AV190" s="82"/>
      <c r="AW190" s="82"/>
      <c r="AX190" s="82"/>
      <c r="AY190" s="82"/>
      <c r="AZ190" s="82" t="s">
        <v>118</v>
      </c>
      <c r="BA190" s="82"/>
      <c r="BB190" s="82"/>
      <c r="BC190" s="82"/>
      <c r="BD190" s="82"/>
    </row>
    <row r="191" spans="1:79" ht="15" customHeight="1" x14ac:dyDescent="0.2">
      <c r="A191" s="82">
        <v>1</v>
      </c>
      <c r="B191" s="82"/>
      <c r="C191" s="82"/>
      <c r="D191" s="82"/>
      <c r="E191" s="82"/>
      <c r="F191" s="82"/>
      <c r="G191" s="82">
        <v>2</v>
      </c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>
        <v>3</v>
      </c>
      <c r="U191" s="82"/>
      <c r="V191" s="82"/>
      <c r="W191" s="82"/>
      <c r="X191" s="82"/>
      <c r="Y191" s="82"/>
      <c r="Z191" s="82"/>
      <c r="AA191" s="82">
        <v>4</v>
      </c>
      <c r="AB191" s="82"/>
      <c r="AC191" s="82"/>
      <c r="AD191" s="82"/>
      <c r="AE191" s="82"/>
      <c r="AF191" s="82">
        <v>5</v>
      </c>
      <c r="AG191" s="82"/>
      <c r="AH191" s="82"/>
      <c r="AI191" s="82"/>
      <c r="AJ191" s="82"/>
      <c r="AK191" s="82">
        <v>6</v>
      </c>
      <c r="AL191" s="82"/>
      <c r="AM191" s="82"/>
      <c r="AN191" s="82"/>
      <c r="AO191" s="82"/>
      <c r="AP191" s="82">
        <v>7</v>
      </c>
      <c r="AQ191" s="82"/>
      <c r="AR191" s="82"/>
      <c r="AS191" s="82"/>
      <c r="AT191" s="82"/>
      <c r="AU191" s="82">
        <v>8</v>
      </c>
      <c r="AV191" s="82"/>
      <c r="AW191" s="82"/>
      <c r="AX191" s="82"/>
      <c r="AY191" s="82"/>
      <c r="AZ191" s="82">
        <v>9</v>
      </c>
      <c r="BA191" s="82"/>
      <c r="BB191" s="82"/>
      <c r="BC191" s="82"/>
      <c r="BD191" s="82"/>
    </row>
    <row r="192" spans="1:79" s="2" customFormat="1" ht="12" hidden="1" customHeight="1" x14ac:dyDescent="0.2">
      <c r="A192" s="81" t="s">
        <v>90</v>
      </c>
      <c r="B192" s="81"/>
      <c r="C192" s="81"/>
      <c r="D192" s="81"/>
      <c r="E192" s="81"/>
      <c r="F192" s="81"/>
      <c r="G192" s="136" t="s">
        <v>78</v>
      </c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 t="s">
        <v>100</v>
      </c>
      <c r="U192" s="136"/>
      <c r="V192" s="136"/>
      <c r="W192" s="136"/>
      <c r="X192" s="136"/>
      <c r="Y192" s="136"/>
      <c r="Z192" s="136"/>
      <c r="AA192" s="70" t="s">
        <v>81</v>
      </c>
      <c r="AB192" s="70"/>
      <c r="AC192" s="70"/>
      <c r="AD192" s="70"/>
      <c r="AE192" s="70"/>
      <c r="AF192" s="70" t="s">
        <v>82</v>
      </c>
      <c r="AG192" s="70"/>
      <c r="AH192" s="70"/>
      <c r="AI192" s="70"/>
      <c r="AJ192" s="70"/>
      <c r="AK192" s="119" t="s">
        <v>153</v>
      </c>
      <c r="AL192" s="119"/>
      <c r="AM192" s="119"/>
      <c r="AN192" s="119"/>
      <c r="AO192" s="119"/>
      <c r="AP192" s="70" t="s">
        <v>83</v>
      </c>
      <c r="AQ192" s="70"/>
      <c r="AR192" s="70"/>
      <c r="AS192" s="70"/>
      <c r="AT192" s="70"/>
      <c r="AU192" s="70" t="s">
        <v>84</v>
      </c>
      <c r="AV192" s="70"/>
      <c r="AW192" s="70"/>
      <c r="AX192" s="70"/>
      <c r="AY192" s="70"/>
      <c r="AZ192" s="119" t="s">
        <v>153</v>
      </c>
      <c r="BA192" s="119"/>
      <c r="BB192" s="119"/>
      <c r="BC192" s="119"/>
      <c r="BD192" s="119"/>
      <c r="CA192" s="2" t="s">
        <v>54</v>
      </c>
    </row>
    <row r="193" spans="1:79" s="44" customFormat="1" ht="112.5" customHeight="1" x14ac:dyDescent="0.2">
      <c r="A193" s="103">
        <v>1</v>
      </c>
      <c r="B193" s="103"/>
      <c r="C193" s="103"/>
      <c r="D193" s="103"/>
      <c r="E193" s="103"/>
      <c r="F193" s="103"/>
      <c r="G193" s="59" t="s">
        <v>377</v>
      </c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7"/>
      <c r="T193" s="179" t="s">
        <v>378</v>
      </c>
      <c r="U193" s="56"/>
      <c r="V193" s="56"/>
      <c r="W193" s="56"/>
      <c r="X193" s="56"/>
      <c r="Y193" s="56"/>
      <c r="Z193" s="57"/>
      <c r="AA193" s="101">
        <v>0</v>
      </c>
      <c r="AB193" s="101"/>
      <c r="AC193" s="101"/>
      <c r="AD193" s="101"/>
      <c r="AE193" s="101"/>
      <c r="AF193" s="101">
        <v>0</v>
      </c>
      <c r="AG193" s="101"/>
      <c r="AH193" s="101"/>
      <c r="AI193" s="101"/>
      <c r="AJ193" s="101"/>
      <c r="AK193" s="101">
        <f>IF(ISNUMBER(AA193),AA193,0)+IF(ISNUMBER(AF193),AF193,0)</f>
        <v>0</v>
      </c>
      <c r="AL193" s="101"/>
      <c r="AM193" s="101"/>
      <c r="AN193" s="101"/>
      <c r="AO193" s="101"/>
      <c r="AP193" s="101">
        <v>0</v>
      </c>
      <c r="AQ193" s="101"/>
      <c r="AR193" s="101"/>
      <c r="AS193" s="101"/>
      <c r="AT193" s="101"/>
      <c r="AU193" s="101">
        <v>0</v>
      </c>
      <c r="AV193" s="101"/>
      <c r="AW193" s="101"/>
      <c r="AX193" s="101"/>
      <c r="AY193" s="101"/>
      <c r="AZ193" s="101">
        <f>IF(ISNUMBER(AP193),AP193,0)+IF(ISNUMBER(AU193),AU193,0)</f>
        <v>0</v>
      </c>
      <c r="BA193" s="101"/>
      <c r="BB193" s="101"/>
      <c r="BC193" s="101"/>
      <c r="BD193" s="101"/>
      <c r="CA193" s="44" t="s">
        <v>55</v>
      </c>
    </row>
    <row r="194" spans="1:79" s="44" customFormat="1" ht="51" customHeight="1" x14ac:dyDescent="0.2">
      <c r="A194" s="103">
        <v>2</v>
      </c>
      <c r="B194" s="103"/>
      <c r="C194" s="103"/>
      <c r="D194" s="103"/>
      <c r="E194" s="103"/>
      <c r="F194" s="103"/>
      <c r="G194" s="59" t="s">
        <v>379</v>
      </c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7"/>
      <c r="T194" s="179" t="s">
        <v>380</v>
      </c>
      <c r="U194" s="56"/>
      <c r="V194" s="56"/>
      <c r="W194" s="56"/>
      <c r="X194" s="56"/>
      <c r="Y194" s="56"/>
      <c r="Z194" s="57"/>
      <c r="AA194" s="101">
        <v>212189</v>
      </c>
      <c r="AB194" s="101"/>
      <c r="AC194" s="101"/>
      <c r="AD194" s="101"/>
      <c r="AE194" s="101"/>
      <c r="AF194" s="101">
        <v>0</v>
      </c>
      <c r="AG194" s="101"/>
      <c r="AH194" s="101"/>
      <c r="AI194" s="101"/>
      <c r="AJ194" s="101"/>
      <c r="AK194" s="101">
        <f>IF(ISNUMBER(AA194),AA194,0)+IF(ISNUMBER(AF194),AF194,0)</f>
        <v>212189</v>
      </c>
      <c r="AL194" s="101"/>
      <c r="AM194" s="101"/>
      <c r="AN194" s="101"/>
      <c r="AO194" s="101"/>
      <c r="AP194" s="101">
        <v>224708</v>
      </c>
      <c r="AQ194" s="101"/>
      <c r="AR194" s="101"/>
      <c r="AS194" s="101"/>
      <c r="AT194" s="101"/>
      <c r="AU194" s="101">
        <v>0</v>
      </c>
      <c r="AV194" s="101"/>
      <c r="AW194" s="101"/>
      <c r="AX194" s="101"/>
      <c r="AY194" s="101"/>
      <c r="AZ194" s="101">
        <f>IF(ISNUMBER(AP194),AP194,0)+IF(ISNUMBER(AU194),AU194,0)</f>
        <v>224708</v>
      </c>
      <c r="BA194" s="101"/>
      <c r="BB194" s="101"/>
      <c r="BC194" s="101"/>
      <c r="BD194" s="101"/>
    </row>
    <row r="195" spans="1:79" s="9" customFormat="1" x14ac:dyDescent="0.2">
      <c r="A195" s="102"/>
      <c r="B195" s="102"/>
      <c r="C195" s="102"/>
      <c r="D195" s="102"/>
      <c r="E195" s="102"/>
      <c r="F195" s="102"/>
      <c r="G195" s="53" t="s">
        <v>179</v>
      </c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1"/>
      <c r="T195" s="178"/>
      <c r="U195" s="50"/>
      <c r="V195" s="50"/>
      <c r="W195" s="50"/>
      <c r="X195" s="50"/>
      <c r="Y195" s="50"/>
      <c r="Z195" s="51"/>
      <c r="AA195" s="100">
        <v>212189</v>
      </c>
      <c r="AB195" s="100"/>
      <c r="AC195" s="100"/>
      <c r="AD195" s="100"/>
      <c r="AE195" s="100"/>
      <c r="AF195" s="100">
        <v>0</v>
      </c>
      <c r="AG195" s="100"/>
      <c r="AH195" s="100"/>
      <c r="AI195" s="100"/>
      <c r="AJ195" s="100"/>
      <c r="AK195" s="100">
        <f>IF(ISNUMBER(AA195),AA195,0)+IF(ISNUMBER(AF195),AF195,0)</f>
        <v>212189</v>
      </c>
      <c r="AL195" s="100"/>
      <c r="AM195" s="100"/>
      <c r="AN195" s="100"/>
      <c r="AO195" s="100"/>
      <c r="AP195" s="100">
        <v>224708</v>
      </c>
      <c r="AQ195" s="100"/>
      <c r="AR195" s="100"/>
      <c r="AS195" s="100"/>
      <c r="AT195" s="100"/>
      <c r="AU195" s="100">
        <v>0</v>
      </c>
      <c r="AV195" s="100"/>
      <c r="AW195" s="100"/>
      <c r="AX195" s="100"/>
      <c r="AY195" s="100"/>
      <c r="AZ195" s="100">
        <f>IF(ISNUMBER(AP195),AP195,0)+IF(ISNUMBER(AU195),AU195,0)</f>
        <v>224708</v>
      </c>
      <c r="BA195" s="100"/>
      <c r="BB195" s="100"/>
      <c r="BC195" s="100"/>
      <c r="BD195" s="100"/>
    </row>
    <row r="198" spans="1:79" ht="14.25" customHeight="1" x14ac:dyDescent="0.2">
      <c r="A198" s="133" t="s">
        <v>355</v>
      </c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</row>
    <row r="199" spans="1:79" ht="15" customHeight="1" x14ac:dyDescent="0.2">
      <c r="A199" s="143" t="s">
        <v>257</v>
      </c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</row>
    <row r="200" spans="1:79" ht="23.1" customHeight="1" x14ac:dyDescent="0.2">
      <c r="A200" s="82" t="s">
        <v>159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145" t="s">
        <v>160</v>
      </c>
      <c r="O200" s="146"/>
      <c r="P200" s="146"/>
      <c r="Q200" s="146"/>
      <c r="R200" s="146"/>
      <c r="S200" s="146"/>
      <c r="T200" s="146"/>
      <c r="U200" s="147"/>
      <c r="V200" s="145" t="s">
        <v>161</v>
      </c>
      <c r="W200" s="146"/>
      <c r="X200" s="146"/>
      <c r="Y200" s="146"/>
      <c r="Z200" s="147"/>
      <c r="AA200" s="82" t="s">
        <v>258</v>
      </c>
      <c r="AB200" s="82"/>
      <c r="AC200" s="82"/>
      <c r="AD200" s="82"/>
      <c r="AE200" s="82"/>
      <c r="AF200" s="82"/>
      <c r="AG200" s="82"/>
      <c r="AH200" s="82"/>
      <c r="AI200" s="82"/>
      <c r="AJ200" s="82" t="s">
        <v>259</v>
      </c>
      <c r="AK200" s="82"/>
      <c r="AL200" s="82"/>
      <c r="AM200" s="82"/>
      <c r="AN200" s="82"/>
      <c r="AO200" s="82"/>
      <c r="AP200" s="82"/>
      <c r="AQ200" s="82"/>
      <c r="AR200" s="82"/>
      <c r="AS200" s="82" t="s">
        <v>260</v>
      </c>
      <c r="AT200" s="82"/>
      <c r="AU200" s="82"/>
      <c r="AV200" s="82"/>
      <c r="AW200" s="82"/>
      <c r="AX200" s="82"/>
      <c r="AY200" s="82"/>
      <c r="AZ200" s="82"/>
      <c r="BA200" s="82"/>
      <c r="BB200" s="82" t="s">
        <v>261</v>
      </c>
      <c r="BC200" s="82"/>
      <c r="BD200" s="82"/>
      <c r="BE200" s="82"/>
      <c r="BF200" s="82"/>
      <c r="BG200" s="82"/>
      <c r="BH200" s="82"/>
      <c r="BI200" s="82"/>
      <c r="BJ200" s="82"/>
      <c r="BK200" s="82" t="s">
        <v>263</v>
      </c>
      <c r="BL200" s="82"/>
      <c r="BM200" s="82"/>
      <c r="BN200" s="82"/>
      <c r="BO200" s="82"/>
      <c r="BP200" s="82"/>
      <c r="BQ200" s="82"/>
      <c r="BR200" s="82"/>
      <c r="BS200" s="82"/>
    </row>
    <row r="201" spans="1:79" ht="95.25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148"/>
      <c r="O201" s="149"/>
      <c r="P201" s="149"/>
      <c r="Q201" s="149"/>
      <c r="R201" s="149"/>
      <c r="S201" s="149"/>
      <c r="T201" s="149"/>
      <c r="U201" s="150"/>
      <c r="V201" s="148"/>
      <c r="W201" s="149"/>
      <c r="X201" s="149"/>
      <c r="Y201" s="149"/>
      <c r="Z201" s="150"/>
      <c r="AA201" s="137" t="s">
        <v>164</v>
      </c>
      <c r="AB201" s="137"/>
      <c r="AC201" s="137"/>
      <c r="AD201" s="137"/>
      <c r="AE201" s="137"/>
      <c r="AF201" s="137" t="s">
        <v>165</v>
      </c>
      <c r="AG201" s="137"/>
      <c r="AH201" s="137"/>
      <c r="AI201" s="137"/>
      <c r="AJ201" s="137" t="s">
        <v>164</v>
      </c>
      <c r="AK201" s="137"/>
      <c r="AL201" s="137"/>
      <c r="AM201" s="137"/>
      <c r="AN201" s="137"/>
      <c r="AO201" s="137" t="s">
        <v>165</v>
      </c>
      <c r="AP201" s="137"/>
      <c r="AQ201" s="137"/>
      <c r="AR201" s="137"/>
      <c r="AS201" s="137" t="s">
        <v>164</v>
      </c>
      <c r="AT201" s="137"/>
      <c r="AU201" s="137"/>
      <c r="AV201" s="137"/>
      <c r="AW201" s="137"/>
      <c r="AX201" s="137" t="s">
        <v>165</v>
      </c>
      <c r="AY201" s="137"/>
      <c r="AZ201" s="137"/>
      <c r="BA201" s="137"/>
      <c r="BB201" s="137" t="s">
        <v>164</v>
      </c>
      <c r="BC201" s="137"/>
      <c r="BD201" s="137"/>
      <c r="BE201" s="137"/>
      <c r="BF201" s="137"/>
      <c r="BG201" s="137" t="s">
        <v>165</v>
      </c>
      <c r="BH201" s="137"/>
      <c r="BI201" s="137"/>
      <c r="BJ201" s="137"/>
      <c r="BK201" s="137" t="s">
        <v>164</v>
      </c>
      <c r="BL201" s="137"/>
      <c r="BM201" s="137"/>
      <c r="BN201" s="137"/>
      <c r="BO201" s="137"/>
      <c r="BP201" s="137" t="s">
        <v>165</v>
      </c>
      <c r="BQ201" s="137"/>
      <c r="BR201" s="137"/>
      <c r="BS201" s="137"/>
    </row>
    <row r="202" spans="1:79" ht="15" customHeight="1" x14ac:dyDescent="0.2">
      <c r="A202" s="82">
        <v>1</v>
      </c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77">
        <v>2</v>
      </c>
      <c r="O202" s="78"/>
      <c r="P202" s="78"/>
      <c r="Q202" s="78"/>
      <c r="R202" s="78"/>
      <c r="S202" s="78"/>
      <c r="T202" s="78"/>
      <c r="U202" s="79"/>
      <c r="V202" s="82">
        <v>3</v>
      </c>
      <c r="W202" s="82"/>
      <c r="X202" s="82"/>
      <c r="Y202" s="82"/>
      <c r="Z202" s="82"/>
      <c r="AA202" s="82">
        <v>4</v>
      </c>
      <c r="AB202" s="82"/>
      <c r="AC202" s="82"/>
      <c r="AD202" s="82"/>
      <c r="AE202" s="82"/>
      <c r="AF202" s="82">
        <v>5</v>
      </c>
      <c r="AG202" s="82"/>
      <c r="AH202" s="82"/>
      <c r="AI202" s="82"/>
      <c r="AJ202" s="82">
        <v>6</v>
      </c>
      <c r="AK202" s="82"/>
      <c r="AL202" s="82"/>
      <c r="AM202" s="82"/>
      <c r="AN202" s="82"/>
      <c r="AO202" s="82">
        <v>7</v>
      </c>
      <c r="AP202" s="82"/>
      <c r="AQ202" s="82"/>
      <c r="AR202" s="82"/>
      <c r="AS202" s="82">
        <v>8</v>
      </c>
      <c r="AT202" s="82"/>
      <c r="AU202" s="82"/>
      <c r="AV202" s="82"/>
      <c r="AW202" s="82"/>
      <c r="AX202" s="82">
        <v>9</v>
      </c>
      <c r="AY202" s="82"/>
      <c r="AZ202" s="82"/>
      <c r="BA202" s="82"/>
      <c r="BB202" s="82">
        <v>10</v>
      </c>
      <c r="BC202" s="82"/>
      <c r="BD202" s="82"/>
      <c r="BE202" s="82"/>
      <c r="BF202" s="82"/>
      <c r="BG202" s="82">
        <v>11</v>
      </c>
      <c r="BH202" s="82"/>
      <c r="BI202" s="82"/>
      <c r="BJ202" s="82"/>
      <c r="BK202" s="82">
        <v>12</v>
      </c>
      <c r="BL202" s="82"/>
      <c r="BM202" s="82"/>
      <c r="BN202" s="82"/>
      <c r="BO202" s="82"/>
      <c r="BP202" s="82">
        <v>13</v>
      </c>
      <c r="BQ202" s="82"/>
      <c r="BR202" s="82"/>
      <c r="BS202" s="82"/>
    </row>
    <row r="203" spans="1:79" s="2" customFormat="1" ht="12" hidden="1" customHeight="1" x14ac:dyDescent="0.2">
      <c r="A203" s="136" t="s">
        <v>177</v>
      </c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81" t="s">
        <v>162</v>
      </c>
      <c r="O203" s="81"/>
      <c r="P203" s="81"/>
      <c r="Q203" s="81"/>
      <c r="R203" s="81"/>
      <c r="S203" s="81"/>
      <c r="T203" s="81"/>
      <c r="U203" s="81"/>
      <c r="V203" s="81" t="s">
        <v>163</v>
      </c>
      <c r="W203" s="81"/>
      <c r="X203" s="81"/>
      <c r="Y203" s="81"/>
      <c r="Z203" s="81"/>
      <c r="AA203" s="70" t="s">
        <v>86</v>
      </c>
      <c r="AB203" s="70"/>
      <c r="AC203" s="70"/>
      <c r="AD203" s="70"/>
      <c r="AE203" s="70"/>
      <c r="AF203" s="70" t="s">
        <v>87</v>
      </c>
      <c r="AG203" s="70"/>
      <c r="AH203" s="70"/>
      <c r="AI203" s="70"/>
      <c r="AJ203" s="70" t="s">
        <v>88</v>
      </c>
      <c r="AK203" s="70"/>
      <c r="AL203" s="70"/>
      <c r="AM203" s="70"/>
      <c r="AN203" s="70"/>
      <c r="AO203" s="70" t="s">
        <v>89</v>
      </c>
      <c r="AP203" s="70"/>
      <c r="AQ203" s="70"/>
      <c r="AR203" s="70"/>
      <c r="AS203" s="70" t="s">
        <v>79</v>
      </c>
      <c r="AT203" s="70"/>
      <c r="AU203" s="70"/>
      <c r="AV203" s="70"/>
      <c r="AW203" s="70"/>
      <c r="AX203" s="70" t="s">
        <v>80</v>
      </c>
      <c r="AY203" s="70"/>
      <c r="AZ203" s="70"/>
      <c r="BA203" s="70"/>
      <c r="BB203" s="70" t="s">
        <v>81</v>
      </c>
      <c r="BC203" s="70"/>
      <c r="BD203" s="70"/>
      <c r="BE203" s="70"/>
      <c r="BF203" s="70"/>
      <c r="BG203" s="70" t="s">
        <v>82</v>
      </c>
      <c r="BH203" s="70"/>
      <c r="BI203" s="70"/>
      <c r="BJ203" s="70"/>
      <c r="BK203" s="70" t="s">
        <v>83</v>
      </c>
      <c r="BL203" s="70"/>
      <c r="BM203" s="70"/>
      <c r="BN203" s="70"/>
      <c r="BO203" s="70"/>
      <c r="BP203" s="70" t="s">
        <v>84</v>
      </c>
      <c r="BQ203" s="70"/>
      <c r="BR203" s="70"/>
      <c r="BS203" s="70"/>
      <c r="CA203" s="2" t="s">
        <v>56</v>
      </c>
    </row>
    <row r="204" spans="1:79" s="9" customFormat="1" ht="12.75" customHeight="1" x14ac:dyDescent="0.2">
      <c r="A204" s="135" t="s">
        <v>179</v>
      </c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08"/>
      <c r="O204" s="109"/>
      <c r="P204" s="109"/>
      <c r="Q204" s="109"/>
      <c r="R204" s="109"/>
      <c r="S204" s="109"/>
      <c r="T204" s="109"/>
      <c r="U204" s="128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139"/>
      <c r="BQ204" s="140"/>
      <c r="BR204" s="140"/>
      <c r="BS204" s="141"/>
      <c r="CA204" s="9" t="s">
        <v>57</v>
      </c>
    </row>
    <row r="207" spans="1:79" ht="35.25" customHeight="1" x14ac:dyDescent="0.2">
      <c r="A207" s="133" t="s">
        <v>356</v>
      </c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</row>
    <row r="208" spans="1:79" ht="60" customHeight="1" x14ac:dyDescent="0.2">
      <c r="A208" s="89" t="s">
        <v>407</v>
      </c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</row>
    <row r="209" spans="1:79" ht="1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79" ht="28.5" customHeight="1" x14ac:dyDescent="0.2">
      <c r="A211" s="83" t="s">
        <v>342</v>
      </c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</row>
    <row r="212" spans="1:79" ht="14.25" customHeight="1" x14ac:dyDescent="0.2">
      <c r="A212" s="133" t="s">
        <v>327</v>
      </c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</row>
    <row r="213" spans="1:79" ht="15" customHeight="1" x14ac:dyDescent="0.2">
      <c r="A213" s="84" t="s">
        <v>257</v>
      </c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</row>
    <row r="214" spans="1:79" ht="42.95" customHeight="1" x14ac:dyDescent="0.2">
      <c r="A214" s="137" t="s">
        <v>166</v>
      </c>
      <c r="B214" s="137"/>
      <c r="C214" s="137"/>
      <c r="D214" s="137"/>
      <c r="E214" s="137"/>
      <c r="F214" s="137"/>
      <c r="G214" s="82" t="s">
        <v>20</v>
      </c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 t="s">
        <v>16</v>
      </c>
      <c r="U214" s="82"/>
      <c r="V214" s="82"/>
      <c r="W214" s="82"/>
      <c r="X214" s="82"/>
      <c r="Y214" s="82"/>
      <c r="Z214" s="82" t="s">
        <v>15</v>
      </c>
      <c r="AA214" s="82"/>
      <c r="AB214" s="82"/>
      <c r="AC214" s="82"/>
      <c r="AD214" s="82"/>
      <c r="AE214" s="82" t="s">
        <v>167</v>
      </c>
      <c r="AF214" s="82"/>
      <c r="AG214" s="82"/>
      <c r="AH214" s="82"/>
      <c r="AI214" s="82"/>
      <c r="AJ214" s="82"/>
      <c r="AK214" s="82" t="s">
        <v>168</v>
      </c>
      <c r="AL214" s="82"/>
      <c r="AM214" s="82"/>
      <c r="AN214" s="82"/>
      <c r="AO214" s="82"/>
      <c r="AP214" s="82"/>
      <c r="AQ214" s="82" t="s">
        <v>169</v>
      </c>
      <c r="AR214" s="82"/>
      <c r="AS214" s="82"/>
      <c r="AT214" s="82"/>
      <c r="AU214" s="82"/>
      <c r="AV214" s="82"/>
      <c r="AW214" s="82" t="s">
        <v>120</v>
      </c>
      <c r="AX214" s="82"/>
      <c r="AY214" s="82"/>
      <c r="AZ214" s="82"/>
      <c r="BA214" s="82"/>
      <c r="BB214" s="82"/>
      <c r="BC214" s="82"/>
      <c r="BD214" s="82"/>
      <c r="BE214" s="82"/>
      <c r="BF214" s="82"/>
      <c r="BG214" s="82" t="s">
        <v>170</v>
      </c>
      <c r="BH214" s="82"/>
      <c r="BI214" s="82"/>
      <c r="BJ214" s="82"/>
      <c r="BK214" s="82"/>
      <c r="BL214" s="82"/>
    </row>
    <row r="215" spans="1:79" ht="39.950000000000003" customHeight="1" x14ac:dyDescent="0.2">
      <c r="A215" s="137"/>
      <c r="B215" s="137"/>
      <c r="C215" s="137"/>
      <c r="D215" s="137"/>
      <c r="E215" s="137"/>
      <c r="F215" s="137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 t="s">
        <v>18</v>
      </c>
      <c r="AX215" s="82"/>
      <c r="AY215" s="82"/>
      <c r="AZ215" s="82"/>
      <c r="BA215" s="82"/>
      <c r="BB215" s="82" t="s">
        <v>17</v>
      </c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</row>
    <row r="216" spans="1:79" ht="15" customHeight="1" x14ac:dyDescent="0.2">
      <c r="A216" s="82">
        <v>1</v>
      </c>
      <c r="B216" s="82"/>
      <c r="C216" s="82"/>
      <c r="D216" s="82"/>
      <c r="E216" s="82"/>
      <c r="F216" s="82"/>
      <c r="G216" s="82">
        <v>2</v>
      </c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>
        <v>3</v>
      </c>
      <c r="U216" s="82"/>
      <c r="V216" s="82"/>
      <c r="W216" s="82"/>
      <c r="X216" s="82"/>
      <c r="Y216" s="82"/>
      <c r="Z216" s="82">
        <v>4</v>
      </c>
      <c r="AA216" s="82"/>
      <c r="AB216" s="82"/>
      <c r="AC216" s="82"/>
      <c r="AD216" s="82"/>
      <c r="AE216" s="82">
        <v>5</v>
      </c>
      <c r="AF216" s="82"/>
      <c r="AG216" s="82"/>
      <c r="AH216" s="82"/>
      <c r="AI216" s="82"/>
      <c r="AJ216" s="82"/>
      <c r="AK216" s="82">
        <v>6</v>
      </c>
      <c r="AL216" s="82"/>
      <c r="AM216" s="82"/>
      <c r="AN216" s="82"/>
      <c r="AO216" s="82"/>
      <c r="AP216" s="82"/>
      <c r="AQ216" s="82">
        <v>7</v>
      </c>
      <c r="AR216" s="82"/>
      <c r="AS216" s="82"/>
      <c r="AT216" s="82"/>
      <c r="AU216" s="82"/>
      <c r="AV216" s="82"/>
      <c r="AW216" s="82">
        <v>8</v>
      </c>
      <c r="AX216" s="82"/>
      <c r="AY216" s="82"/>
      <c r="AZ216" s="82"/>
      <c r="BA216" s="82"/>
      <c r="BB216" s="82">
        <v>9</v>
      </c>
      <c r="BC216" s="82"/>
      <c r="BD216" s="82"/>
      <c r="BE216" s="82"/>
      <c r="BF216" s="82"/>
      <c r="BG216" s="82">
        <v>10</v>
      </c>
      <c r="BH216" s="82"/>
      <c r="BI216" s="82"/>
      <c r="BJ216" s="82"/>
      <c r="BK216" s="82"/>
      <c r="BL216" s="82"/>
    </row>
    <row r="217" spans="1:79" s="2" customFormat="1" ht="12" hidden="1" customHeight="1" x14ac:dyDescent="0.2">
      <c r="A217" s="81" t="s">
        <v>85</v>
      </c>
      <c r="B217" s="81"/>
      <c r="C217" s="81"/>
      <c r="D217" s="81"/>
      <c r="E217" s="81"/>
      <c r="F217" s="81"/>
      <c r="G217" s="136" t="s">
        <v>78</v>
      </c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70" t="s">
        <v>101</v>
      </c>
      <c r="U217" s="70"/>
      <c r="V217" s="70"/>
      <c r="W217" s="70"/>
      <c r="X217" s="70"/>
      <c r="Y217" s="70"/>
      <c r="Z217" s="70" t="s">
        <v>102</v>
      </c>
      <c r="AA217" s="70"/>
      <c r="AB217" s="70"/>
      <c r="AC217" s="70"/>
      <c r="AD217" s="70"/>
      <c r="AE217" s="70" t="s">
        <v>103</v>
      </c>
      <c r="AF217" s="70"/>
      <c r="AG217" s="70"/>
      <c r="AH217" s="70"/>
      <c r="AI217" s="70"/>
      <c r="AJ217" s="70"/>
      <c r="AK217" s="70" t="s">
        <v>104</v>
      </c>
      <c r="AL217" s="70"/>
      <c r="AM217" s="70"/>
      <c r="AN217" s="70"/>
      <c r="AO217" s="70"/>
      <c r="AP217" s="70"/>
      <c r="AQ217" s="138" t="s">
        <v>122</v>
      </c>
      <c r="AR217" s="70"/>
      <c r="AS217" s="70"/>
      <c r="AT217" s="70"/>
      <c r="AU217" s="70"/>
      <c r="AV217" s="70"/>
      <c r="AW217" s="70" t="s">
        <v>105</v>
      </c>
      <c r="AX217" s="70"/>
      <c r="AY217" s="70"/>
      <c r="AZ217" s="70"/>
      <c r="BA217" s="70"/>
      <c r="BB217" s="70" t="s">
        <v>106</v>
      </c>
      <c r="BC217" s="70"/>
      <c r="BD217" s="70"/>
      <c r="BE217" s="70"/>
      <c r="BF217" s="70"/>
      <c r="BG217" s="138" t="s">
        <v>123</v>
      </c>
      <c r="BH217" s="70"/>
      <c r="BI217" s="70"/>
      <c r="BJ217" s="70"/>
      <c r="BK217" s="70"/>
      <c r="BL217" s="70"/>
      <c r="CA217" s="2" t="s">
        <v>58</v>
      </c>
    </row>
    <row r="218" spans="1:79" s="44" customFormat="1" ht="25.5" customHeight="1" x14ac:dyDescent="0.2">
      <c r="A218" s="103">
        <v>2210</v>
      </c>
      <c r="B218" s="103"/>
      <c r="C218" s="103"/>
      <c r="D218" s="103"/>
      <c r="E218" s="103"/>
      <c r="F218" s="103"/>
      <c r="G218" s="59" t="s">
        <v>272</v>
      </c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7"/>
      <c r="T218" s="101">
        <v>126298</v>
      </c>
      <c r="U218" s="101"/>
      <c r="V218" s="101"/>
      <c r="W218" s="101"/>
      <c r="X218" s="101"/>
      <c r="Y218" s="101"/>
      <c r="Z218" s="101">
        <v>109173.36</v>
      </c>
      <c r="AA218" s="101"/>
      <c r="AB218" s="101"/>
      <c r="AC218" s="101"/>
      <c r="AD218" s="101"/>
      <c r="AE218" s="101">
        <v>2998</v>
      </c>
      <c r="AF218" s="101"/>
      <c r="AG218" s="101"/>
      <c r="AH218" s="101"/>
      <c r="AI218" s="101"/>
      <c r="AJ218" s="101"/>
      <c r="AK218" s="101">
        <v>0</v>
      </c>
      <c r="AL218" s="101"/>
      <c r="AM218" s="101"/>
      <c r="AN218" s="101"/>
      <c r="AO218" s="101"/>
      <c r="AP218" s="101"/>
      <c r="AQ218" s="101">
        <f>IF(ISNUMBER(AK218),AK218,0)-IF(ISNUMBER(AE218),AE218,0)</f>
        <v>-2998</v>
      </c>
      <c r="AR218" s="101"/>
      <c r="AS218" s="101"/>
      <c r="AT218" s="101"/>
      <c r="AU218" s="101"/>
      <c r="AV218" s="101"/>
      <c r="AW218" s="101">
        <v>2998</v>
      </c>
      <c r="AX218" s="101"/>
      <c r="AY218" s="101"/>
      <c r="AZ218" s="101"/>
      <c r="BA218" s="101"/>
      <c r="BB218" s="101">
        <v>0</v>
      </c>
      <c r="BC218" s="101"/>
      <c r="BD218" s="101"/>
      <c r="BE218" s="101"/>
      <c r="BF218" s="101"/>
      <c r="BG218" s="101">
        <f>IF(ISNUMBER(Z218),Z218,0)+IF(ISNUMBER(AK218),AK218,0)</f>
        <v>109173.36</v>
      </c>
      <c r="BH218" s="101"/>
      <c r="BI218" s="101"/>
      <c r="BJ218" s="101"/>
      <c r="BK218" s="101"/>
      <c r="BL218" s="101"/>
      <c r="CA218" s="44" t="s">
        <v>59</v>
      </c>
    </row>
    <row r="219" spans="1:79" s="9" customFormat="1" ht="12.75" customHeight="1" x14ac:dyDescent="0.2">
      <c r="A219" s="102"/>
      <c r="B219" s="102"/>
      <c r="C219" s="102"/>
      <c r="D219" s="102"/>
      <c r="E219" s="102"/>
      <c r="F219" s="102"/>
      <c r="G219" s="53" t="s">
        <v>179</v>
      </c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1"/>
      <c r="T219" s="100">
        <v>126298</v>
      </c>
      <c r="U219" s="100"/>
      <c r="V219" s="100"/>
      <c r="W219" s="100"/>
      <c r="X219" s="100"/>
      <c r="Y219" s="100"/>
      <c r="Z219" s="100">
        <v>109173.36</v>
      </c>
      <c r="AA219" s="100"/>
      <c r="AB219" s="100"/>
      <c r="AC219" s="100"/>
      <c r="AD219" s="100"/>
      <c r="AE219" s="100">
        <v>2998</v>
      </c>
      <c r="AF219" s="100"/>
      <c r="AG219" s="100"/>
      <c r="AH219" s="100"/>
      <c r="AI219" s="100"/>
      <c r="AJ219" s="100"/>
      <c r="AK219" s="100">
        <v>0</v>
      </c>
      <c r="AL219" s="100"/>
      <c r="AM219" s="100"/>
      <c r="AN219" s="100"/>
      <c r="AO219" s="100"/>
      <c r="AP219" s="100"/>
      <c r="AQ219" s="100">
        <f>IF(ISNUMBER(AK219),AK219,0)-IF(ISNUMBER(AE219),AE219,0)</f>
        <v>-2998</v>
      </c>
      <c r="AR219" s="100"/>
      <c r="AS219" s="100"/>
      <c r="AT219" s="100"/>
      <c r="AU219" s="100"/>
      <c r="AV219" s="100"/>
      <c r="AW219" s="100">
        <v>2998</v>
      </c>
      <c r="AX219" s="100"/>
      <c r="AY219" s="100"/>
      <c r="AZ219" s="100"/>
      <c r="BA219" s="100"/>
      <c r="BB219" s="100">
        <v>0</v>
      </c>
      <c r="BC219" s="100"/>
      <c r="BD219" s="100"/>
      <c r="BE219" s="100"/>
      <c r="BF219" s="100"/>
      <c r="BG219" s="100">
        <f>IF(ISNUMBER(Z219),Z219,0)+IF(ISNUMBER(AK219),AK219,0)</f>
        <v>109173.36</v>
      </c>
      <c r="BH219" s="100"/>
      <c r="BI219" s="100"/>
      <c r="BJ219" s="100"/>
      <c r="BK219" s="100"/>
      <c r="BL219" s="100"/>
    </row>
    <row r="221" spans="1:79" ht="14.25" customHeight="1" x14ac:dyDescent="0.2">
      <c r="A221" s="133" t="s">
        <v>343</v>
      </c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</row>
    <row r="222" spans="1:79" ht="15" customHeight="1" x14ac:dyDescent="0.2">
      <c r="A222" s="84" t="s">
        <v>257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</row>
    <row r="223" spans="1:79" ht="18" customHeight="1" x14ac:dyDescent="0.2">
      <c r="A223" s="82" t="s">
        <v>166</v>
      </c>
      <c r="B223" s="82"/>
      <c r="C223" s="82"/>
      <c r="D223" s="82"/>
      <c r="E223" s="82"/>
      <c r="F223" s="82"/>
      <c r="G223" s="82" t="s">
        <v>20</v>
      </c>
      <c r="H223" s="82"/>
      <c r="I223" s="82"/>
      <c r="J223" s="82"/>
      <c r="K223" s="82"/>
      <c r="L223" s="82"/>
      <c r="M223" s="82"/>
      <c r="N223" s="82"/>
      <c r="O223" s="82"/>
      <c r="P223" s="82"/>
      <c r="Q223" s="82" t="s">
        <v>330</v>
      </c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 t="s">
        <v>340</v>
      </c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</row>
    <row r="224" spans="1:79" ht="42.95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 t="s">
        <v>171</v>
      </c>
      <c r="R224" s="82"/>
      <c r="S224" s="82"/>
      <c r="T224" s="82"/>
      <c r="U224" s="82"/>
      <c r="V224" s="137" t="s">
        <v>172</v>
      </c>
      <c r="W224" s="137"/>
      <c r="X224" s="137"/>
      <c r="Y224" s="137"/>
      <c r="Z224" s="82" t="s">
        <v>173</v>
      </c>
      <c r="AA224" s="82"/>
      <c r="AB224" s="82"/>
      <c r="AC224" s="82"/>
      <c r="AD224" s="82"/>
      <c r="AE224" s="82"/>
      <c r="AF224" s="82"/>
      <c r="AG224" s="82"/>
      <c r="AH224" s="82"/>
      <c r="AI224" s="82"/>
      <c r="AJ224" s="82" t="s">
        <v>174</v>
      </c>
      <c r="AK224" s="82"/>
      <c r="AL224" s="82"/>
      <c r="AM224" s="82"/>
      <c r="AN224" s="82"/>
      <c r="AO224" s="82" t="s">
        <v>21</v>
      </c>
      <c r="AP224" s="82"/>
      <c r="AQ224" s="82"/>
      <c r="AR224" s="82"/>
      <c r="AS224" s="82"/>
      <c r="AT224" s="137" t="s">
        <v>175</v>
      </c>
      <c r="AU224" s="137"/>
      <c r="AV224" s="137"/>
      <c r="AW224" s="137"/>
      <c r="AX224" s="82" t="s">
        <v>173</v>
      </c>
      <c r="AY224" s="82"/>
      <c r="AZ224" s="82"/>
      <c r="BA224" s="82"/>
      <c r="BB224" s="82"/>
      <c r="BC224" s="82"/>
      <c r="BD224" s="82"/>
      <c r="BE224" s="82"/>
      <c r="BF224" s="82"/>
      <c r="BG224" s="82"/>
      <c r="BH224" s="82" t="s">
        <v>176</v>
      </c>
      <c r="BI224" s="82"/>
      <c r="BJ224" s="82"/>
      <c r="BK224" s="82"/>
      <c r="BL224" s="82"/>
    </row>
    <row r="225" spans="1:79" ht="63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137"/>
      <c r="W225" s="137"/>
      <c r="X225" s="137"/>
      <c r="Y225" s="137"/>
      <c r="Z225" s="82" t="s">
        <v>18</v>
      </c>
      <c r="AA225" s="82"/>
      <c r="AB225" s="82"/>
      <c r="AC225" s="82"/>
      <c r="AD225" s="82"/>
      <c r="AE225" s="82" t="s">
        <v>17</v>
      </c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137"/>
      <c r="AU225" s="137"/>
      <c r="AV225" s="137"/>
      <c r="AW225" s="137"/>
      <c r="AX225" s="82" t="s">
        <v>18</v>
      </c>
      <c r="AY225" s="82"/>
      <c r="AZ225" s="82"/>
      <c r="BA225" s="82"/>
      <c r="BB225" s="82"/>
      <c r="BC225" s="82" t="s">
        <v>17</v>
      </c>
      <c r="BD225" s="82"/>
      <c r="BE225" s="82"/>
      <c r="BF225" s="82"/>
      <c r="BG225" s="82"/>
      <c r="BH225" s="82"/>
      <c r="BI225" s="82"/>
      <c r="BJ225" s="82"/>
      <c r="BK225" s="82"/>
      <c r="BL225" s="82"/>
    </row>
    <row r="226" spans="1:79" ht="15" customHeight="1" x14ac:dyDescent="0.2">
      <c r="A226" s="82">
        <v>1</v>
      </c>
      <c r="B226" s="82"/>
      <c r="C226" s="82"/>
      <c r="D226" s="82"/>
      <c r="E226" s="82"/>
      <c r="F226" s="82"/>
      <c r="G226" s="82">
        <v>2</v>
      </c>
      <c r="H226" s="82"/>
      <c r="I226" s="82"/>
      <c r="J226" s="82"/>
      <c r="K226" s="82"/>
      <c r="L226" s="82"/>
      <c r="M226" s="82"/>
      <c r="N226" s="82"/>
      <c r="O226" s="82"/>
      <c r="P226" s="82"/>
      <c r="Q226" s="82">
        <v>3</v>
      </c>
      <c r="R226" s="82"/>
      <c r="S226" s="82"/>
      <c r="T226" s="82"/>
      <c r="U226" s="82"/>
      <c r="V226" s="82">
        <v>4</v>
      </c>
      <c r="W226" s="82"/>
      <c r="X226" s="82"/>
      <c r="Y226" s="82"/>
      <c r="Z226" s="82">
        <v>5</v>
      </c>
      <c r="AA226" s="82"/>
      <c r="AB226" s="82"/>
      <c r="AC226" s="82"/>
      <c r="AD226" s="82"/>
      <c r="AE226" s="82">
        <v>6</v>
      </c>
      <c r="AF226" s="82"/>
      <c r="AG226" s="82"/>
      <c r="AH226" s="82"/>
      <c r="AI226" s="82"/>
      <c r="AJ226" s="82">
        <v>7</v>
      </c>
      <c r="AK226" s="82"/>
      <c r="AL226" s="82"/>
      <c r="AM226" s="82"/>
      <c r="AN226" s="82"/>
      <c r="AO226" s="82">
        <v>8</v>
      </c>
      <c r="AP226" s="82"/>
      <c r="AQ226" s="82"/>
      <c r="AR226" s="82"/>
      <c r="AS226" s="82"/>
      <c r="AT226" s="82">
        <v>9</v>
      </c>
      <c r="AU226" s="82"/>
      <c r="AV226" s="82"/>
      <c r="AW226" s="82"/>
      <c r="AX226" s="82">
        <v>10</v>
      </c>
      <c r="AY226" s="82"/>
      <c r="AZ226" s="82"/>
      <c r="BA226" s="82"/>
      <c r="BB226" s="82"/>
      <c r="BC226" s="82">
        <v>11</v>
      </c>
      <c r="BD226" s="82"/>
      <c r="BE226" s="82"/>
      <c r="BF226" s="82"/>
      <c r="BG226" s="82"/>
      <c r="BH226" s="82">
        <v>12</v>
      </c>
      <c r="BI226" s="82"/>
      <c r="BJ226" s="82"/>
      <c r="BK226" s="82"/>
      <c r="BL226" s="82"/>
    </row>
    <row r="227" spans="1:79" s="2" customFormat="1" ht="12" hidden="1" customHeight="1" x14ac:dyDescent="0.2">
      <c r="A227" s="81" t="s">
        <v>85</v>
      </c>
      <c r="B227" s="81"/>
      <c r="C227" s="81"/>
      <c r="D227" s="81"/>
      <c r="E227" s="81"/>
      <c r="F227" s="81"/>
      <c r="G227" s="136" t="s">
        <v>78</v>
      </c>
      <c r="H227" s="136"/>
      <c r="I227" s="136"/>
      <c r="J227" s="136"/>
      <c r="K227" s="136"/>
      <c r="L227" s="136"/>
      <c r="M227" s="136"/>
      <c r="N227" s="136"/>
      <c r="O227" s="136"/>
      <c r="P227" s="136"/>
      <c r="Q227" s="70" t="s">
        <v>101</v>
      </c>
      <c r="R227" s="70"/>
      <c r="S227" s="70"/>
      <c r="T227" s="70"/>
      <c r="U227" s="70"/>
      <c r="V227" s="70" t="s">
        <v>102</v>
      </c>
      <c r="W227" s="70"/>
      <c r="X227" s="70"/>
      <c r="Y227" s="70"/>
      <c r="Z227" s="70" t="s">
        <v>103</v>
      </c>
      <c r="AA227" s="70"/>
      <c r="AB227" s="70"/>
      <c r="AC227" s="70"/>
      <c r="AD227" s="70"/>
      <c r="AE227" s="70" t="s">
        <v>104</v>
      </c>
      <c r="AF227" s="70"/>
      <c r="AG227" s="70"/>
      <c r="AH227" s="70"/>
      <c r="AI227" s="70"/>
      <c r="AJ227" s="138" t="s">
        <v>124</v>
      </c>
      <c r="AK227" s="70"/>
      <c r="AL227" s="70"/>
      <c r="AM227" s="70"/>
      <c r="AN227" s="70"/>
      <c r="AO227" s="70" t="s">
        <v>105</v>
      </c>
      <c r="AP227" s="70"/>
      <c r="AQ227" s="70"/>
      <c r="AR227" s="70"/>
      <c r="AS227" s="70"/>
      <c r="AT227" s="138" t="s">
        <v>125</v>
      </c>
      <c r="AU227" s="70"/>
      <c r="AV227" s="70"/>
      <c r="AW227" s="70"/>
      <c r="AX227" s="70" t="s">
        <v>106</v>
      </c>
      <c r="AY227" s="70"/>
      <c r="AZ227" s="70"/>
      <c r="BA227" s="70"/>
      <c r="BB227" s="70"/>
      <c r="BC227" s="70" t="s">
        <v>107</v>
      </c>
      <c r="BD227" s="70"/>
      <c r="BE227" s="70"/>
      <c r="BF227" s="70"/>
      <c r="BG227" s="70"/>
      <c r="BH227" s="138" t="s">
        <v>124</v>
      </c>
      <c r="BI227" s="70"/>
      <c r="BJ227" s="70"/>
      <c r="BK227" s="70"/>
      <c r="BL227" s="70"/>
      <c r="CA227" s="2" t="s">
        <v>60</v>
      </c>
    </row>
    <row r="228" spans="1:79" s="9" customFormat="1" ht="12.75" customHeight="1" x14ac:dyDescent="0.2">
      <c r="A228" s="102"/>
      <c r="B228" s="102"/>
      <c r="C228" s="102"/>
      <c r="D228" s="102"/>
      <c r="E228" s="102"/>
      <c r="F228" s="102"/>
      <c r="G228" s="135" t="s">
        <v>179</v>
      </c>
      <c r="H228" s="135"/>
      <c r="I228" s="135"/>
      <c r="J228" s="135"/>
      <c r="K228" s="135"/>
      <c r="L228" s="135"/>
      <c r="M228" s="135"/>
      <c r="N228" s="135"/>
      <c r="O228" s="135"/>
      <c r="P228" s="135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>
        <f>IF(ISNUMBER(Q228),Q228,0)-IF(ISNUMBER(Z228),Z228,0)</f>
        <v>0</v>
      </c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>
        <f>IF(ISNUMBER(V228),V228,0)-IF(ISNUMBER(Z228),Z228,0)-IF(ISNUMBER(AE228),AE228,0)</f>
        <v>0</v>
      </c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>
        <f>IF(ISNUMBER(AO228),AO228,0)-IF(ISNUMBER(AX228),AX228,0)</f>
        <v>0</v>
      </c>
      <c r="BI228" s="100"/>
      <c r="BJ228" s="100"/>
      <c r="BK228" s="100"/>
      <c r="BL228" s="100"/>
      <c r="CA228" s="9" t="s">
        <v>61</v>
      </c>
    </row>
    <row r="230" spans="1:79" ht="14.25" customHeight="1" x14ac:dyDescent="0.2">
      <c r="A230" s="133" t="s">
        <v>331</v>
      </c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</row>
    <row r="231" spans="1:79" ht="15" customHeight="1" x14ac:dyDescent="0.2">
      <c r="A231" s="84" t="s">
        <v>257</v>
      </c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</row>
    <row r="232" spans="1:79" ht="42.95" customHeight="1" x14ac:dyDescent="0.2">
      <c r="A232" s="137" t="s">
        <v>166</v>
      </c>
      <c r="B232" s="137"/>
      <c r="C232" s="137"/>
      <c r="D232" s="137"/>
      <c r="E232" s="137"/>
      <c r="F232" s="137"/>
      <c r="G232" s="82" t="s">
        <v>20</v>
      </c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 t="s">
        <v>16</v>
      </c>
      <c r="U232" s="82"/>
      <c r="V232" s="82"/>
      <c r="W232" s="82"/>
      <c r="X232" s="82"/>
      <c r="Y232" s="82"/>
      <c r="Z232" s="82" t="s">
        <v>15</v>
      </c>
      <c r="AA232" s="82"/>
      <c r="AB232" s="82"/>
      <c r="AC232" s="82"/>
      <c r="AD232" s="82"/>
      <c r="AE232" s="82" t="s">
        <v>328</v>
      </c>
      <c r="AF232" s="82"/>
      <c r="AG232" s="82"/>
      <c r="AH232" s="82"/>
      <c r="AI232" s="82"/>
      <c r="AJ232" s="82"/>
      <c r="AK232" s="82" t="s">
        <v>332</v>
      </c>
      <c r="AL232" s="82"/>
      <c r="AM232" s="82"/>
      <c r="AN232" s="82"/>
      <c r="AO232" s="82"/>
      <c r="AP232" s="82"/>
      <c r="AQ232" s="82" t="s">
        <v>344</v>
      </c>
      <c r="AR232" s="82"/>
      <c r="AS232" s="82"/>
      <c r="AT232" s="82"/>
      <c r="AU232" s="82"/>
      <c r="AV232" s="82"/>
      <c r="AW232" s="82" t="s">
        <v>19</v>
      </c>
      <c r="AX232" s="82"/>
      <c r="AY232" s="82"/>
      <c r="AZ232" s="82"/>
      <c r="BA232" s="82"/>
      <c r="BB232" s="82"/>
      <c r="BC232" s="82"/>
      <c r="BD232" s="82"/>
      <c r="BE232" s="82" t="s">
        <v>190</v>
      </c>
      <c r="BF232" s="82"/>
      <c r="BG232" s="82"/>
      <c r="BH232" s="82"/>
      <c r="BI232" s="82"/>
      <c r="BJ232" s="82"/>
      <c r="BK232" s="82"/>
      <c r="BL232" s="82"/>
    </row>
    <row r="233" spans="1:79" ht="21.75" customHeight="1" x14ac:dyDescent="0.2">
      <c r="A233" s="137"/>
      <c r="B233" s="137"/>
      <c r="C233" s="137"/>
      <c r="D233" s="137"/>
      <c r="E233" s="137"/>
      <c r="F233" s="137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</row>
    <row r="234" spans="1:79" ht="15" customHeight="1" x14ac:dyDescent="0.2">
      <c r="A234" s="82">
        <v>1</v>
      </c>
      <c r="B234" s="82"/>
      <c r="C234" s="82"/>
      <c r="D234" s="82"/>
      <c r="E234" s="82"/>
      <c r="F234" s="82"/>
      <c r="G234" s="82">
        <v>2</v>
      </c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>
        <v>3</v>
      </c>
      <c r="U234" s="82"/>
      <c r="V234" s="82"/>
      <c r="W234" s="82"/>
      <c r="X234" s="82"/>
      <c r="Y234" s="82"/>
      <c r="Z234" s="82">
        <v>4</v>
      </c>
      <c r="AA234" s="82"/>
      <c r="AB234" s="82"/>
      <c r="AC234" s="82"/>
      <c r="AD234" s="82"/>
      <c r="AE234" s="82">
        <v>5</v>
      </c>
      <c r="AF234" s="82"/>
      <c r="AG234" s="82"/>
      <c r="AH234" s="82"/>
      <c r="AI234" s="82"/>
      <c r="AJ234" s="82"/>
      <c r="AK234" s="82">
        <v>6</v>
      </c>
      <c r="AL234" s="82"/>
      <c r="AM234" s="82"/>
      <c r="AN234" s="82"/>
      <c r="AO234" s="82"/>
      <c r="AP234" s="82"/>
      <c r="AQ234" s="82">
        <v>7</v>
      </c>
      <c r="AR234" s="82"/>
      <c r="AS234" s="82"/>
      <c r="AT234" s="82"/>
      <c r="AU234" s="82"/>
      <c r="AV234" s="82"/>
      <c r="AW234" s="81">
        <v>8</v>
      </c>
      <c r="AX234" s="81"/>
      <c r="AY234" s="81"/>
      <c r="AZ234" s="81"/>
      <c r="BA234" s="81"/>
      <c r="BB234" s="81"/>
      <c r="BC234" s="81"/>
      <c r="BD234" s="81"/>
      <c r="BE234" s="81">
        <v>9</v>
      </c>
      <c r="BF234" s="81"/>
      <c r="BG234" s="81"/>
      <c r="BH234" s="81"/>
      <c r="BI234" s="81"/>
      <c r="BJ234" s="81"/>
      <c r="BK234" s="81"/>
      <c r="BL234" s="81"/>
    </row>
    <row r="235" spans="1:79" s="2" customFormat="1" ht="18.75" hidden="1" customHeight="1" x14ac:dyDescent="0.2">
      <c r="A235" s="81" t="s">
        <v>85</v>
      </c>
      <c r="B235" s="81"/>
      <c r="C235" s="81"/>
      <c r="D235" s="81"/>
      <c r="E235" s="81"/>
      <c r="F235" s="81"/>
      <c r="G235" s="136" t="s">
        <v>78</v>
      </c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70" t="s">
        <v>101</v>
      </c>
      <c r="U235" s="70"/>
      <c r="V235" s="70"/>
      <c r="W235" s="70"/>
      <c r="X235" s="70"/>
      <c r="Y235" s="70"/>
      <c r="Z235" s="70" t="s">
        <v>102</v>
      </c>
      <c r="AA235" s="70"/>
      <c r="AB235" s="70"/>
      <c r="AC235" s="70"/>
      <c r="AD235" s="70"/>
      <c r="AE235" s="70" t="s">
        <v>103</v>
      </c>
      <c r="AF235" s="70"/>
      <c r="AG235" s="70"/>
      <c r="AH235" s="70"/>
      <c r="AI235" s="70"/>
      <c r="AJ235" s="70"/>
      <c r="AK235" s="70" t="s">
        <v>104</v>
      </c>
      <c r="AL235" s="70"/>
      <c r="AM235" s="70"/>
      <c r="AN235" s="70"/>
      <c r="AO235" s="70"/>
      <c r="AP235" s="70"/>
      <c r="AQ235" s="70" t="s">
        <v>105</v>
      </c>
      <c r="AR235" s="70"/>
      <c r="AS235" s="70"/>
      <c r="AT235" s="70"/>
      <c r="AU235" s="70"/>
      <c r="AV235" s="70"/>
      <c r="AW235" s="136" t="s">
        <v>108</v>
      </c>
      <c r="AX235" s="136"/>
      <c r="AY235" s="136"/>
      <c r="AZ235" s="136"/>
      <c r="BA235" s="136"/>
      <c r="BB235" s="136"/>
      <c r="BC235" s="136"/>
      <c r="BD235" s="136"/>
      <c r="BE235" s="136" t="s">
        <v>109</v>
      </c>
      <c r="BF235" s="136"/>
      <c r="BG235" s="136"/>
      <c r="BH235" s="136"/>
      <c r="BI235" s="136"/>
      <c r="BJ235" s="136"/>
      <c r="BK235" s="136"/>
      <c r="BL235" s="136"/>
      <c r="CA235" s="2" t="s">
        <v>62</v>
      </c>
    </row>
    <row r="236" spans="1:79" s="9" customFormat="1" ht="12.75" customHeight="1" x14ac:dyDescent="0.2">
      <c r="A236" s="102"/>
      <c r="B236" s="102"/>
      <c r="C236" s="102"/>
      <c r="D236" s="102"/>
      <c r="E236" s="102"/>
      <c r="F236" s="102"/>
      <c r="G236" s="135" t="s">
        <v>179</v>
      </c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CA236" s="9" t="s">
        <v>63</v>
      </c>
    </row>
    <row r="238" spans="1:79" ht="14.25" customHeight="1" x14ac:dyDescent="0.2">
      <c r="A238" s="133" t="s">
        <v>333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</row>
    <row r="239" spans="1:79" ht="1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</row>
    <row r="240" spans="1:79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2" spans="1:64" ht="14.25" x14ac:dyDescent="0.2">
      <c r="A242" s="133" t="s">
        <v>357</v>
      </c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</row>
    <row r="243" spans="1:64" ht="14.25" x14ac:dyDescent="0.2">
      <c r="A243" s="133" t="s">
        <v>334</v>
      </c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</row>
    <row r="244" spans="1:64" ht="1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</row>
    <row r="245" spans="1:64" ht="1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8" spans="1:64" ht="18.95" customHeight="1" x14ac:dyDescent="0.2">
      <c r="A248" s="96" t="s">
        <v>251</v>
      </c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40"/>
      <c r="AC248" s="40"/>
      <c r="AD248" s="40"/>
      <c r="AE248" s="40"/>
      <c r="AF248" s="40"/>
      <c r="AG248" s="40"/>
      <c r="AH248" s="98"/>
      <c r="AI248" s="98"/>
      <c r="AJ248" s="98"/>
      <c r="AK248" s="98"/>
      <c r="AL248" s="98"/>
      <c r="AM248" s="98"/>
      <c r="AN248" s="98"/>
      <c r="AO248" s="98"/>
      <c r="AP248" s="98"/>
      <c r="AQ248" s="40"/>
      <c r="AR248" s="40"/>
      <c r="AS248" s="40"/>
      <c r="AT248" s="40"/>
      <c r="AU248" s="97" t="s">
        <v>325</v>
      </c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</row>
    <row r="249" spans="1:64" ht="12.75" customHeight="1" x14ac:dyDescent="0.2">
      <c r="AB249" s="41"/>
      <c r="AC249" s="41"/>
      <c r="AD249" s="41"/>
      <c r="AE249" s="41"/>
      <c r="AF249" s="41"/>
      <c r="AG249" s="41"/>
      <c r="AH249" s="94" t="s">
        <v>2</v>
      </c>
      <c r="AI249" s="94"/>
      <c r="AJ249" s="94"/>
      <c r="AK249" s="94"/>
      <c r="AL249" s="94"/>
      <c r="AM249" s="94"/>
      <c r="AN249" s="94"/>
      <c r="AO249" s="94"/>
      <c r="AP249" s="94"/>
      <c r="AQ249" s="41"/>
      <c r="AR249" s="41"/>
      <c r="AS249" s="41"/>
      <c r="AT249" s="41"/>
      <c r="AU249" s="94" t="s">
        <v>219</v>
      </c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</row>
    <row r="250" spans="1:64" ht="15" x14ac:dyDescent="0.2">
      <c r="AB250" s="41"/>
      <c r="AC250" s="41"/>
      <c r="AD250" s="41"/>
      <c r="AE250" s="41"/>
      <c r="AF250" s="41"/>
      <c r="AG250" s="41"/>
      <c r="AH250" s="42"/>
      <c r="AI250" s="42"/>
      <c r="AJ250" s="42"/>
      <c r="AK250" s="42"/>
      <c r="AL250" s="42"/>
      <c r="AM250" s="42"/>
      <c r="AN250" s="42"/>
      <c r="AO250" s="42"/>
      <c r="AP250" s="42"/>
      <c r="AQ250" s="41"/>
      <c r="AR250" s="41"/>
      <c r="AS250" s="41"/>
      <c r="AT250" s="41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</row>
    <row r="251" spans="1:64" ht="18" customHeight="1" x14ac:dyDescent="0.2">
      <c r="A251" s="96" t="s">
        <v>252</v>
      </c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41"/>
      <c r="AC251" s="41"/>
      <c r="AD251" s="41"/>
      <c r="AE251" s="41"/>
      <c r="AF251" s="41"/>
      <c r="AG251" s="41"/>
      <c r="AH251" s="99"/>
      <c r="AI251" s="99"/>
      <c r="AJ251" s="99"/>
      <c r="AK251" s="99"/>
      <c r="AL251" s="99"/>
      <c r="AM251" s="99"/>
      <c r="AN251" s="99"/>
      <c r="AO251" s="99"/>
      <c r="AP251" s="99"/>
      <c r="AQ251" s="41"/>
      <c r="AR251" s="41"/>
      <c r="AS251" s="41"/>
      <c r="AT251" s="41"/>
      <c r="AU251" s="95" t="s">
        <v>326</v>
      </c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</row>
    <row r="252" spans="1:64" ht="12" customHeight="1" x14ac:dyDescent="0.2">
      <c r="AB252" s="41"/>
      <c r="AC252" s="41"/>
      <c r="AD252" s="41"/>
      <c r="AE252" s="41"/>
      <c r="AF252" s="41"/>
      <c r="AG252" s="41"/>
      <c r="AH252" s="94" t="s">
        <v>2</v>
      </c>
      <c r="AI252" s="94"/>
      <c r="AJ252" s="94"/>
      <c r="AK252" s="94"/>
      <c r="AL252" s="94"/>
      <c r="AM252" s="94"/>
      <c r="AN252" s="94"/>
      <c r="AO252" s="94"/>
      <c r="AP252" s="94"/>
      <c r="AQ252" s="41"/>
      <c r="AR252" s="41"/>
      <c r="AS252" s="41"/>
      <c r="AT252" s="41"/>
      <c r="AU252" s="94" t="s">
        <v>219</v>
      </c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</row>
  </sheetData>
  <mergeCells count="1622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E96:AI96"/>
    <mergeCell ref="AJ96:AN96"/>
    <mergeCell ref="AO96:AS96"/>
    <mergeCell ref="AT96:AX96"/>
    <mergeCell ref="AY96:BC96"/>
    <mergeCell ref="BD96:BH96"/>
    <mergeCell ref="BQ88:BT88"/>
    <mergeCell ref="BU88:BY88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BQ89:BT89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99:AS99"/>
    <mergeCell ref="AT99:AX99"/>
    <mergeCell ref="AY99:BC99"/>
    <mergeCell ref="BD99:BH99"/>
    <mergeCell ref="A105:BL105"/>
    <mergeCell ref="A106:BL106"/>
    <mergeCell ref="AJ100:AN100"/>
    <mergeCell ref="AO100:AS100"/>
    <mergeCell ref="AT100:AX100"/>
    <mergeCell ref="AY100:BC100"/>
    <mergeCell ref="U100:Y100"/>
    <mergeCell ref="Z100:AD100"/>
    <mergeCell ref="AE100:AI10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E110:BI110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11:BX111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11:AT111"/>
    <mergeCell ref="AU111:AY111"/>
    <mergeCell ref="AZ111:BD111"/>
    <mergeCell ref="BE111:BI111"/>
    <mergeCell ref="BJ111:BN111"/>
    <mergeCell ref="BO111:BS111"/>
    <mergeCell ref="BT113:BX113"/>
    <mergeCell ref="AO159:AS159"/>
    <mergeCell ref="AT159:AX159"/>
    <mergeCell ref="AY159:BC159"/>
    <mergeCell ref="BD159:BH159"/>
    <mergeCell ref="BI159:BM159"/>
    <mergeCell ref="BN159:BR159"/>
    <mergeCell ref="A158:T159"/>
    <mergeCell ref="U158:AD158"/>
    <mergeCell ref="AE158:AN158"/>
    <mergeCell ref="AO158:AX158"/>
    <mergeCell ref="AY158:BH158"/>
    <mergeCell ref="BI158:BR158"/>
    <mergeCell ref="U159:Y159"/>
    <mergeCell ref="Z159:AD159"/>
    <mergeCell ref="AE159:AI159"/>
    <mergeCell ref="AJ159:AN159"/>
    <mergeCell ref="AP136:AT136"/>
    <mergeCell ref="AU136:AY136"/>
    <mergeCell ref="AZ136:BD136"/>
    <mergeCell ref="BE136:BI136"/>
    <mergeCell ref="A156:BL156"/>
    <mergeCell ref="A157:BR157"/>
    <mergeCell ref="AP137:AT137"/>
    <mergeCell ref="AU137:AY137"/>
    <mergeCell ref="AZ137:BD137"/>
    <mergeCell ref="BE137:BI137"/>
    <mergeCell ref="A136:C136"/>
    <mergeCell ref="D136:P136"/>
    <mergeCell ref="Q136:U136"/>
    <mergeCell ref="V136:AE136"/>
    <mergeCell ref="AF136:AJ136"/>
    <mergeCell ref="AK136:AO136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167:C169"/>
    <mergeCell ref="D167:V169"/>
    <mergeCell ref="W167:AH167"/>
    <mergeCell ref="AI167:AT167"/>
    <mergeCell ref="AU167:AZ167"/>
    <mergeCell ref="BA167:BF167"/>
    <mergeCell ref="AT162:AX162"/>
    <mergeCell ref="AY162:BC162"/>
    <mergeCell ref="BD162:BH162"/>
    <mergeCell ref="BI162:BM162"/>
    <mergeCell ref="BN162:BR162"/>
    <mergeCell ref="A166:BL166"/>
    <mergeCell ref="AT163:AX163"/>
    <mergeCell ref="AY163:BC163"/>
    <mergeCell ref="BD163:BH163"/>
    <mergeCell ref="BI163:BM163"/>
    <mergeCell ref="A162:T162"/>
    <mergeCell ref="U162:Y162"/>
    <mergeCell ref="Z162:AD162"/>
    <mergeCell ref="AE162:AI162"/>
    <mergeCell ref="AJ162:AN162"/>
    <mergeCell ref="AO162:AS162"/>
    <mergeCell ref="BJ168:BL169"/>
    <mergeCell ref="W169:Y169"/>
    <mergeCell ref="Z169:AB169"/>
    <mergeCell ref="AC169:AE169"/>
    <mergeCell ref="AF169:AH169"/>
    <mergeCell ref="AI169:AK169"/>
    <mergeCell ref="AL169:AN169"/>
    <mergeCell ref="AO169:AQ169"/>
    <mergeCell ref="AR169:AT169"/>
    <mergeCell ref="BG167:BL167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A170:C170"/>
    <mergeCell ref="D170:V170"/>
    <mergeCell ref="W170:Y170"/>
    <mergeCell ref="Z170:AB170"/>
    <mergeCell ref="AO172:AQ172"/>
    <mergeCell ref="AR172:AT172"/>
    <mergeCell ref="W168:AB168"/>
    <mergeCell ref="AC168:AH168"/>
    <mergeCell ref="AI168:AN168"/>
    <mergeCell ref="AO168:AT168"/>
    <mergeCell ref="AU168:AW169"/>
    <mergeCell ref="AX168:AZ169"/>
    <mergeCell ref="BA168:BC169"/>
    <mergeCell ref="BD168:BF169"/>
    <mergeCell ref="BG168:BI169"/>
    <mergeCell ref="AR171:AT171"/>
    <mergeCell ref="AU171:AW171"/>
    <mergeCell ref="AX171:AZ171"/>
    <mergeCell ref="BA170:BC170"/>
    <mergeCell ref="BD170:BF170"/>
    <mergeCell ref="BG170:BI170"/>
    <mergeCell ref="A173:C173"/>
    <mergeCell ref="D173:V173"/>
    <mergeCell ref="AC170:AE170"/>
    <mergeCell ref="AF170:AH170"/>
    <mergeCell ref="AP180:AT180"/>
    <mergeCell ref="AU180:AY180"/>
    <mergeCell ref="AZ180:BD180"/>
    <mergeCell ref="BE180:BI180"/>
    <mergeCell ref="BJ180:BN180"/>
    <mergeCell ref="BO180:BS180"/>
    <mergeCell ref="A178:BS178"/>
    <mergeCell ref="A179:F180"/>
    <mergeCell ref="G179:S180"/>
    <mergeCell ref="T179:Z180"/>
    <mergeCell ref="AA179:AO179"/>
    <mergeCell ref="AP179:BD179"/>
    <mergeCell ref="BE179:BS179"/>
    <mergeCell ref="AA180:AE180"/>
    <mergeCell ref="AF180:AJ180"/>
    <mergeCell ref="AK180:AO180"/>
    <mergeCell ref="BA172:BC172"/>
    <mergeCell ref="BD172:BF172"/>
    <mergeCell ref="BG172:BI172"/>
    <mergeCell ref="BJ172:BL172"/>
    <mergeCell ref="A176:BL176"/>
    <mergeCell ref="A177:BS177"/>
    <mergeCell ref="AO173:AQ173"/>
    <mergeCell ref="AR173:AT173"/>
    <mergeCell ref="AU173:AW173"/>
    <mergeCell ref="AX173:AZ173"/>
    <mergeCell ref="AI172:AK172"/>
    <mergeCell ref="AL172:AN172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187:BL187"/>
    <mergeCell ref="A188:BD188"/>
    <mergeCell ref="A189:F190"/>
    <mergeCell ref="G189:S190"/>
    <mergeCell ref="T189:Z190"/>
    <mergeCell ref="AA189:AO189"/>
    <mergeCell ref="AP189:BD189"/>
    <mergeCell ref="AA190:AE190"/>
    <mergeCell ref="AF190:AJ190"/>
    <mergeCell ref="AK190:AO190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P190:AT190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AK217:AP217"/>
    <mergeCell ref="AQ217:AV217"/>
    <mergeCell ref="AW217:BA217"/>
    <mergeCell ref="BB217:BF217"/>
    <mergeCell ref="BG217:BL217"/>
    <mergeCell ref="AK216:AP216"/>
    <mergeCell ref="AQ216:AV216"/>
    <mergeCell ref="AW216:BA216"/>
    <mergeCell ref="A222:BL222"/>
    <mergeCell ref="A223:F225"/>
    <mergeCell ref="G223:P225"/>
    <mergeCell ref="Q223:AN223"/>
    <mergeCell ref="AO223:BL223"/>
    <mergeCell ref="Q224:U225"/>
    <mergeCell ref="V224:Y225"/>
    <mergeCell ref="Z224:AI224"/>
    <mergeCell ref="AJ224:AN225"/>
    <mergeCell ref="AO224:AS225"/>
    <mergeCell ref="AK218:AP218"/>
    <mergeCell ref="AQ218:AV218"/>
    <mergeCell ref="AW218:BA218"/>
    <mergeCell ref="BB218:BF218"/>
    <mergeCell ref="BG218:BL218"/>
    <mergeCell ref="A221:BL221"/>
    <mergeCell ref="A219:F219"/>
    <mergeCell ref="G219:S219"/>
    <mergeCell ref="T219:Y219"/>
    <mergeCell ref="Z219:AD219"/>
    <mergeCell ref="A218:F218"/>
    <mergeCell ref="G218:S218"/>
    <mergeCell ref="T218:Y218"/>
    <mergeCell ref="Z218:AD218"/>
    <mergeCell ref="AE218:AJ218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T224:AW225"/>
    <mergeCell ref="AX224:BG224"/>
    <mergeCell ref="BH224:BL225"/>
    <mergeCell ref="Z225:AD225"/>
    <mergeCell ref="AE225:AI225"/>
    <mergeCell ref="AX225:BB225"/>
    <mergeCell ref="BC225:BG225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BE232:BL233"/>
    <mergeCell ref="A234:F234"/>
    <mergeCell ref="G234:S234"/>
    <mergeCell ref="T234:Y234"/>
    <mergeCell ref="Z234:AD234"/>
    <mergeCell ref="AE234:AJ234"/>
    <mergeCell ref="AK234:AP234"/>
    <mergeCell ref="AQ234:AV234"/>
    <mergeCell ref="AW234:BD234"/>
    <mergeCell ref="BE234:BL234"/>
    <mergeCell ref="A230:BL230"/>
    <mergeCell ref="A231:BL231"/>
    <mergeCell ref="A232:F233"/>
    <mergeCell ref="G232:S233"/>
    <mergeCell ref="T232:Y233"/>
    <mergeCell ref="Z232:AD233"/>
    <mergeCell ref="AE232:AJ233"/>
    <mergeCell ref="AK232:AP233"/>
    <mergeCell ref="AQ232:AV233"/>
    <mergeCell ref="AW232:BD233"/>
    <mergeCell ref="A242:BL242"/>
    <mergeCell ref="A243:BL243"/>
    <mergeCell ref="AQ235:AV235"/>
    <mergeCell ref="AW235:BD235"/>
    <mergeCell ref="BE235:BL235"/>
    <mergeCell ref="A236:F236"/>
    <mergeCell ref="G236:S236"/>
    <mergeCell ref="T236:Y236"/>
    <mergeCell ref="Z236:AD236"/>
    <mergeCell ref="AE236:AJ236"/>
    <mergeCell ref="AK236:AP236"/>
    <mergeCell ref="AQ236:AV236"/>
    <mergeCell ref="A235:F235"/>
    <mergeCell ref="G235:S235"/>
    <mergeCell ref="T235:Y235"/>
    <mergeCell ref="Z235:AD235"/>
    <mergeCell ref="AE235:AJ235"/>
    <mergeCell ref="AK235:AP235"/>
    <mergeCell ref="A251:AA251"/>
    <mergeCell ref="AH251:AP251"/>
    <mergeCell ref="AU251:BF251"/>
    <mergeCell ref="AH252:AP252"/>
    <mergeCell ref="AU252:BF252"/>
    <mergeCell ref="A31:D31"/>
    <mergeCell ref="E31:T31"/>
    <mergeCell ref="U31:Y31"/>
    <mergeCell ref="Z31:AD31"/>
    <mergeCell ref="AE31:AH31"/>
    <mergeCell ref="A244:BL244"/>
    <mergeCell ref="A248:AA248"/>
    <mergeCell ref="AH248:AP248"/>
    <mergeCell ref="AU248:BF248"/>
    <mergeCell ref="AH249:AP249"/>
    <mergeCell ref="AU249:BF249"/>
    <mergeCell ref="AW236:BD236"/>
    <mergeCell ref="BE236:BL236"/>
    <mergeCell ref="A238:BL238"/>
    <mergeCell ref="A239:BL239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U91:BY91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AP112:AT112"/>
    <mergeCell ref="AU112:AY112"/>
    <mergeCell ref="AZ112:BD112"/>
    <mergeCell ref="BD102:BH102"/>
    <mergeCell ref="BD101:BH101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AY102:BC102"/>
    <mergeCell ref="BD100:BH100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A100:C100"/>
    <mergeCell ref="D100:T100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AP135:AT135"/>
    <mergeCell ref="AU135:AY135"/>
    <mergeCell ref="AZ135:BD135"/>
    <mergeCell ref="BE135:BI135"/>
    <mergeCell ref="AP134:AT134"/>
    <mergeCell ref="AU134:AY134"/>
    <mergeCell ref="AZ134:BD134"/>
    <mergeCell ref="BE134:BI134"/>
    <mergeCell ref="A135:C135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54:AT154"/>
    <mergeCell ref="AU154:AY154"/>
    <mergeCell ref="AZ154:BD154"/>
    <mergeCell ref="BE154:BI154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W173:Y173"/>
    <mergeCell ref="Z173:AB173"/>
    <mergeCell ref="AC173:AE173"/>
    <mergeCell ref="AF173:AH173"/>
    <mergeCell ref="AI173:AK173"/>
    <mergeCell ref="AL173:AN173"/>
    <mergeCell ref="BN163:BR163"/>
    <mergeCell ref="A163:T163"/>
    <mergeCell ref="U163:Y163"/>
    <mergeCell ref="Z163:AD163"/>
    <mergeCell ref="AE163:AI163"/>
    <mergeCell ref="AJ163:AN163"/>
    <mergeCell ref="AO163:AS163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U172:AW172"/>
    <mergeCell ref="AX172:AZ172"/>
    <mergeCell ref="BA173:BC173"/>
    <mergeCell ref="BD173:BF173"/>
    <mergeCell ref="BG173:BI173"/>
    <mergeCell ref="BJ173:BL173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E219:AJ219"/>
    <mergeCell ref="AK219:AP219"/>
    <mergeCell ref="AQ219:AV219"/>
    <mergeCell ref="AW219:BA219"/>
    <mergeCell ref="BB219:BF219"/>
    <mergeCell ref="BG219:BL219"/>
    <mergeCell ref="AU195:AY195"/>
    <mergeCell ref="AZ195:BD195"/>
    <mergeCell ref="AP194:AT194"/>
    <mergeCell ref="AU194:AY194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</mergeCells>
  <conditionalFormatting sqref="A88 A172 A99">
    <cfRule type="cellIs" dxfId="83" priority="87" stopIfTrue="1" operator="equal">
      <formula>A87</formula>
    </cfRule>
  </conditionalFormatting>
  <conditionalFormatting sqref="A111:C111 A136:C136">
    <cfRule type="cellIs" dxfId="82" priority="88" stopIfTrue="1" operator="equal">
      <formula>A110</formula>
    </cfRule>
    <cfRule type="cellIs" dxfId="81" priority="89" stopIfTrue="1" operator="equal">
      <formula>0</formula>
    </cfRule>
  </conditionalFormatting>
  <conditionalFormatting sqref="A89">
    <cfRule type="cellIs" dxfId="80" priority="86" stopIfTrue="1" operator="equal">
      <formula>A88</formula>
    </cfRule>
  </conditionalFormatting>
  <conditionalFormatting sqref="A90">
    <cfRule type="cellIs" dxfId="79" priority="85" stopIfTrue="1" operator="equal">
      <formula>A89</formula>
    </cfRule>
  </conditionalFormatting>
  <conditionalFormatting sqref="A91">
    <cfRule type="cellIs" dxfId="78" priority="84" stopIfTrue="1" operator="equal">
      <formula>A90</formula>
    </cfRule>
  </conditionalFormatting>
  <conditionalFormatting sqref="A103">
    <cfRule type="cellIs" dxfId="77" priority="206" stopIfTrue="1" operator="equal">
      <formula>A99</formula>
    </cfRule>
  </conditionalFormatting>
  <conditionalFormatting sqref="A100">
    <cfRule type="cellIs" dxfId="76" priority="82" stopIfTrue="1" operator="equal">
      <formula>A99</formula>
    </cfRule>
  </conditionalFormatting>
  <conditionalFormatting sqref="A101">
    <cfRule type="cellIs" dxfId="75" priority="81" stopIfTrue="1" operator="equal">
      <formula>A100</formula>
    </cfRule>
  </conditionalFormatting>
  <conditionalFormatting sqref="A102">
    <cfRule type="cellIs" dxfId="74" priority="80" stopIfTrue="1" operator="equal">
      <formula>A101</formula>
    </cfRule>
  </conditionalFormatting>
  <conditionalFormatting sqref="A173">
    <cfRule type="cellIs" dxfId="73" priority="2" stopIfTrue="1" operator="equal">
      <formula>A172</formula>
    </cfRule>
  </conditionalFormatting>
  <conditionalFormatting sqref="A112:C112">
    <cfRule type="cellIs" dxfId="72" priority="77" stopIfTrue="1" operator="equal">
      <formula>A111</formula>
    </cfRule>
    <cfRule type="cellIs" dxfId="71" priority="78" stopIfTrue="1" operator="equal">
      <formula>0</formula>
    </cfRule>
  </conditionalFormatting>
  <conditionalFormatting sqref="A113:C113">
    <cfRule type="cellIs" dxfId="70" priority="75" stopIfTrue="1" operator="equal">
      <formula>A112</formula>
    </cfRule>
    <cfRule type="cellIs" dxfId="69" priority="76" stopIfTrue="1" operator="equal">
      <formula>0</formula>
    </cfRule>
  </conditionalFormatting>
  <conditionalFormatting sqref="A114:C114">
    <cfRule type="cellIs" dxfId="68" priority="73" stopIfTrue="1" operator="equal">
      <formula>A113</formula>
    </cfRule>
    <cfRule type="cellIs" dxfId="67" priority="74" stopIfTrue="1" operator="equal">
      <formula>0</formula>
    </cfRule>
  </conditionalFormatting>
  <conditionalFormatting sqref="A115:C115">
    <cfRule type="cellIs" dxfId="66" priority="71" stopIfTrue="1" operator="equal">
      <formula>A114</formula>
    </cfRule>
    <cfRule type="cellIs" dxfId="65" priority="72" stopIfTrue="1" operator="equal">
      <formula>0</formula>
    </cfRule>
  </conditionalFormatting>
  <conditionalFormatting sqref="A116:C116">
    <cfRule type="cellIs" dxfId="64" priority="69" stopIfTrue="1" operator="equal">
      <formula>A115</formula>
    </cfRule>
    <cfRule type="cellIs" dxfId="63" priority="70" stopIfTrue="1" operator="equal">
      <formula>0</formula>
    </cfRule>
  </conditionalFormatting>
  <conditionalFormatting sqref="A117:C117">
    <cfRule type="cellIs" dxfId="62" priority="67" stopIfTrue="1" operator="equal">
      <formula>A116</formula>
    </cfRule>
    <cfRule type="cellIs" dxfId="61" priority="68" stopIfTrue="1" operator="equal">
      <formula>0</formula>
    </cfRule>
  </conditionalFormatting>
  <conditionalFormatting sqref="A118:C118">
    <cfRule type="cellIs" dxfId="60" priority="65" stopIfTrue="1" operator="equal">
      <formula>A117</formula>
    </cfRule>
    <cfRule type="cellIs" dxfId="59" priority="66" stopIfTrue="1" operator="equal">
      <formula>0</formula>
    </cfRule>
  </conditionalFormatting>
  <conditionalFormatting sqref="A119:C119">
    <cfRule type="cellIs" dxfId="58" priority="63" stopIfTrue="1" operator="equal">
      <formula>A118</formula>
    </cfRule>
    <cfRule type="cellIs" dxfId="57" priority="64" stopIfTrue="1" operator="equal">
      <formula>0</formula>
    </cfRule>
  </conditionalFormatting>
  <conditionalFormatting sqref="A120:C120">
    <cfRule type="cellIs" dxfId="56" priority="61" stopIfTrue="1" operator="equal">
      <formula>A119</formula>
    </cfRule>
    <cfRule type="cellIs" dxfId="55" priority="62" stopIfTrue="1" operator="equal">
      <formula>0</formula>
    </cfRule>
  </conditionalFormatting>
  <conditionalFormatting sqref="A121:C121">
    <cfRule type="cellIs" dxfId="54" priority="59" stopIfTrue="1" operator="equal">
      <formula>A120</formula>
    </cfRule>
    <cfRule type="cellIs" dxfId="53" priority="60" stopIfTrue="1" operator="equal">
      <formula>0</formula>
    </cfRule>
  </conditionalFormatting>
  <conditionalFormatting sqref="A122:C122">
    <cfRule type="cellIs" dxfId="52" priority="57" stopIfTrue="1" operator="equal">
      <formula>A121</formula>
    </cfRule>
    <cfRule type="cellIs" dxfId="51" priority="58" stopIfTrue="1" operator="equal">
      <formula>0</formula>
    </cfRule>
  </conditionalFormatting>
  <conditionalFormatting sqref="A123:C123">
    <cfRule type="cellIs" dxfId="50" priority="55" stopIfTrue="1" operator="equal">
      <formula>A122</formula>
    </cfRule>
    <cfRule type="cellIs" dxfId="49" priority="56" stopIfTrue="1" operator="equal">
      <formula>0</formula>
    </cfRule>
  </conditionalFormatting>
  <conditionalFormatting sqref="A124:C124">
    <cfRule type="cellIs" dxfId="48" priority="53" stopIfTrue="1" operator="equal">
      <formula>A123</formula>
    </cfRule>
    <cfRule type="cellIs" dxfId="47" priority="54" stopIfTrue="1" operator="equal">
      <formula>0</formula>
    </cfRule>
  </conditionalFormatting>
  <conditionalFormatting sqref="A125:C125">
    <cfRule type="cellIs" dxfId="46" priority="51" stopIfTrue="1" operator="equal">
      <formula>A124</formula>
    </cfRule>
    <cfRule type="cellIs" dxfId="45" priority="52" stopIfTrue="1" operator="equal">
      <formula>0</formula>
    </cfRule>
  </conditionalFormatting>
  <conditionalFormatting sqref="A126:C126">
    <cfRule type="cellIs" dxfId="44" priority="49" stopIfTrue="1" operator="equal">
      <formula>A125</formula>
    </cfRule>
    <cfRule type="cellIs" dxfId="43" priority="50" stopIfTrue="1" operator="equal">
      <formula>0</formula>
    </cfRule>
  </conditionalFormatting>
  <conditionalFormatting sqref="A127:C127">
    <cfRule type="cellIs" dxfId="42" priority="47" stopIfTrue="1" operator="equal">
      <formula>A126</formula>
    </cfRule>
    <cfRule type="cellIs" dxfId="41" priority="48" stopIfTrue="1" operator="equal">
      <formula>0</formula>
    </cfRule>
  </conditionalFormatting>
  <conditionalFormatting sqref="A128:C128">
    <cfRule type="cellIs" dxfId="40" priority="45" stopIfTrue="1" operator="equal">
      <formula>A127</formula>
    </cfRule>
    <cfRule type="cellIs" dxfId="39" priority="46" stopIfTrue="1" operator="equal">
      <formula>0</formula>
    </cfRule>
  </conditionalFormatting>
  <conditionalFormatting sqref="A129:C129">
    <cfRule type="cellIs" dxfId="38" priority="43" stopIfTrue="1" operator="equal">
      <formula>A128</formula>
    </cfRule>
    <cfRule type="cellIs" dxfId="37" priority="44" stopIfTrue="1" operator="equal">
      <formula>0</formula>
    </cfRule>
  </conditionalFormatting>
  <conditionalFormatting sqref="A137:C137">
    <cfRule type="cellIs" dxfId="36" priority="39" stopIfTrue="1" operator="equal">
      <formula>A136</formula>
    </cfRule>
    <cfRule type="cellIs" dxfId="35" priority="40" stopIfTrue="1" operator="equal">
      <formula>0</formula>
    </cfRule>
  </conditionalFormatting>
  <conditionalFormatting sqref="A138:C138">
    <cfRule type="cellIs" dxfId="34" priority="37" stopIfTrue="1" operator="equal">
      <formula>A137</formula>
    </cfRule>
    <cfRule type="cellIs" dxfId="33" priority="38" stopIfTrue="1" operator="equal">
      <formula>0</formula>
    </cfRule>
  </conditionalFormatting>
  <conditionalFormatting sqref="A139:C139">
    <cfRule type="cellIs" dxfId="32" priority="35" stopIfTrue="1" operator="equal">
      <formula>A138</formula>
    </cfRule>
    <cfRule type="cellIs" dxfId="31" priority="36" stopIfTrue="1" operator="equal">
      <formula>0</formula>
    </cfRule>
  </conditionalFormatting>
  <conditionalFormatting sqref="A140:C140">
    <cfRule type="cellIs" dxfId="30" priority="33" stopIfTrue="1" operator="equal">
      <formula>A139</formula>
    </cfRule>
    <cfRule type="cellIs" dxfId="29" priority="34" stopIfTrue="1" operator="equal">
      <formula>0</formula>
    </cfRule>
  </conditionalFormatting>
  <conditionalFormatting sqref="A141:C141">
    <cfRule type="cellIs" dxfId="28" priority="31" stopIfTrue="1" operator="equal">
      <formula>A140</formula>
    </cfRule>
    <cfRule type="cellIs" dxfId="27" priority="32" stopIfTrue="1" operator="equal">
      <formula>0</formula>
    </cfRule>
  </conditionalFormatting>
  <conditionalFormatting sqref="A142:C142">
    <cfRule type="cellIs" dxfId="26" priority="29" stopIfTrue="1" operator="equal">
      <formula>A141</formula>
    </cfRule>
    <cfRule type="cellIs" dxfId="25" priority="30" stopIfTrue="1" operator="equal">
      <formula>0</formula>
    </cfRule>
  </conditionalFormatting>
  <conditionalFormatting sqref="A143:C143">
    <cfRule type="cellIs" dxfId="24" priority="27" stopIfTrue="1" operator="equal">
      <formula>A142</formula>
    </cfRule>
    <cfRule type="cellIs" dxfId="23" priority="28" stopIfTrue="1" operator="equal">
      <formula>0</formula>
    </cfRule>
  </conditionalFormatting>
  <conditionalFormatting sqref="A144:C144">
    <cfRule type="cellIs" dxfId="22" priority="25" stopIfTrue="1" operator="equal">
      <formula>A143</formula>
    </cfRule>
    <cfRule type="cellIs" dxfId="21" priority="26" stopIfTrue="1" operator="equal">
      <formula>0</formula>
    </cfRule>
  </conditionalFormatting>
  <conditionalFormatting sqref="A145:C145">
    <cfRule type="cellIs" dxfId="20" priority="23" stopIfTrue="1" operator="equal">
      <formula>A144</formula>
    </cfRule>
    <cfRule type="cellIs" dxfId="19" priority="24" stopIfTrue="1" operator="equal">
      <formula>0</formula>
    </cfRule>
  </conditionalFormatting>
  <conditionalFormatting sqref="A146:C146">
    <cfRule type="cellIs" dxfId="18" priority="21" stopIfTrue="1" operator="equal">
      <formula>A145</formula>
    </cfRule>
    <cfRule type="cellIs" dxfId="17" priority="22" stopIfTrue="1" operator="equal">
      <formula>0</formula>
    </cfRule>
  </conditionalFormatting>
  <conditionalFormatting sqref="A147:C147">
    <cfRule type="cellIs" dxfId="16" priority="19" stopIfTrue="1" operator="equal">
      <formula>A146</formula>
    </cfRule>
    <cfRule type="cellIs" dxfId="15" priority="20" stopIfTrue="1" operator="equal">
      <formula>0</formula>
    </cfRule>
  </conditionalFormatting>
  <conditionalFormatting sqref="A148:C148">
    <cfRule type="cellIs" dxfId="14" priority="17" stopIfTrue="1" operator="equal">
      <formula>A147</formula>
    </cfRule>
    <cfRule type="cellIs" dxfId="13" priority="18" stopIfTrue="1" operator="equal">
      <formula>0</formula>
    </cfRule>
  </conditionalFormatting>
  <conditionalFormatting sqref="A149:C149">
    <cfRule type="cellIs" dxfId="12" priority="15" stopIfTrue="1" operator="equal">
      <formula>A148</formula>
    </cfRule>
    <cfRule type="cellIs" dxfId="11" priority="16" stopIfTrue="1" operator="equal">
      <formula>0</formula>
    </cfRule>
  </conditionalFormatting>
  <conditionalFormatting sqref="A150:C150">
    <cfRule type="cellIs" dxfId="10" priority="13" stopIfTrue="1" operator="equal">
      <formula>A149</formula>
    </cfRule>
    <cfRule type="cellIs" dxfId="9" priority="14" stopIfTrue="1" operator="equal">
      <formula>0</formula>
    </cfRule>
  </conditionalFormatting>
  <conditionalFormatting sqref="A151:C151">
    <cfRule type="cellIs" dxfId="8" priority="11" stopIfTrue="1" operator="equal">
      <formula>A150</formula>
    </cfRule>
    <cfRule type="cellIs" dxfId="7" priority="12" stopIfTrue="1" operator="equal">
      <formula>0</formula>
    </cfRule>
  </conditionalFormatting>
  <conditionalFormatting sqref="A152:C152">
    <cfRule type="cellIs" dxfId="6" priority="9" stopIfTrue="1" operator="equal">
      <formula>A151</formula>
    </cfRule>
    <cfRule type="cellIs" dxfId="5" priority="10" stopIfTrue="1" operator="equal">
      <formula>0</formula>
    </cfRule>
  </conditionalFormatting>
  <conditionalFormatting sqref="A153:C153">
    <cfRule type="cellIs" dxfId="4" priority="7" stopIfTrue="1" operator="equal">
      <formula>A152</formula>
    </cfRule>
    <cfRule type="cellIs" dxfId="3" priority="8" stopIfTrue="1" operator="equal">
      <formula>0</formula>
    </cfRule>
  </conditionalFormatting>
  <conditionalFormatting sqref="A154:C154">
    <cfRule type="cellIs" dxfId="2" priority="5" stopIfTrue="1" operator="equal">
      <formula>A153</formula>
    </cfRule>
    <cfRule type="cellIs" dxfId="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4" manualBreakCount="4">
    <brk id="42" max="76" man="1"/>
    <brk id="130" max="76" man="1"/>
    <brk id="155" max="76" man="1"/>
    <brk id="229" max="7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7" t="s">
        <v>143</v>
      </c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</row>
    <row r="2" spans="1:79" ht="14.25" customHeight="1" x14ac:dyDescent="0.2">
      <c r="A2" s="197" t="s">
        <v>417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</row>
    <row r="4" spans="1:79" ht="15" customHeight="1" x14ac:dyDescent="0.2">
      <c r="A4" s="27" t="s">
        <v>198</v>
      </c>
      <c r="B4" s="91" t="s">
        <v>250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2" t="s">
        <v>249</v>
      </c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24"/>
      <c r="AT4" s="71" t="s">
        <v>255</v>
      </c>
      <c r="AU4" s="72"/>
      <c r="AV4" s="72"/>
      <c r="AW4" s="72"/>
      <c r="AX4" s="72"/>
      <c r="AY4" s="72"/>
      <c r="AZ4" s="72"/>
      <c r="BA4" s="72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22"/>
      <c r="AH5" s="73" t="s">
        <v>205</v>
      </c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22"/>
      <c r="AT5" s="73" t="s">
        <v>196</v>
      </c>
      <c r="AU5" s="73"/>
      <c r="AV5" s="73"/>
      <c r="AW5" s="73"/>
      <c r="AX5" s="73"/>
      <c r="AY5" s="73"/>
      <c r="AZ5" s="73"/>
      <c r="BA5" s="73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91" t="s">
        <v>238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2" t="s">
        <v>361</v>
      </c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31"/>
      <c r="BC7" s="71" t="s">
        <v>255</v>
      </c>
      <c r="BD7" s="72"/>
      <c r="BE7" s="72"/>
      <c r="BF7" s="72"/>
      <c r="BG7" s="72"/>
      <c r="BH7" s="72"/>
      <c r="BI7" s="72"/>
      <c r="BJ7" s="72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3" t="s">
        <v>188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22"/>
      <c r="AH8" s="73" t="s">
        <v>208</v>
      </c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29"/>
      <c r="BC8" s="73" t="s">
        <v>196</v>
      </c>
      <c r="BD8" s="73"/>
      <c r="BE8" s="73"/>
      <c r="BF8" s="73"/>
      <c r="BG8" s="73"/>
      <c r="BH8" s="73"/>
      <c r="BI8" s="73"/>
      <c r="BJ8" s="73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72" t="s">
        <v>358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N10" s="72" t="s">
        <v>359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31"/>
      <c r="AA10" s="72" t="s">
        <v>360</v>
      </c>
      <c r="AB10" s="72"/>
      <c r="AC10" s="72"/>
      <c r="AD10" s="72"/>
      <c r="AE10" s="72"/>
      <c r="AF10" s="72"/>
      <c r="AG10" s="72"/>
      <c r="AH10" s="72"/>
      <c r="AI10" s="72"/>
      <c r="AJ10" s="31"/>
      <c r="AK10" s="174" t="s">
        <v>240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1" t="s">
        <v>256</v>
      </c>
      <c r="BM10" s="72"/>
      <c r="BN10" s="72"/>
      <c r="BO10" s="72"/>
      <c r="BP10" s="72"/>
      <c r="BQ10" s="72"/>
      <c r="BR10" s="72"/>
      <c r="BS10" s="72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73" t="s">
        <v>210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N11" s="73" t="s">
        <v>212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29"/>
      <c r="AA11" s="175" t="s">
        <v>213</v>
      </c>
      <c r="AB11" s="175"/>
      <c r="AC11" s="175"/>
      <c r="AD11" s="175"/>
      <c r="AE11" s="175"/>
      <c r="AF11" s="175"/>
      <c r="AG11" s="175"/>
      <c r="AH11" s="175"/>
      <c r="AI11" s="175"/>
      <c r="AJ11" s="29"/>
      <c r="AK11" s="176" t="s">
        <v>211</v>
      </c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35"/>
      <c r="BL11" s="73" t="s">
        <v>197</v>
      </c>
      <c r="BM11" s="73"/>
      <c r="BN11" s="73"/>
      <c r="BO11" s="73"/>
      <c r="BP11" s="73"/>
      <c r="BQ11" s="73"/>
      <c r="BR11" s="73"/>
      <c r="BS11" s="73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33" t="s">
        <v>178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</row>
    <row r="15" spans="1:79" ht="14.25" customHeight="1" x14ac:dyDescent="0.2">
      <c r="A15" s="169" t="s">
        <v>410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</row>
    <row r="16" spans="1:79" ht="15" customHeight="1" x14ac:dyDescent="0.2">
      <c r="A16" s="84" t="s">
        <v>257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">
      <c r="A17" s="137" t="s">
        <v>166</v>
      </c>
      <c r="B17" s="137"/>
      <c r="C17" s="137"/>
      <c r="D17" s="137"/>
      <c r="E17" s="137"/>
      <c r="F17" s="137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258</v>
      </c>
      <c r="U17" s="82"/>
      <c r="V17" s="82"/>
      <c r="W17" s="82"/>
      <c r="X17" s="82"/>
      <c r="Y17" s="82"/>
      <c r="Z17" s="82"/>
      <c r="AA17" s="82" t="s">
        <v>259</v>
      </c>
      <c r="AB17" s="82"/>
      <c r="AC17" s="82"/>
      <c r="AD17" s="82"/>
      <c r="AE17" s="82"/>
      <c r="AF17" s="82"/>
      <c r="AG17" s="82"/>
      <c r="AH17" s="82" t="s">
        <v>260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411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 x14ac:dyDescent="0.2">
      <c r="A18" s="137"/>
      <c r="B18" s="137"/>
      <c r="C18" s="137"/>
      <c r="D18" s="137"/>
      <c r="E18" s="137"/>
      <c r="F18" s="137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 x14ac:dyDescent="0.2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 x14ac:dyDescent="0.2">
      <c r="A20" s="188" t="s">
        <v>128</v>
      </c>
      <c r="B20" s="188"/>
      <c r="C20" s="188"/>
      <c r="D20" s="188"/>
      <c r="E20" s="188"/>
      <c r="F20" s="188"/>
      <c r="G20" s="188" t="s">
        <v>78</v>
      </c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 t="s">
        <v>101</v>
      </c>
      <c r="U20" s="188"/>
      <c r="V20" s="188"/>
      <c r="W20" s="188"/>
      <c r="X20" s="188"/>
      <c r="Y20" s="188"/>
      <c r="Z20" s="188"/>
      <c r="AA20" s="188" t="s">
        <v>102</v>
      </c>
      <c r="AB20" s="188"/>
      <c r="AC20" s="188"/>
      <c r="AD20" s="188"/>
      <c r="AE20" s="188"/>
      <c r="AF20" s="188"/>
      <c r="AG20" s="188"/>
      <c r="AH20" s="188" t="s">
        <v>103</v>
      </c>
      <c r="AI20" s="188"/>
      <c r="AJ20" s="188"/>
      <c r="AK20" s="188"/>
      <c r="AL20" s="188"/>
      <c r="AM20" s="188"/>
      <c r="AN20" s="188"/>
      <c r="AO20" s="188" t="s">
        <v>104</v>
      </c>
      <c r="AP20" s="188"/>
      <c r="AQ20" s="188"/>
      <c r="AR20" s="188"/>
      <c r="AS20" s="188"/>
      <c r="AT20" s="188"/>
      <c r="AU20" s="188"/>
      <c r="AV20" s="188" t="s">
        <v>110</v>
      </c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CA20" t="s">
        <v>64</v>
      </c>
    </row>
    <row r="21" spans="1:79" s="7" customFormat="1" x14ac:dyDescent="0.2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CA21" s="7" t="s">
        <v>65</v>
      </c>
    </row>
    <row r="23" spans="1:79" ht="15" customHeight="1" x14ac:dyDescent="0.2">
      <c r="A23" s="133" t="s">
        <v>186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</row>
    <row r="25" spans="1:79" ht="48" customHeight="1" x14ac:dyDescent="0.2">
      <c r="A25" s="82" t="s">
        <v>7</v>
      </c>
      <c r="B25" s="82"/>
      <c r="C25" s="82"/>
      <c r="D25" s="82"/>
      <c r="E25" s="82"/>
      <c r="F25" s="82"/>
      <c r="G25" s="77" t="s">
        <v>20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9"/>
      <c r="AF25" s="82" t="s">
        <v>9</v>
      </c>
      <c r="AG25" s="82"/>
      <c r="AH25" s="82"/>
      <c r="AI25" s="82"/>
      <c r="AJ25" s="82"/>
      <c r="AK25" s="82" t="s">
        <v>8</v>
      </c>
      <c r="AL25" s="82"/>
      <c r="AM25" s="82"/>
      <c r="AN25" s="82"/>
      <c r="AO25" s="82"/>
      <c r="AP25" s="82"/>
      <c r="AQ25" s="82"/>
      <c r="AR25" s="82"/>
      <c r="AS25" s="82"/>
      <c r="AT25" s="82"/>
      <c r="AU25" s="82" t="s">
        <v>412</v>
      </c>
      <c r="AV25" s="82"/>
      <c r="AW25" s="82"/>
      <c r="AX25" s="82"/>
      <c r="AY25" s="82"/>
      <c r="AZ25" s="82"/>
      <c r="BA25" s="82"/>
      <c r="BB25" s="82"/>
      <c r="BC25" s="82"/>
      <c r="BD25" s="82"/>
      <c r="BE25" s="82" t="s">
        <v>413</v>
      </c>
      <c r="BF25" s="82"/>
      <c r="BG25" s="82"/>
      <c r="BH25" s="82"/>
      <c r="BI25" s="82"/>
      <c r="BJ25" s="82"/>
      <c r="BK25" s="82"/>
      <c r="BL25" s="82"/>
      <c r="BM25" s="82"/>
      <c r="BN25" s="82"/>
    </row>
    <row r="26" spans="1:79" ht="15" customHeight="1" x14ac:dyDescent="0.2">
      <c r="A26" s="82">
        <v>1</v>
      </c>
      <c r="B26" s="82"/>
      <c r="C26" s="82"/>
      <c r="D26" s="82"/>
      <c r="E26" s="82"/>
      <c r="F26" s="82"/>
      <c r="G26" s="77">
        <v>2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82">
        <v>3</v>
      </c>
      <c r="AG26" s="82"/>
      <c r="AH26" s="82"/>
      <c r="AI26" s="82"/>
      <c r="AJ26" s="82"/>
      <c r="AK26" s="82">
        <v>4</v>
      </c>
      <c r="AL26" s="82"/>
      <c r="AM26" s="82"/>
      <c r="AN26" s="82"/>
      <c r="AO26" s="82"/>
      <c r="AP26" s="82"/>
      <c r="AQ26" s="82"/>
      <c r="AR26" s="82"/>
      <c r="AS26" s="82"/>
      <c r="AT26" s="82"/>
      <c r="AU26" s="82">
        <v>5</v>
      </c>
      <c r="AV26" s="82"/>
      <c r="AW26" s="82"/>
      <c r="AX26" s="82"/>
      <c r="AY26" s="82"/>
      <c r="AZ26" s="82"/>
      <c r="BA26" s="82"/>
      <c r="BB26" s="82"/>
      <c r="BC26" s="82"/>
      <c r="BD26" s="82"/>
      <c r="BE26" s="82">
        <v>6</v>
      </c>
      <c r="BF26" s="82"/>
      <c r="BG26" s="82"/>
      <c r="BH26" s="82"/>
      <c r="BI26" s="82"/>
      <c r="BJ26" s="82"/>
      <c r="BK26" s="82"/>
      <c r="BL26" s="82"/>
      <c r="BM26" s="82"/>
      <c r="BN26" s="82"/>
    </row>
    <row r="27" spans="1:79" ht="15" hidden="1" customHeight="1" x14ac:dyDescent="0.2">
      <c r="A27" s="188" t="s">
        <v>187</v>
      </c>
      <c r="B27" s="188"/>
      <c r="C27" s="188"/>
      <c r="D27" s="188"/>
      <c r="E27" s="188"/>
      <c r="F27" s="188"/>
      <c r="G27" s="189" t="s">
        <v>78</v>
      </c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1"/>
      <c r="AF27" s="188" t="s">
        <v>91</v>
      </c>
      <c r="AG27" s="188"/>
      <c r="AH27" s="188"/>
      <c r="AI27" s="188"/>
      <c r="AJ27" s="188"/>
      <c r="AK27" s="188" t="s">
        <v>92</v>
      </c>
      <c r="AL27" s="188"/>
      <c r="AM27" s="188"/>
      <c r="AN27" s="188"/>
      <c r="AO27" s="188"/>
      <c r="AP27" s="188"/>
      <c r="AQ27" s="188"/>
      <c r="AR27" s="188"/>
      <c r="AS27" s="188"/>
      <c r="AT27" s="188"/>
      <c r="AU27" s="188" t="s">
        <v>139</v>
      </c>
      <c r="AV27" s="188"/>
      <c r="AW27" s="188"/>
      <c r="AX27" s="188"/>
      <c r="AY27" s="188"/>
      <c r="AZ27" s="188"/>
      <c r="BA27" s="188"/>
      <c r="BB27" s="188"/>
      <c r="BC27" s="188"/>
      <c r="BD27" s="188"/>
      <c r="BE27" s="188" t="s">
        <v>141</v>
      </c>
      <c r="BF27" s="188"/>
      <c r="BG27" s="188"/>
      <c r="BH27" s="188"/>
      <c r="BI27" s="188"/>
      <c r="BJ27" s="188"/>
      <c r="BK27" s="188"/>
      <c r="BL27" s="188"/>
      <c r="BM27" s="188"/>
      <c r="BN27" s="188"/>
      <c r="CA27" t="s">
        <v>66</v>
      </c>
    </row>
    <row r="28" spans="1:79" s="7" customFormat="1" x14ac:dyDescent="0.2">
      <c r="A28" s="184"/>
      <c r="B28" s="184"/>
      <c r="C28" s="184"/>
      <c r="D28" s="184"/>
      <c r="E28" s="184"/>
      <c r="F28" s="184"/>
      <c r="G28" s="185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7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CA28" s="7" t="s">
        <v>67</v>
      </c>
    </row>
    <row r="30" spans="1:79" ht="14.25" customHeight="1" x14ac:dyDescent="0.2">
      <c r="A30" s="88" t="s">
        <v>414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</row>
    <row r="31" spans="1:79" ht="15" customHeight="1" x14ac:dyDescent="0.2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</row>
    <row r="33" spans="1:79" s="1" customFormat="1" ht="28.5" hidden="1" customHeight="1" x14ac:dyDescent="0.2">
      <c r="A33" s="102"/>
      <c r="B33" s="102"/>
      <c r="C33" s="102"/>
      <c r="D33" s="102"/>
      <c r="E33" s="102"/>
      <c r="F33" s="102"/>
      <c r="G33" s="108" t="s">
        <v>1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 t="s">
        <v>101</v>
      </c>
      <c r="U33" s="109"/>
      <c r="V33" s="109"/>
      <c r="W33" s="109"/>
      <c r="X33" s="109"/>
      <c r="Y33" s="109"/>
      <c r="Z33" s="109"/>
      <c r="AA33" s="109" t="s">
        <v>102</v>
      </c>
      <c r="AB33" s="109"/>
      <c r="AC33" s="109"/>
      <c r="AD33" s="109"/>
      <c r="AE33" s="109"/>
      <c r="AF33" s="109"/>
      <c r="AG33" s="109"/>
      <c r="AH33" s="109" t="s">
        <v>103</v>
      </c>
      <c r="AI33" s="109"/>
      <c r="AJ33" s="109"/>
      <c r="AK33" s="109"/>
      <c r="AL33" s="109"/>
      <c r="AM33" s="109"/>
      <c r="AN33" s="128"/>
      <c r="AO33" s="108" t="s">
        <v>104</v>
      </c>
      <c r="AP33" s="109"/>
      <c r="AQ33" s="109"/>
      <c r="AR33" s="109"/>
      <c r="AS33" s="109"/>
      <c r="AT33" s="109"/>
      <c r="AU33" s="109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02" t="s">
        <v>179</v>
      </c>
      <c r="B34" s="102"/>
      <c r="C34" s="102"/>
      <c r="D34" s="102"/>
      <c r="E34" s="102"/>
      <c r="F34" s="102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69" t="s">
        <v>418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</row>
    <row r="38" spans="1:79" ht="15" x14ac:dyDescent="0.25">
      <c r="A38" s="193" t="s">
        <v>257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</row>
    <row r="39" spans="1:79" ht="12.95" customHeight="1" x14ac:dyDescent="0.2">
      <c r="A39" s="82" t="s">
        <v>3</v>
      </c>
      <c r="B39" s="82"/>
      <c r="C39" s="82"/>
      <c r="D39" s="82"/>
      <c r="E39" s="82"/>
      <c r="F39" s="82"/>
      <c r="G39" s="82" t="s">
        <v>20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 t="s">
        <v>261</v>
      </c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 t="s">
        <v>263</v>
      </c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 t="s">
        <v>419</v>
      </c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7.1" customHeight="1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 t="s">
        <v>22</v>
      </c>
      <c r="U40" s="82"/>
      <c r="V40" s="82"/>
      <c r="W40" s="82"/>
      <c r="X40" s="82"/>
      <c r="Y40" s="82"/>
      <c r="Z40" s="82"/>
      <c r="AA40" s="82" t="s">
        <v>121</v>
      </c>
      <c r="AB40" s="82"/>
      <c r="AC40" s="82"/>
      <c r="AD40" s="82"/>
      <c r="AE40" s="82"/>
      <c r="AF40" s="82"/>
      <c r="AG40" s="82"/>
      <c r="AH40" s="82" t="s">
        <v>22</v>
      </c>
      <c r="AI40" s="82"/>
      <c r="AJ40" s="82"/>
      <c r="AK40" s="82"/>
      <c r="AL40" s="82"/>
      <c r="AM40" s="82"/>
      <c r="AN40" s="82"/>
      <c r="AO40" s="82" t="s">
        <v>121</v>
      </c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</row>
    <row r="41" spans="1:79" ht="15" customHeight="1" x14ac:dyDescent="0.2">
      <c r="A41" s="82">
        <v>1</v>
      </c>
      <c r="B41" s="82"/>
      <c r="C41" s="82"/>
      <c r="D41" s="82"/>
      <c r="E41" s="82"/>
      <c r="F41" s="82"/>
      <c r="G41" s="82">
        <v>2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>
        <v>3</v>
      </c>
      <c r="U41" s="82"/>
      <c r="V41" s="82"/>
      <c r="W41" s="82"/>
      <c r="X41" s="82"/>
      <c r="Y41" s="82"/>
      <c r="Z41" s="82"/>
      <c r="AA41" s="82">
        <v>4</v>
      </c>
      <c r="AB41" s="82"/>
      <c r="AC41" s="82"/>
      <c r="AD41" s="82"/>
      <c r="AE41" s="82"/>
      <c r="AF41" s="82"/>
      <c r="AG41" s="82"/>
      <c r="AH41" s="82">
        <v>5</v>
      </c>
      <c r="AI41" s="82"/>
      <c r="AJ41" s="82"/>
      <c r="AK41" s="82"/>
      <c r="AL41" s="82"/>
      <c r="AM41" s="82"/>
      <c r="AN41" s="82"/>
      <c r="AO41" s="82">
        <v>6</v>
      </c>
      <c r="AP41" s="82"/>
      <c r="AQ41" s="82"/>
      <c r="AR41" s="82"/>
      <c r="AS41" s="82"/>
      <c r="AT41" s="82"/>
      <c r="AU41" s="82"/>
      <c r="AV41" s="82">
        <v>7</v>
      </c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</row>
    <row r="42" spans="1:79" s="2" customFormat="1" ht="12.75" hidden="1" customHeight="1" x14ac:dyDescent="0.2">
      <c r="A42" s="81" t="s">
        <v>128</v>
      </c>
      <c r="B42" s="81"/>
      <c r="C42" s="81"/>
      <c r="D42" s="81"/>
      <c r="E42" s="81"/>
      <c r="F42" s="81"/>
      <c r="G42" s="136" t="s">
        <v>78</v>
      </c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70" t="s">
        <v>101</v>
      </c>
      <c r="U42" s="70"/>
      <c r="V42" s="70"/>
      <c r="W42" s="70"/>
      <c r="X42" s="70"/>
      <c r="Y42" s="70"/>
      <c r="Z42" s="70"/>
      <c r="AA42" s="70" t="s">
        <v>102</v>
      </c>
      <c r="AB42" s="70"/>
      <c r="AC42" s="70"/>
      <c r="AD42" s="70"/>
      <c r="AE42" s="70"/>
      <c r="AF42" s="70"/>
      <c r="AG42" s="70"/>
      <c r="AH42" s="70" t="s">
        <v>103</v>
      </c>
      <c r="AI42" s="70"/>
      <c r="AJ42" s="70"/>
      <c r="AK42" s="70"/>
      <c r="AL42" s="70"/>
      <c r="AM42" s="70"/>
      <c r="AN42" s="70"/>
      <c r="AO42" s="70" t="s">
        <v>104</v>
      </c>
      <c r="AP42" s="70"/>
      <c r="AQ42" s="70"/>
      <c r="AR42" s="70"/>
      <c r="AS42" s="70"/>
      <c r="AT42" s="70"/>
      <c r="AU42" s="70"/>
      <c r="AV42" s="81" t="s">
        <v>110</v>
      </c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CA42" s="2" t="s">
        <v>68</v>
      </c>
    </row>
    <row r="43" spans="1:79" s="8" customFormat="1" ht="12.75" customHeight="1" x14ac:dyDescent="0.2">
      <c r="A43" s="81" t="s">
        <v>1</v>
      </c>
      <c r="B43" s="81"/>
      <c r="C43" s="81"/>
      <c r="D43" s="81"/>
      <c r="E43" s="81"/>
      <c r="F43" s="81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CA43" s="8" t="s">
        <v>69</v>
      </c>
    </row>
    <row r="45" spans="1:79" ht="15" customHeight="1" x14ac:dyDescent="0.2">
      <c r="A45" s="169" t="s">
        <v>189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</row>
    <row r="47" spans="1:79" ht="90.95" customHeight="1" x14ac:dyDescent="0.2">
      <c r="A47" s="82" t="s">
        <v>7</v>
      </c>
      <c r="B47" s="82"/>
      <c r="C47" s="82"/>
      <c r="D47" s="82"/>
      <c r="E47" s="82"/>
      <c r="F47" s="82"/>
      <c r="G47" s="77" t="s">
        <v>20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82" t="s">
        <v>9</v>
      </c>
      <c r="AG47" s="82"/>
      <c r="AH47" s="82"/>
      <c r="AI47" s="82"/>
      <c r="AJ47" s="82"/>
      <c r="AK47" s="82" t="s">
        <v>8</v>
      </c>
      <c r="AL47" s="82"/>
      <c r="AM47" s="82"/>
      <c r="AN47" s="82"/>
      <c r="AO47" s="82"/>
      <c r="AP47" s="82"/>
      <c r="AQ47" s="82"/>
      <c r="AR47" s="82"/>
      <c r="AS47" s="82"/>
      <c r="AT47" s="82"/>
      <c r="AU47" s="82" t="s">
        <v>415</v>
      </c>
      <c r="AV47" s="82"/>
      <c r="AW47" s="82"/>
      <c r="AX47" s="82"/>
      <c r="AY47" s="82"/>
      <c r="AZ47" s="82"/>
      <c r="BA47" s="82" t="s">
        <v>416</v>
      </c>
      <c r="BB47" s="82"/>
      <c r="BC47" s="82"/>
      <c r="BD47" s="82"/>
      <c r="BE47" s="82"/>
      <c r="BF47" s="82"/>
      <c r="BG47" s="82" t="s">
        <v>420</v>
      </c>
      <c r="BH47" s="82"/>
      <c r="BI47" s="82"/>
      <c r="BJ47" s="82"/>
      <c r="BK47" s="82"/>
      <c r="BL47" s="82"/>
      <c r="BM47" s="82" t="s">
        <v>421</v>
      </c>
      <c r="BN47" s="82"/>
      <c r="BO47" s="82"/>
      <c r="BP47" s="82"/>
      <c r="BQ47" s="82"/>
      <c r="BR47" s="82"/>
    </row>
    <row r="48" spans="1:79" ht="15" customHeight="1" x14ac:dyDescent="0.2">
      <c r="A48" s="82">
        <v>1</v>
      </c>
      <c r="B48" s="82"/>
      <c r="C48" s="82"/>
      <c r="D48" s="82"/>
      <c r="E48" s="82"/>
      <c r="F48" s="82"/>
      <c r="G48" s="77">
        <v>2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82">
        <v>3</v>
      </c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/>
      <c r="AT48" s="82"/>
      <c r="AU48" s="82">
        <v>5</v>
      </c>
      <c r="AV48" s="82"/>
      <c r="AW48" s="82"/>
      <c r="AX48" s="82"/>
      <c r="AY48" s="82"/>
      <c r="AZ48" s="82"/>
      <c r="BA48" s="82">
        <v>6</v>
      </c>
      <c r="BB48" s="82"/>
      <c r="BC48" s="82"/>
      <c r="BD48" s="82"/>
      <c r="BE48" s="82"/>
      <c r="BF48" s="82"/>
      <c r="BG48" s="82">
        <v>7</v>
      </c>
      <c r="BH48" s="82"/>
      <c r="BI48" s="82"/>
      <c r="BJ48" s="82"/>
      <c r="BK48" s="82"/>
      <c r="BL48" s="82"/>
      <c r="BM48" s="82">
        <v>8</v>
      </c>
      <c r="BN48" s="82"/>
      <c r="BO48" s="82"/>
      <c r="BP48" s="82"/>
      <c r="BQ48" s="82"/>
      <c r="BR48" s="82"/>
    </row>
    <row r="49" spans="1:79" ht="9.75" hidden="1" customHeight="1" x14ac:dyDescent="0.2">
      <c r="A49" s="188" t="s">
        <v>187</v>
      </c>
      <c r="B49" s="188"/>
      <c r="C49" s="188"/>
      <c r="D49" s="188"/>
      <c r="E49" s="188"/>
      <c r="F49" s="188"/>
      <c r="G49" s="189" t="s">
        <v>78</v>
      </c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1"/>
      <c r="AF49" s="188" t="s">
        <v>91</v>
      </c>
      <c r="AG49" s="188"/>
      <c r="AH49" s="188"/>
      <c r="AI49" s="188"/>
      <c r="AJ49" s="188"/>
      <c r="AK49" s="188" t="s">
        <v>92</v>
      </c>
      <c r="AL49" s="188"/>
      <c r="AM49" s="188"/>
      <c r="AN49" s="188"/>
      <c r="AO49" s="188"/>
      <c r="AP49" s="188"/>
      <c r="AQ49" s="188"/>
      <c r="AR49" s="188"/>
      <c r="AS49" s="188"/>
      <c r="AT49" s="188"/>
      <c r="AU49" s="188" t="s">
        <v>139</v>
      </c>
      <c r="AV49" s="188"/>
      <c r="AW49" s="188"/>
      <c r="AX49" s="188"/>
      <c r="AY49" s="188"/>
      <c r="AZ49" s="188"/>
      <c r="BA49" s="188" t="s">
        <v>141</v>
      </c>
      <c r="BB49" s="188"/>
      <c r="BC49" s="188"/>
      <c r="BD49" s="188"/>
      <c r="BE49" s="188"/>
      <c r="BF49" s="188"/>
      <c r="BG49" s="188" t="s">
        <v>133</v>
      </c>
      <c r="BH49" s="188"/>
      <c r="BI49" s="188"/>
      <c r="BJ49" s="188"/>
      <c r="BK49" s="188"/>
      <c r="BL49" s="188"/>
      <c r="BM49" s="188" t="s">
        <v>135</v>
      </c>
      <c r="BN49" s="188"/>
      <c r="BO49" s="188"/>
      <c r="BP49" s="188"/>
      <c r="BQ49" s="188"/>
      <c r="BR49" s="188"/>
      <c r="CA49" t="s">
        <v>70</v>
      </c>
    </row>
    <row r="50" spans="1:79" s="7" customFormat="1" x14ac:dyDescent="0.2">
      <c r="A50" s="184"/>
      <c r="B50" s="184"/>
      <c r="C50" s="184"/>
      <c r="D50" s="184"/>
      <c r="E50" s="184"/>
      <c r="F50" s="184"/>
      <c r="G50" s="185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7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CA50" s="7" t="s">
        <v>71</v>
      </c>
    </row>
    <row r="52" spans="1:79" ht="28.5" customHeight="1" x14ac:dyDescent="0.2">
      <c r="A52" s="83" t="s">
        <v>422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81"/>
      <c r="B55" s="81"/>
      <c r="C55" s="81"/>
      <c r="D55" s="81"/>
      <c r="E55" s="81"/>
      <c r="F55" s="81"/>
      <c r="G55" s="67" t="s">
        <v>1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 t="s">
        <v>101</v>
      </c>
      <c r="U55" s="68"/>
      <c r="V55" s="68"/>
      <c r="W55" s="68"/>
      <c r="X55" s="68"/>
      <c r="Y55" s="68"/>
      <c r="Z55" s="68"/>
      <c r="AA55" s="68" t="s">
        <v>102</v>
      </c>
      <c r="AB55" s="68"/>
      <c r="AC55" s="68"/>
      <c r="AD55" s="68"/>
      <c r="AE55" s="68"/>
      <c r="AF55" s="68"/>
      <c r="AG55" s="68"/>
      <c r="AH55" s="68" t="s">
        <v>103</v>
      </c>
      <c r="AI55" s="68"/>
      <c r="AJ55" s="68"/>
      <c r="AK55" s="68"/>
      <c r="AL55" s="68"/>
      <c r="AM55" s="68"/>
      <c r="AN55" s="68"/>
      <c r="AO55" s="182" t="s">
        <v>104</v>
      </c>
      <c r="AP55" s="182"/>
      <c r="AQ55" s="182"/>
      <c r="AR55" s="182"/>
      <c r="AS55" s="182"/>
      <c r="AT55" s="182"/>
      <c r="AU55" s="183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02" t="s">
        <v>179</v>
      </c>
      <c r="B56" s="102"/>
      <c r="C56" s="102"/>
      <c r="D56" s="102"/>
      <c r="E56" s="102"/>
      <c r="F56" s="102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96" t="s">
        <v>251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40"/>
      <c r="AC60" s="40"/>
      <c r="AD60" s="40"/>
      <c r="AE60" s="40"/>
      <c r="AF60" s="40"/>
      <c r="AG60" s="40"/>
      <c r="AH60" s="98"/>
      <c r="AI60" s="98"/>
      <c r="AJ60" s="98"/>
      <c r="AK60" s="98"/>
      <c r="AL60" s="98"/>
      <c r="AM60" s="98"/>
      <c r="AN60" s="98"/>
      <c r="AO60" s="98"/>
      <c r="AP60" s="98"/>
      <c r="AQ60" s="40"/>
      <c r="AR60" s="40"/>
      <c r="AS60" s="40"/>
      <c r="AT60" s="40"/>
      <c r="AU60" s="97" t="s">
        <v>325</v>
      </c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</row>
    <row r="61" spans="1:79" ht="12.75" customHeight="1" x14ac:dyDescent="0.2">
      <c r="AB61" s="41"/>
      <c r="AC61" s="41"/>
      <c r="AD61" s="41"/>
      <c r="AE61" s="41"/>
      <c r="AF61" s="41"/>
      <c r="AG61" s="41"/>
      <c r="AH61" s="94" t="s">
        <v>2</v>
      </c>
      <c r="AI61" s="94"/>
      <c r="AJ61" s="94"/>
      <c r="AK61" s="94"/>
      <c r="AL61" s="94"/>
      <c r="AM61" s="94"/>
      <c r="AN61" s="94"/>
      <c r="AO61" s="94"/>
      <c r="AP61" s="94"/>
      <c r="AQ61" s="41"/>
      <c r="AR61" s="41"/>
      <c r="AS61" s="41"/>
      <c r="AT61" s="41"/>
      <c r="AU61" s="94" t="s">
        <v>219</v>
      </c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96" t="s">
        <v>252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41"/>
      <c r="AC63" s="41"/>
      <c r="AD63" s="41"/>
      <c r="AE63" s="41"/>
      <c r="AF63" s="41"/>
      <c r="AG63" s="41"/>
      <c r="AH63" s="99"/>
      <c r="AI63" s="99"/>
      <c r="AJ63" s="99"/>
      <c r="AK63" s="99"/>
      <c r="AL63" s="99"/>
      <c r="AM63" s="99"/>
      <c r="AN63" s="99"/>
      <c r="AO63" s="99"/>
      <c r="AP63" s="99"/>
      <c r="AQ63" s="41"/>
      <c r="AR63" s="41"/>
      <c r="AS63" s="41"/>
      <c r="AT63" s="41"/>
      <c r="AU63" s="95" t="s">
        <v>326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2" customHeight="1" x14ac:dyDescent="0.2">
      <c r="AB64" s="41"/>
      <c r="AC64" s="41"/>
      <c r="AD64" s="41"/>
      <c r="AE64" s="41"/>
      <c r="AF64" s="41"/>
      <c r="AG64" s="41"/>
      <c r="AH64" s="94" t="s">
        <v>2</v>
      </c>
      <c r="AI64" s="94"/>
      <c r="AJ64" s="94"/>
      <c r="AK64" s="94"/>
      <c r="AL64" s="94"/>
      <c r="AM64" s="94"/>
      <c r="AN64" s="94"/>
      <c r="AO64" s="94"/>
      <c r="AP64" s="94"/>
      <c r="AQ64" s="41"/>
      <c r="AR64" s="41"/>
      <c r="AS64" s="41"/>
      <c r="AT64" s="41"/>
      <c r="AU64" s="94" t="s">
        <v>219</v>
      </c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Додаток1</vt:lpstr>
      <vt:lpstr>Додаток2 КПК0910160</vt:lpstr>
      <vt:lpstr>Додаток2 КПК0913111</vt:lpstr>
      <vt:lpstr>Додаток2 КПК0913112</vt:lpstr>
      <vt:lpstr>Додаток3 КПК0910160</vt:lpstr>
      <vt:lpstr>Додаток1!Область_печати</vt:lpstr>
      <vt:lpstr>'Додаток2 КПК0910160'!Область_печати</vt:lpstr>
      <vt:lpstr>'Додаток2 КПК0913111'!Область_печати</vt:lpstr>
      <vt:lpstr>'Додаток2 КПК0913112'!Область_печати</vt:lpstr>
      <vt:lpstr>'Додаток3 КПК0910160'!Область_печати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Черток Оксана Григорівна</cp:lastModifiedBy>
  <cp:lastPrinted>2024-12-16T13:38:20Z</cp:lastPrinted>
  <dcterms:created xsi:type="dcterms:W3CDTF">2016-07-02T12:27:50Z</dcterms:created>
  <dcterms:modified xsi:type="dcterms:W3CDTF">2024-12-16T13:38:23Z</dcterms:modified>
</cp:coreProperties>
</file>