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Цилюрик\ДОКУМЕНТИ\Vitaly\Vitaly\Мои документы V Виталий 2010_2018\2017 рік\Информац про бюджет_2017\ВК_СМР за 2017р\КПКТВ\"/>
    </mc:Choice>
  </mc:AlternateContent>
  <bookViews>
    <workbookView xWindow="0" yWindow="0" windowWidth="19908" windowHeight="9192" tabRatio="372"/>
  </bookViews>
  <sheets>
    <sheet name="0317450_2017" sheetId="6" r:id="rId1"/>
  </sheets>
  <definedNames>
    <definedName name="_xlnm.Print_Area" localSheetId="0">'0317450_2017'!$A$1:$M$32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6" l="1"/>
  <c r="L28" i="6"/>
  <c r="K28" i="6"/>
  <c r="L26" i="6"/>
  <c r="K26" i="6"/>
  <c r="G26" i="6"/>
  <c r="L24" i="6"/>
  <c r="K24" i="6"/>
  <c r="J24" i="6"/>
  <c r="G24" i="6"/>
  <c r="L21" i="6"/>
  <c r="K21" i="6"/>
  <c r="J21" i="6"/>
  <c r="G21" i="6"/>
  <c r="M21" i="6" l="1"/>
  <c r="M28" i="6"/>
  <c r="M24" i="6"/>
  <c r="M26" i="6"/>
</calcChain>
</file>

<file path=xl/sharedStrings.xml><?xml version="1.0" encoding="utf-8"?>
<sst xmlns="http://schemas.openxmlformats.org/spreadsheetml/2006/main" count="54" uniqueCount="42">
  <si>
    <t>ЗАТВЕРДЖЕНО</t>
  </si>
  <si>
    <t>фінансів України</t>
  </si>
  <si>
    <t>Наказ Міністерства</t>
  </si>
  <si>
    <t xml:space="preserve">01.12.2010  N 1489 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</si>
  <si>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</si>
  <si>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</si>
  <si>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Виконано за звітний період</t>
  </si>
  <si>
    <t>загальний
фонд</t>
  </si>
  <si>
    <t>спеціальний
фонд</t>
  </si>
  <si>
    <t>разом</t>
  </si>
  <si>
    <t>Начальник відділу бухгалтерського обліку та звітності, головний бухгалтер</t>
  </si>
  <si>
    <t>О.А.Костенко</t>
  </si>
  <si>
    <t>(підпис)</t>
  </si>
  <si>
    <t>(ініціали та прізвище)</t>
  </si>
  <si>
    <t>за 2017 рік</t>
  </si>
  <si>
    <t>Інформація про виконання результативних показників, що характеризують виконання бюджетної програми</t>
  </si>
  <si>
    <t>(код програмної класифікації видатків
та кредитування бюджету)</t>
  </si>
  <si>
    <t>№
з/п</t>
  </si>
  <si>
    <t>Показники</t>
  </si>
  <si>
    <t xml:space="preserve">(назва бюджетної програми) </t>
  </si>
  <si>
    <t>Джерело
інформації</t>
  </si>
  <si>
    <t>Затверджено паспортом бюджетної 
програми на звітний період</t>
  </si>
  <si>
    <t>1</t>
  </si>
  <si>
    <t>затрат</t>
  </si>
  <si>
    <t>од.</t>
  </si>
  <si>
    <t>грн.</t>
  </si>
  <si>
    <t>продукту</t>
  </si>
  <si>
    <t>ефективності</t>
  </si>
  <si>
    <t>розрахункові дані</t>
  </si>
  <si>
    <t>якості</t>
  </si>
  <si>
    <t>%</t>
  </si>
  <si>
    <t>Одиниця
виміру</t>
  </si>
  <si>
    <t>річний звіт, розрахунок до кошторису</t>
  </si>
  <si>
    <t>0317450</t>
  </si>
  <si>
    <t>"Сприяння розвитку малого та середнього підприємництва"</t>
  </si>
  <si>
    <t>обсяг видатків на виконання зоходів з реалізації територіальної програми сприяння розвитку малого та середнього підприємництва</t>
  </si>
  <si>
    <t>кількість заходів з реалізації територіальної програми сприяння розвитку малого та середнього підприємництва</t>
  </si>
  <si>
    <t>середній обсяг витрат на виконання одного заходу</t>
  </si>
  <si>
    <t>динаміка зростання обсягу витрат на виконання одного заходу порівняно з попереднім роком</t>
  </si>
  <si>
    <t>Відхилення</t>
  </si>
  <si>
    <t>обсягу видатків на виконання заходів з реалізації територіальної програми сприяння розвитку малого та середнього підприємництва менший на 5,9тис.грн., через те, що в 2017 році проведено із значною економією захід - міський конкурс “Кращий сумський кондитер” до Дня міста Суми, вартість якого склала 70,2тис.грн. (планова вартість - 76,1тис.грн.), придбано меншу кількість цінних подарунків - смартфонів на 1од. та відповідно сплачено в меншому розмірі податок на з доходів фізичних осіб і військовий збір.</t>
  </si>
  <si>
    <t>Відхилення показників - середній обсяг витрат на виконання одного заходу менший на 2,9тис.грн. від планового показника та відхилення показника якості - динаміка зростання обсягу витрат на виконання одного заходу зменшився на 10,9% від планового показника в порівнянні до обсягу витрат за попередній період (за 2016рік середні витрати склали 26891,20грн. за 1 захід). За рахунок значної економії по заходу - міський конкурс “Кращий сумський кондитер” до Дня міста Суми, відбулось зменшення зазначених показників.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</si>
</sst>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292B2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 applyFill="1" applyAlignment="1"/>
    <xf numFmtId="0" fontId="10" fillId="0" borderId="0" xfId="0" applyFont="1" applyFill="1" applyAlignment="1">
      <alignment wrapText="1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6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justify"/>
    </xf>
    <xf numFmtId="0" fontId="15" fillId="0" borderId="8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10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48"/>
  <sheetViews>
    <sheetView tabSelected="1" view="pageBreakPreview" topLeftCell="A13" zoomScale="115" zoomScaleNormal="100" zoomScaleSheetLayoutView="115" workbookViewId="0">
      <selection activeCell="C47" sqref="C47"/>
    </sheetView>
  </sheetViews>
  <sheetFormatPr defaultRowHeight="14.4" x14ac:dyDescent="0.3"/>
  <cols>
    <col min="1" max="1" width="5" customWidth="1"/>
    <col min="2" max="2" width="28.5546875" customWidth="1"/>
    <col min="3" max="3" width="9.5546875" customWidth="1"/>
    <col min="4" max="4" width="35" style="36" customWidth="1"/>
    <col min="5" max="5" width="13.44140625" customWidth="1"/>
    <col min="6" max="6" width="10.6640625" customWidth="1"/>
    <col min="7" max="7" width="12.109375" customWidth="1"/>
    <col min="8" max="8" width="12.6640625" customWidth="1"/>
    <col min="9" max="9" width="11.109375" customWidth="1"/>
    <col min="10" max="10" width="12.88671875" customWidth="1"/>
    <col min="11" max="11" width="12.44140625" customWidth="1"/>
    <col min="12" max="12" width="11.33203125" customWidth="1"/>
    <col min="13" max="13" width="12.6640625" customWidth="1"/>
  </cols>
  <sheetData>
    <row r="1" spans="1:15" s="3" customFormat="1" ht="13.2" x14ac:dyDescent="0.25">
      <c r="D1" s="23"/>
      <c r="I1" s="2"/>
      <c r="L1" s="2" t="s">
        <v>0</v>
      </c>
      <c r="M1" s="2"/>
      <c r="O1" s="2"/>
    </row>
    <row r="2" spans="1:15" s="3" customFormat="1" ht="13.2" x14ac:dyDescent="0.25">
      <c r="D2" s="23"/>
      <c r="I2" s="2"/>
      <c r="L2" s="2" t="s">
        <v>2</v>
      </c>
      <c r="M2" s="2"/>
      <c r="O2" s="2"/>
    </row>
    <row r="3" spans="1:15" s="3" customFormat="1" ht="13.2" x14ac:dyDescent="0.25">
      <c r="D3" s="23"/>
      <c r="I3" s="2"/>
      <c r="L3" s="2" t="s">
        <v>1</v>
      </c>
      <c r="M3" s="2"/>
      <c r="O3" s="2"/>
    </row>
    <row r="4" spans="1:15" s="3" customFormat="1" ht="13.2" x14ac:dyDescent="0.25">
      <c r="D4" s="23"/>
      <c r="I4" s="2"/>
      <c r="L4" s="2" t="s">
        <v>3</v>
      </c>
      <c r="M4" s="2"/>
      <c r="O4" s="2"/>
    </row>
    <row r="5" spans="1:15" s="1" customFormat="1" ht="13.8" x14ac:dyDescent="0.25">
      <c r="D5" s="9"/>
    </row>
    <row r="6" spans="1:15" s="8" customFormat="1" ht="13.8" x14ac:dyDescent="0.25">
      <c r="A6" s="52" t="s">
        <v>15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s="9" customFormat="1" ht="13.8" x14ac:dyDescent="0.25"/>
    <row r="8" spans="1:15" s="9" customFormat="1" ht="13.8" x14ac:dyDescent="0.25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9" customFormat="1" ht="12" customHeight="1" x14ac:dyDescent="0.25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5" s="9" customFormat="1" ht="9" customHeight="1" x14ac:dyDescent="0.25"/>
    <row r="11" spans="1:15" s="9" customFormat="1" ht="12.6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5" s="9" customFormat="1" ht="12.6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5" s="11" customFormat="1" ht="12" customHeight="1" x14ac:dyDescent="0.25">
      <c r="A13" s="59" t="s">
        <v>33</v>
      </c>
      <c r="B13" s="59"/>
      <c r="C13" s="59"/>
      <c r="D13" s="59"/>
      <c r="E13" s="10"/>
      <c r="F13" s="60" t="s">
        <v>34</v>
      </c>
      <c r="G13" s="60"/>
      <c r="H13" s="60"/>
      <c r="I13" s="60"/>
      <c r="J13" s="60"/>
      <c r="K13" s="60"/>
      <c r="L13" s="60"/>
      <c r="M13" s="60"/>
    </row>
    <row r="14" spans="1:15" s="9" customFormat="1" ht="25.8" customHeight="1" x14ac:dyDescent="0.25">
      <c r="A14" s="44" t="s">
        <v>16</v>
      </c>
      <c r="B14" s="44"/>
      <c r="C14" s="44"/>
      <c r="D14" s="44"/>
      <c r="E14" s="32"/>
      <c r="F14" s="45" t="s">
        <v>19</v>
      </c>
      <c r="G14" s="45"/>
      <c r="H14" s="45"/>
      <c r="I14" s="45"/>
      <c r="J14" s="45"/>
      <c r="K14" s="45"/>
      <c r="L14" s="45"/>
      <c r="M14" s="45"/>
    </row>
    <row r="15" spans="1:15" s="9" customFormat="1" ht="12" customHeight="1" x14ac:dyDescent="0.25">
      <c r="A15" s="12"/>
      <c r="B15" s="12"/>
      <c r="C15" s="12"/>
      <c r="D15" s="12"/>
      <c r="E15" s="32"/>
      <c r="F15" s="32"/>
      <c r="G15" s="32"/>
      <c r="H15" s="32"/>
      <c r="I15" s="32"/>
      <c r="J15" s="32"/>
    </row>
    <row r="16" spans="1:15" s="9" customFormat="1" ht="15" x14ac:dyDescent="0.25">
      <c r="A16" s="32"/>
      <c r="J16" s="13"/>
    </row>
    <row r="17" spans="1:19" s="14" customFormat="1" ht="31.8" customHeight="1" x14ac:dyDescent="0.3">
      <c r="A17" s="46" t="s">
        <v>17</v>
      </c>
      <c r="B17" s="46" t="s">
        <v>18</v>
      </c>
      <c r="C17" s="46" t="s">
        <v>31</v>
      </c>
      <c r="D17" s="46" t="s">
        <v>20</v>
      </c>
      <c r="E17" s="48" t="s">
        <v>21</v>
      </c>
      <c r="F17" s="49"/>
      <c r="G17" s="50"/>
      <c r="H17" s="51" t="s">
        <v>6</v>
      </c>
      <c r="I17" s="49"/>
      <c r="J17" s="50"/>
      <c r="K17" s="51" t="s">
        <v>39</v>
      </c>
      <c r="L17" s="49"/>
      <c r="M17" s="50"/>
    </row>
    <row r="18" spans="1:19" s="9" customFormat="1" ht="27.6" customHeight="1" x14ac:dyDescent="0.25">
      <c r="A18" s="47"/>
      <c r="B18" s="47"/>
      <c r="C18" s="47"/>
      <c r="D18" s="47"/>
      <c r="E18" s="15" t="s">
        <v>7</v>
      </c>
      <c r="F18" s="15" t="s">
        <v>8</v>
      </c>
      <c r="G18" s="16" t="s">
        <v>9</v>
      </c>
      <c r="H18" s="15" t="s">
        <v>7</v>
      </c>
      <c r="I18" s="15" t="s">
        <v>8</v>
      </c>
      <c r="J18" s="16" t="s">
        <v>9</v>
      </c>
      <c r="K18" s="15" t="s">
        <v>7</v>
      </c>
      <c r="L18" s="15" t="s">
        <v>8</v>
      </c>
      <c r="M18" s="16" t="s">
        <v>9</v>
      </c>
    </row>
    <row r="19" spans="1:19" s="18" customFormat="1" ht="10.199999999999999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</row>
    <row r="20" spans="1:19" s="20" customFormat="1" ht="10.199999999999999" x14ac:dyDescent="0.2">
      <c r="A20" s="19">
        <v>1</v>
      </c>
      <c r="B20" s="39" t="s">
        <v>23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9" s="23" customFormat="1" ht="60.6" customHeight="1" x14ac:dyDescent="0.25">
      <c r="A21" s="21" t="s">
        <v>22</v>
      </c>
      <c r="B21" s="22" t="s">
        <v>35</v>
      </c>
      <c r="C21" s="21" t="s">
        <v>25</v>
      </c>
      <c r="D21" s="34" t="s">
        <v>32</v>
      </c>
      <c r="E21" s="16">
        <v>82200</v>
      </c>
      <c r="F21" s="16">
        <v>32000</v>
      </c>
      <c r="G21" s="16">
        <f>E21+F21</f>
        <v>114200</v>
      </c>
      <c r="H21" s="16">
        <v>76318</v>
      </c>
      <c r="I21" s="16">
        <v>32000</v>
      </c>
      <c r="J21" s="16">
        <f>H21+I21</f>
        <v>108318</v>
      </c>
      <c r="K21" s="16">
        <f>H21-E21</f>
        <v>-5882</v>
      </c>
      <c r="L21" s="16">
        <f>I21-F21</f>
        <v>0</v>
      </c>
      <c r="M21" s="16">
        <f>K21+L21</f>
        <v>-5882</v>
      </c>
    </row>
    <row r="22" spans="1:19" s="37" customFormat="1" ht="29.4" customHeight="1" x14ac:dyDescent="0.25">
      <c r="A22" s="21"/>
      <c r="B22" s="56" t="s">
        <v>40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9" s="20" customFormat="1" ht="10.199999999999999" x14ac:dyDescent="0.2">
      <c r="A23" s="19">
        <v>2</v>
      </c>
      <c r="B23" s="39" t="s">
        <v>26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4" spans="1:19" s="23" customFormat="1" ht="48" x14ac:dyDescent="0.25">
      <c r="A24" s="21" t="s">
        <v>22</v>
      </c>
      <c r="B24" s="22" t="s">
        <v>36</v>
      </c>
      <c r="C24" s="16" t="s">
        <v>24</v>
      </c>
      <c r="D24" s="34" t="s">
        <v>32</v>
      </c>
      <c r="E24" s="16">
        <v>2</v>
      </c>
      <c r="F24" s="16"/>
      <c r="G24" s="16">
        <f t="shared" ref="G24:G26" si="0">E24+F24</f>
        <v>2</v>
      </c>
      <c r="H24" s="16">
        <v>2</v>
      </c>
      <c r="I24" s="16"/>
      <c r="J24" s="16">
        <f t="shared" ref="J24:J26" si="1">H24+I24</f>
        <v>2</v>
      </c>
      <c r="K24" s="16">
        <f t="shared" ref="K24:L24" si="2">H24-E24</f>
        <v>0</v>
      </c>
      <c r="L24" s="16">
        <f t="shared" si="2"/>
        <v>0</v>
      </c>
      <c r="M24" s="16">
        <f t="shared" ref="M24" si="3">K24+L24</f>
        <v>0</v>
      </c>
    </row>
    <row r="25" spans="1:19" s="20" customFormat="1" ht="10.199999999999999" x14ac:dyDescent="0.2">
      <c r="A25" s="19">
        <v>3</v>
      </c>
      <c r="B25" s="39" t="s">
        <v>27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1:19" s="23" customFormat="1" ht="41.4" customHeight="1" x14ac:dyDescent="0.25">
      <c r="A26" s="21" t="s">
        <v>22</v>
      </c>
      <c r="B26" s="22" t="s">
        <v>37</v>
      </c>
      <c r="C26" s="16" t="s">
        <v>25</v>
      </c>
      <c r="D26" s="34" t="s">
        <v>28</v>
      </c>
      <c r="E26" s="26">
        <v>41100</v>
      </c>
      <c r="F26" s="26">
        <v>16000</v>
      </c>
      <c r="G26" s="26">
        <f t="shared" si="0"/>
        <v>57100</v>
      </c>
      <c r="H26" s="26">
        <v>38159</v>
      </c>
      <c r="I26" s="26">
        <v>16000</v>
      </c>
      <c r="J26" s="26">
        <f t="shared" si="1"/>
        <v>54159</v>
      </c>
      <c r="K26" s="26">
        <f>H26-E26</f>
        <v>-2941</v>
      </c>
      <c r="L26" s="26">
        <f>I26-F26</f>
        <v>0</v>
      </c>
      <c r="M26" s="26">
        <f t="shared" ref="M26" si="4">K26+L26</f>
        <v>-2941</v>
      </c>
    </row>
    <row r="27" spans="1:19" s="20" customFormat="1" ht="10.199999999999999" x14ac:dyDescent="0.2">
      <c r="A27" s="19">
        <v>4</v>
      </c>
      <c r="B27" s="39" t="s">
        <v>29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1:19" s="23" customFormat="1" ht="51" customHeight="1" x14ac:dyDescent="0.25">
      <c r="A28" s="21" t="s">
        <v>22</v>
      </c>
      <c r="B28" s="24" t="s">
        <v>38</v>
      </c>
      <c r="C28" s="16" t="s">
        <v>30</v>
      </c>
      <c r="D28" s="34" t="s">
        <v>28</v>
      </c>
      <c r="E28" s="16">
        <v>152.80000000000001</v>
      </c>
      <c r="F28" s="16"/>
      <c r="G28" s="16">
        <v>212.3</v>
      </c>
      <c r="H28" s="16">
        <v>141.9</v>
      </c>
      <c r="I28" s="16"/>
      <c r="J28" s="16">
        <v>201.4</v>
      </c>
      <c r="K28" s="25">
        <f>H28-E28</f>
        <v>-10.900000000000006</v>
      </c>
      <c r="L28" s="26">
        <f>I28-F28</f>
        <v>0</v>
      </c>
      <c r="M28" s="25">
        <f t="shared" ref="M28" si="5">K28+L28</f>
        <v>-10.900000000000006</v>
      </c>
    </row>
    <row r="29" spans="1:19" s="37" customFormat="1" ht="37.200000000000003" customHeight="1" x14ac:dyDescent="0.25">
      <c r="A29" s="21"/>
      <c r="B29" s="56" t="s">
        <v>41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</row>
    <row r="30" spans="1:19" s="1" customFormat="1" ht="28.2" customHeight="1" x14ac:dyDescent="0.25">
      <c r="D30" s="9"/>
    </row>
    <row r="31" spans="1:19" s="1" customFormat="1" ht="26.4" customHeight="1" x14ac:dyDescent="0.25">
      <c r="A31" s="42" t="s">
        <v>10</v>
      </c>
      <c r="B31" s="42"/>
      <c r="C31" s="42"/>
      <c r="D31" s="5"/>
      <c r="E31" s="6"/>
      <c r="F31" s="7"/>
      <c r="G31" s="43" t="s">
        <v>11</v>
      </c>
      <c r="H31" s="43"/>
      <c r="I31" s="7"/>
      <c r="J31" s="7"/>
      <c r="K31" s="7"/>
      <c r="L31" s="7"/>
      <c r="M31" s="7"/>
      <c r="N31" s="7"/>
      <c r="O31" s="7"/>
      <c r="P31" s="4"/>
      <c r="Q31" s="4"/>
      <c r="R31" s="4"/>
      <c r="S31" s="4"/>
    </row>
    <row r="32" spans="1:19" s="3" customFormat="1" ht="14.4" customHeight="1" x14ac:dyDescent="0.25">
      <c r="A32" s="27"/>
      <c r="B32" s="28"/>
      <c r="C32" s="28"/>
      <c r="D32" s="35"/>
      <c r="E32" s="33" t="s">
        <v>12</v>
      </c>
      <c r="F32" s="29"/>
      <c r="G32" s="38" t="s">
        <v>13</v>
      </c>
      <c r="H32" s="38"/>
      <c r="I32" s="29"/>
      <c r="J32" s="29"/>
      <c r="K32" s="29"/>
      <c r="L32" s="30"/>
      <c r="M32" s="31"/>
      <c r="N32" s="31"/>
      <c r="O32" s="31"/>
      <c r="P32" s="28"/>
      <c r="Q32" s="28"/>
      <c r="R32" s="28"/>
      <c r="S32" s="28"/>
    </row>
    <row r="33" spans="4:4" s="1" customFormat="1" ht="13.8" x14ac:dyDescent="0.25">
      <c r="D33" s="9"/>
    </row>
    <row r="34" spans="4:4" s="1" customFormat="1" ht="13.8" x14ac:dyDescent="0.25">
      <c r="D34" s="9"/>
    </row>
    <row r="35" spans="4:4" s="1" customFormat="1" ht="13.8" x14ac:dyDescent="0.25">
      <c r="D35" s="9"/>
    </row>
    <row r="36" spans="4:4" s="1" customFormat="1" ht="13.8" x14ac:dyDescent="0.25">
      <c r="D36" s="9"/>
    </row>
    <row r="37" spans="4:4" s="1" customFormat="1" ht="13.8" x14ac:dyDescent="0.25">
      <c r="D37" s="9"/>
    </row>
    <row r="38" spans="4:4" s="1" customFormat="1" ht="13.8" x14ac:dyDescent="0.25">
      <c r="D38" s="9"/>
    </row>
    <row r="39" spans="4:4" s="1" customFormat="1" ht="13.8" x14ac:dyDescent="0.25">
      <c r="D39" s="9"/>
    </row>
    <row r="40" spans="4:4" s="1" customFormat="1" ht="13.8" x14ac:dyDescent="0.25">
      <c r="D40" s="9"/>
    </row>
    <row r="41" spans="4:4" s="1" customFormat="1" ht="13.8" x14ac:dyDescent="0.25">
      <c r="D41" s="9"/>
    </row>
    <row r="42" spans="4:4" s="1" customFormat="1" ht="13.8" x14ac:dyDescent="0.25">
      <c r="D42" s="9"/>
    </row>
    <row r="43" spans="4:4" s="1" customFormat="1" ht="13.8" x14ac:dyDescent="0.25">
      <c r="D43" s="9"/>
    </row>
    <row r="44" spans="4:4" s="1" customFormat="1" ht="13.8" x14ac:dyDescent="0.25">
      <c r="D44" s="9"/>
    </row>
    <row r="45" spans="4:4" s="1" customFormat="1" ht="13.8" x14ac:dyDescent="0.25">
      <c r="D45" s="9"/>
    </row>
    <row r="46" spans="4:4" s="1" customFormat="1" ht="13.8" x14ac:dyDescent="0.25">
      <c r="D46" s="9"/>
    </row>
    <row r="47" spans="4:4" s="1" customFormat="1" ht="13.8" x14ac:dyDescent="0.25">
      <c r="D47" s="9"/>
    </row>
    <row r="48" spans="4:4" s="1" customFormat="1" ht="13.8" x14ac:dyDescent="0.25">
      <c r="D48" s="9"/>
    </row>
  </sheetData>
  <mergeCells count="24">
    <mergeCell ref="A6:M6"/>
    <mergeCell ref="A8:M8"/>
    <mergeCell ref="A9:M9"/>
    <mergeCell ref="A11:M11"/>
    <mergeCell ref="A13:D13"/>
    <mergeCell ref="F13:M13"/>
    <mergeCell ref="A14:D14"/>
    <mergeCell ref="F14:M14"/>
    <mergeCell ref="A17:A18"/>
    <mergeCell ref="B17:B18"/>
    <mergeCell ref="C17:C18"/>
    <mergeCell ref="D17:D18"/>
    <mergeCell ref="E17:G17"/>
    <mergeCell ref="H17:J17"/>
    <mergeCell ref="K17:M17"/>
    <mergeCell ref="A31:C31"/>
    <mergeCell ref="G31:H31"/>
    <mergeCell ref="G32:H32"/>
    <mergeCell ref="B27:M27"/>
    <mergeCell ref="B20:M20"/>
    <mergeCell ref="B23:M23"/>
    <mergeCell ref="B25:M25"/>
    <mergeCell ref="B22:M22"/>
    <mergeCell ref="B29:M29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72" orientation="landscape" verticalDpi="0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0317450_2017</vt:lpstr>
      <vt:lpstr>'0317450_2017'!Область_печати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Цилюрик Віталій Вікторович</dc:creator>
  <cp:lastModifiedBy>Цилюрик Віталій Вікторович</cp:lastModifiedBy>
  <cp:lastPrinted>2018-02-26T13:51:19Z</cp:lastPrinted>
  <dcterms:created xsi:type="dcterms:W3CDTF">2018-02-15T06:44:18Z</dcterms:created>
  <dcterms:modified xsi:type="dcterms:W3CDTF">2018-03-05T08:56:32Z</dcterms:modified>
</cp:coreProperties>
</file>