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152" windowHeight="10728" tabRatio="0" activeTab="0"/>
  </bookViews>
  <sheets>
    <sheet name="Sheet1" sheetId="1" r:id="rId1"/>
  </sheets>
  <definedNames>
    <definedName name="_xlnm.Print_Area" localSheetId="0">'Sheet1'!$A$1:$BQ$28</definedName>
  </definedNames>
  <calcPr fullCalcOnLoad="1" refMode="R1C1"/>
</workbook>
</file>

<file path=xl/sharedStrings.xml><?xml version="1.0" encoding="utf-8"?>
<sst xmlns="http://schemas.openxmlformats.org/spreadsheetml/2006/main" count="408" uniqueCount="45">
  <si>
    <t>№ з/п</t>
  </si>
  <si>
    <t>Показники</t>
  </si>
  <si>
    <t>Джерело інформації</t>
  </si>
  <si>
    <t>%</t>
  </si>
  <si>
    <t>(підпис)</t>
  </si>
  <si>
    <t>(ініціали та прізвище)</t>
  </si>
  <si>
    <t>грн.</t>
  </si>
  <si>
    <t>ЗАТВЕРДЖЕНО</t>
  </si>
  <si>
    <t>Затверджено паспортом бюджетної програми на звітний період</t>
  </si>
  <si>
    <t>Відхилення</t>
  </si>
  <si>
    <t>КПКВК</t>
  </si>
  <si>
    <t>Начальник відділу бухгалтерського обліку та звітності, головний бухгалтер</t>
  </si>
  <si>
    <t>О.А.Костенко</t>
  </si>
  <si>
    <t>затрат</t>
  </si>
  <si>
    <t>якості</t>
  </si>
  <si>
    <t>розрахункові дані</t>
  </si>
  <si>
    <t>1.1</t>
  </si>
  <si>
    <t>х</t>
  </si>
  <si>
    <t>"Цільові фонди утворені Верховною Радою Автономної Республіки Крим, органами місцевого самоврядування і місцевими органами виконавчої влади"</t>
  </si>
  <si>
    <t xml:space="preserve">обсяг витрат на проведення соціальних заходів </t>
  </si>
  <si>
    <t>1.2</t>
  </si>
  <si>
    <t>1.3</t>
  </si>
  <si>
    <t>1.4</t>
  </si>
  <si>
    <t xml:space="preserve">обсяг витрат на проведення загальноміських заходів </t>
  </si>
  <si>
    <t>обсяг витрат на забезпечення становлення та розвитку місцевого самоврядування</t>
  </si>
  <si>
    <t>динаміка обсягу витрат на проведення соціальних заходів, порівняно з минулим роком</t>
  </si>
  <si>
    <t>динаміка обсягу витрат на проведення загальноміських заходів, порівняно з минулим роком</t>
  </si>
  <si>
    <t>динаміка обсягу витрат на забезпечення становлення та розвитку місцевого самоврядування, порівняно з минулим роком</t>
  </si>
  <si>
    <t>динаміка обсягу витрат на проведення заходів, пов'язаних з життєдіяльністю міста, порівняно з минулим роком</t>
  </si>
  <si>
    <t>обсяг витрат на проведення заходів, пов'язаних з життєдіяльністю міста</t>
  </si>
  <si>
    <t>0319180</t>
  </si>
  <si>
    <t>Завдання 1: Проведення заходів по вирішенню загальних проблем щодо соціально-економічного розвитку міста, соціального захисту населення, становлення та розвитку місцевого самоврядування</t>
  </si>
  <si>
    <t>одиниця виміру</t>
  </si>
  <si>
    <t>Відхилення показника затрат:
касові видатки на проведення соціальних заходів, загальноміських заходів, заходів, пов'язаних з життєдіяльністю міста, забезпечення становлення та розвитку місцевого самоврядування менші від плану, склались відповідно до надходжень до цільового фонду Сумської міської ради.</t>
  </si>
  <si>
    <t>рішення сесії Сумської міської ради від 21.12.2016 року № 1537-МР«Про міський бюджет на 2017 рік»(зі змінами),розрахунок до кошторису, річний звіт за 2017 рік.</t>
  </si>
  <si>
    <t>Наказ Міністерства</t>
  </si>
  <si>
    <t>фінансів України</t>
  </si>
  <si>
    <t>Інформація про виконання результативних показників, що характеризують виконання бюджетної програми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</si>
  <si>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</si>
  <si>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</si>
  <si>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</si>
  <si>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за 2017 рік</t>
  </si>
  <si>
    <t>(код програмної класифікації видатків
та кредитування бюджету)</t>
  </si>
  <si>
    <t xml:space="preserve">(назва бюджетної програми) </t>
  </si>
  <si>
    <t xml:space="preserve">Виконано за звітний період 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</si>
</sst>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00"/>
    <numFmt numFmtId="201" formatCode="0.0000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92B2C"/>
      <name val="Times New Roman"/>
      <family val="1"/>
    </font>
    <font>
      <b/>
      <u val="single"/>
      <sz val="12"/>
      <color rgb="FF292B2C"/>
      <name val="Times New Roman"/>
      <family val="1"/>
    </font>
    <font>
      <b/>
      <sz val="12"/>
      <color rgb="FF292B2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view="pageBreakPreview" zoomScale="85" zoomScaleNormal="85" zoomScaleSheetLayoutView="85" zoomScalePageLayoutView="0" workbookViewId="0" topLeftCell="A13">
      <selection activeCell="AF8" sqref="AF8:AK8"/>
    </sheetView>
  </sheetViews>
  <sheetFormatPr defaultColWidth="10.33203125" defaultRowHeight="11.25"/>
  <cols>
    <col min="1" max="2" width="2.33203125" style="1" customWidth="1"/>
    <col min="3" max="4" width="2.33203125" style="1" hidden="1" customWidth="1"/>
    <col min="5" max="5" width="4" style="1" hidden="1" customWidth="1"/>
    <col min="6" max="8" width="2.33203125" style="1" hidden="1" customWidth="1"/>
    <col min="9" max="9" width="2.33203125" style="1" customWidth="1"/>
    <col min="10" max="10" width="3.66015625" style="1" customWidth="1"/>
    <col min="11" max="16" width="2.33203125" style="1" customWidth="1"/>
    <col min="17" max="17" width="10.33203125" style="1" customWidth="1"/>
    <col min="18" max="18" width="2.33203125" style="1" customWidth="1"/>
    <col min="19" max="20" width="3" style="1" customWidth="1"/>
    <col min="21" max="22" width="2.33203125" style="1" customWidth="1"/>
    <col min="23" max="23" width="4.5" style="1" customWidth="1"/>
    <col min="24" max="24" width="2.83203125" style="1" customWidth="1"/>
    <col min="25" max="25" width="3.66015625" style="1" customWidth="1"/>
    <col min="26" max="26" width="3" style="1" customWidth="1"/>
    <col min="27" max="27" width="4.66015625" style="1" customWidth="1"/>
    <col min="28" max="28" width="2.33203125" style="1" customWidth="1"/>
    <col min="29" max="29" width="5" style="1" customWidth="1"/>
    <col min="30" max="30" width="2.16015625" style="1" customWidth="1"/>
    <col min="31" max="31" width="4.66015625" style="1" customWidth="1"/>
    <col min="32" max="32" width="5.16015625" style="1" customWidth="1"/>
    <col min="33" max="34" width="2.33203125" style="1" customWidth="1"/>
    <col min="35" max="35" width="9.5" style="1" customWidth="1"/>
    <col min="36" max="36" width="2.33203125" style="1" customWidth="1"/>
    <col min="37" max="37" width="3.66015625" style="1" customWidth="1"/>
    <col min="38" max="38" width="0.4921875" style="1" customWidth="1"/>
    <col min="39" max="39" width="4.83203125" style="1" customWidth="1"/>
    <col min="40" max="40" width="2.33203125" style="1" customWidth="1"/>
    <col min="41" max="41" width="4.16015625" style="1" customWidth="1"/>
    <col min="42" max="42" width="2.33203125" style="1" customWidth="1"/>
    <col min="43" max="43" width="4.66015625" style="1" customWidth="1"/>
    <col min="44" max="44" width="6.83203125" style="1" customWidth="1"/>
    <col min="45" max="46" width="2.33203125" style="1" customWidth="1"/>
    <col min="47" max="47" width="4.83203125" style="1" customWidth="1"/>
    <col min="48" max="49" width="2.33203125" style="1" customWidth="1"/>
    <col min="50" max="50" width="7" style="1" customWidth="1"/>
    <col min="51" max="51" width="2.5" style="1" customWidth="1"/>
    <col min="52" max="52" width="2.33203125" style="1" customWidth="1"/>
    <col min="53" max="53" width="9" style="1" customWidth="1"/>
    <col min="54" max="54" width="2.33203125" style="1" customWidth="1"/>
    <col min="55" max="55" width="4.83203125" style="1" customWidth="1"/>
    <col min="56" max="58" width="2.33203125" style="1" customWidth="1"/>
    <col min="59" max="59" width="4.66015625" style="1" customWidth="1"/>
    <col min="60" max="62" width="2.33203125" style="1" customWidth="1"/>
    <col min="63" max="63" width="4.83203125" style="1" customWidth="1"/>
    <col min="64" max="64" width="2.66015625" style="1" customWidth="1"/>
    <col min="65" max="65" width="3.83203125" style="1" customWidth="1"/>
    <col min="66" max="66" width="2.33203125" style="1" customWidth="1"/>
    <col min="67" max="67" width="4.83203125" style="1" customWidth="1"/>
    <col min="68" max="69" width="2.33203125" style="1" customWidth="1"/>
    <col min="70" max="70" width="15.16015625" style="1" customWidth="1"/>
    <col min="71" max="16384" width="10.33203125" style="1" customWidth="1"/>
  </cols>
  <sheetData>
    <row r="1" spans="1:256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 t="s">
        <v>7</v>
      </c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 t="s">
        <v>7</v>
      </c>
      <c r="CL1" s="11"/>
      <c r="CM1" s="11" t="s">
        <v>7</v>
      </c>
      <c r="CN1" s="11"/>
      <c r="CO1" s="11" t="s">
        <v>7</v>
      </c>
      <c r="CP1" s="11"/>
      <c r="CQ1" s="11" t="s">
        <v>7</v>
      </c>
      <c r="CR1" s="11"/>
      <c r="CS1" s="11" t="s">
        <v>7</v>
      </c>
      <c r="CT1" s="11"/>
      <c r="CU1" s="11" t="s">
        <v>7</v>
      </c>
      <c r="CV1" s="11"/>
      <c r="CW1" s="11" t="s">
        <v>7</v>
      </c>
      <c r="CX1" s="11"/>
      <c r="CY1" s="11" t="s">
        <v>7</v>
      </c>
      <c r="CZ1" s="11"/>
      <c r="DA1" s="11" t="s">
        <v>7</v>
      </c>
      <c r="DB1" s="11"/>
      <c r="DC1" s="11" t="s">
        <v>7</v>
      </c>
      <c r="DD1" s="11"/>
      <c r="DE1" s="11" t="s">
        <v>7</v>
      </c>
      <c r="DF1" s="11"/>
      <c r="DG1" s="11" t="s">
        <v>7</v>
      </c>
      <c r="DH1" s="11"/>
      <c r="DI1" s="11" t="s">
        <v>7</v>
      </c>
      <c r="DJ1" s="11"/>
      <c r="DK1" s="11" t="s">
        <v>7</v>
      </c>
      <c r="DL1" s="11"/>
      <c r="DM1" s="11" t="s">
        <v>7</v>
      </c>
      <c r="DN1" s="11"/>
      <c r="DO1" s="11" t="s">
        <v>7</v>
      </c>
      <c r="DP1" s="11"/>
      <c r="DQ1" s="11" t="s">
        <v>7</v>
      </c>
      <c r="DR1" s="11"/>
      <c r="DS1" s="11" t="s">
        <v>7</v>
      </c>
      <c r="DT1" s="11"/>
      <c r="DU1" s="11" t="s">
        <v>7</v>
      </c>
      <c r="DV1" s="11"/>
      <c r="DW1" s="11" t="s">
        <v>7</v>
      </c>
      <c r="DX1" s="11"/>
      <c r="DY1" s="11" t="s">
        <v>7</v>
      </c>
      <c r="DZ1" s="11"/>
      <c r="EA1" s="11" t="s">
        <v>7</v>
      </c>
      <c r="EB1" s="11"/>
      <c r="EC1" s="11" t="s">
        <v>7</v>
      </c>
      <c r="ED1" s="11"/>
      <c r="EE1" s="11" t="s">
        <v>7</v>
      </c>
      <c r="EF1" s="11"/>
      <c r="EG1" s="11" t="s">
        <v>7</v>
      </c>
      <c r="EH1" s="11"/>
      <c r="EI1" s="11" t="s">
        <v>7</v>
      </c>
      <c r="EJ1" s="11"/>
      <c r="EK1" s="11" t="s">
        <v>7</v>
      </c>
      <c r="EL1" s="11"/>
      <c r="EM1" s="11" t="s">
        <v>7</v>
      </c>
      <c r="EN1" s="11"/>
      <c r="EO1" s="11" t="s">
        <v>7</v>
      </c>
      <c r="EP1" s="11"/>
      <c r="EQ1" s="11" t="s">
        <v>7</v>
      </c>
      <c r="ER1" s="11"/>
      <c r="ES1" s="11" t="s">
        <v>7</v>
      </c>
      <c r="ET1" s="11"/>
      <c r="EU1" s="11" t="s">
        <v>7</v>
      </c>
      <c r="EV1" s="11"/>
      <c r="EW1" s="11" t="s">
        <v>7</v>
      </c>
      <c r="EX1" s="11"/>
      <c r="EY1" s="11" t="s">
        <v>7</v>
      </c>
      <c r="EZ1" s="11"/>
      <c r="FA1" s="11" t="s">
        <v>7</v>
      </c>
      <c r="FB1" s="11"/>
      <c r="FC1" s="11" t="s">
        <v>7</v>
      </c>
      <c r="FD1" s="11"/>
      <c r="FE1" s="11" t="s">
        <v>7</v>
      </c>
      <c r="FF1" s="11"/>
      <c r="FG1" s="11" t="s">
        <v>7</v>
      </c>
      <c r="FH1" s="11"/>
      <c r="FI1" s="11" t="s">
        <v>7</v>
      </c>
      <c r="FJ1" s="11"/>
      <c r="FK1" s="11" t="s">
        <v>7</v>
      </c>
      <c r="FL1" s="11"/>
      <c r="FM1" s="11" t="s">
        <v>7</v>
      </c>
      <c r="FN1" s="11"/>
      <c r="FO1" s="11" t="s">
        <v>7</v>
      </c>
      <c r="FP1" s="11"/>
      <c r="FQ1" s="11" t="s">
        <v>7</v>
      </c>
      <c r="FR1" s="11"/>
      <c r="FS1" s="11" t="s">
        <v>7</v>
      </c>
      <c r="FT1" s="11"/>
      <c r="FU1" s="11" t="s">
        <v>7</v>
      </c>
      <c r="FV1" s="11"/>
      <c r="FW1" s="11" t="s">
        <v>7</v>
      </c>
      <c r="FX1" s="11"/>
      <c r="FY1" s="11" t="s">
        <v>7</v>
      </c>
      <c r="FZ1" s="11"/>
      <c r="GA1" s="11" t="s">
        <v>7</v>
      </c>
      <c r="GB1" s="11"/>
      <c r="GC1" s="11" t="s">
        <v>7</v>
      </c>
      <c r="GD1" s="11"/>
      <c r="GE1" s="11" t="s">
        <v>7</v>
      </c>
      <c r="GF1" s="11"/>
      <c r="GG1" s="11" t="s">
        <v>7</v>
      </c>
      <c r="GH1" s="11"/>
      <c r="GI1" s="11" t="s">
        <v>7</v>
      </c>
      <c r="GJ1" s="11"/>
      <c r="GK1" s="11" t="s">
        <v>7</v>
      </c>
      <c r="GL1" s="11"/>
      <c r="GM1" s="11" t="s">
        <v>7</v>
      </c>
      <c r="GN1" s="11"/>
      <c r="GO1" s="11" t="s">
        <v>7</v>
      </c>
      <c r="GP1" s="11"/>
      <c r="GQ1" s="11" t="s">
        <v>7</v>
      </c>
      <c r="GR1" s="11"/>
      <c r="GS1" s="11" t="s">
        <v>7</v>
      </c>
      <c r="GT1" s="11"/>
      <c r="GU1" s="11" t="s">
        <v>7</v>
      </c>
      <c r="GV1" s="11"/>
      <c r="GW1" s="11" t="s">
        <v>7</v>
      </c>
      <c r="GX1" s="11"/>
      <c r="GY1" s="11" t="s">
        <v>7</v>
      </c>
      <c r="GZ1" s="11"/>
      <c r="HA1" s="11" t="s">
        <v>7</v>
      </c>
      <c r="HB1" s="11"/>
      <c r="HC1" s="11" t="s">
        <v>7</v>
      </c>
      <c r="HD1" s="11"/>
      <c r="HE1" s="11" t="s">
        <v>7</v>
      </c>
      <c r="HF1" s="11"/>
      <c r="HG1" s="11" t="s">
        <v>7</v>
      </c>
      <c r="HH1" s="11"/>
      <c r="HI1" s="11" t="s">
        <v>7</v>
      </c>
      <c r="HJ1" s="11"/>
      <c r="HK1" s="11" t="s">
        <v>7</v>
      </c>
      <c r="HL1" s="11"/>
      <c r="HM1" s="11" t="s">
        <v>7</v>
      </c>
      <c r="HN1" s="11"/>
      <c r="HO1" s="11" t="s">
        <v>7</v>
      </c>
      <c r="HP1" s="11"/>
      <c r="HQ1" s="11" t="s">
        <v>7</v>
      </c>
      <c r="HR1" s="11"/>
      <c r="HS1" s="11" t="s">
        <v>7</v>
      </c>
      <c r="HT1" s="11"/>
      <c r="HU1" s="11" t="s">
        <v>7</v>
      </c>
      <c r="HV1" s="11"/>
      <c r="HW1" s="11" t="s">
        <v>7</v>
      </c>
      <c r="HX1" s="11"/>
      <c r="HY1" s="11" t="s">
        <v>7</v>
      </c>
      <c r="HZ1" s="11"/>
      <c r="IA1" s="11" t="s">
        <v>7</v>
      </c>
      <c r="IB1" s="11"/>
      <c r="IC1" s="11" t="s">
        <v>7</v>
      </c>
      <c r="ID1" s="11"/>
      <c r="IE1" s="11" t="s">
        <v>7</v>
      </c>
      <c r="IF1" s="11"/>
      <c r="IG1" s="11" t="s">
        <v>7</v>
      </c>
      <c r="IH1" s="11"/>
      <c r="II1" s="11" t="s">
        <v>7</v>
      </c>
      <c r="IJ1" s="11"/>
      <c r="IK1" s="11" t="s">
        <v>7</v>
      </c>
      <c r="IL1" s="11"/>
      <c r="IM1" s="11" t="s">
        <v>7</v>
      </c>
      <c r="IN1" s="11"/>
      <c r="IO1" s="11" t="s">
        <v>7</v>
      </c>
      <c r="IP1" s="11"/>
      <c r="IQ1" s="11" t="s">
        <v>7</v>
      </c>
      <c r="IR1" s="11"/>
      <c r="IS1" s="11" t="s">
        <v>7</v>
      </c>
      <c r="IT1" s="11"/>
      <c r="IU1" s="11" t="s">
        <v>7</v>
      </c>
      <c r="IV1" s="11"/>
    </row>
    <row r="2" spans="1:256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 t="s">
        <v>35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 t="s">
        <v>35</v>
      </c>
      <c r="CL2" s="11"/>
      <c r="CM2" s="11" t="s">
        <v>35</v>
      </c>
      <c r="CN2" s="11"/>
      <c r="CO2" s="11" t="s">
        <v>35</v>
      </c>
      <c r="CP2" s="11"/>
      <c r="CQ2" s="11" t="s">
        <v>35</v>
      </c>
      <c r="CR2" s="11"/>
      <c r="CS2" s="11" t="s">
        <v>35</v>
      </c>
      <c r="CT2" s="11"/>
      <c r="CU2" s="11" t="s">
        <v>35</v>
      </c>
      <c r="CV2" s="11"/>
      <c r="CW2" s="11" t="s">
        <v>35</v>
      </c>
      <c r="CX2" s="11"/>
      <c r="CY2" s="11" t="s">
        <v>35</v>
      </c>
      <c r="CZ2" s="11"/>
      <c r="DA2" s="11" t="s">
        <v>35</v>
      </c>
      <c r="DB2" s="11"/>
      <c r="DC2" s="11" t="s">
        <v>35</v>
      </c>
      <c r="DD2" s="11"/>
      <c r="DE2" s="11" t="s">
        <v>35</v>
      </c>
      <c r="DF2" s="11"/>
      <c r="DG2" s="11" t="s">
        <v>35</v>
      </c>
      <c r="DH2" s="11"/>
      <c r="DI2" s="11" t="s">
        <v>35</v>
      </c>
      <c r="DJ2" s="11"/>
      <c r="DK2" s="11" t="s">
        <v>35</v>
      </c>
      <c r="DL2" s="11"/>
      <c r="DM2" s="11" t="s">
        <v>35</v>
      </c>
      <c r="DN2" s="11"/>
      <c r="DO2" s="11" t="s">
        <v>35</v>
      </c>
      <c r="DP2" s="11"/>
      <c r="DQ2" s="11" t="s">
        <v>35</v>
      </c>
      <c r="DR2" s="11"/>
      <c r="DS2" s="11" t="s">
        <v>35</v>
      </c>
      <c r="DT2" s="11"/>
      <c r="DU2" s="11" t="s">
        <v>35</v>
      </c>
      <c r="DV2" s="11"/>
      <c r="DW2" s="11" t="s">
        <v>35</v>
      </c>
      <c r="DX2" s="11"/>
      <c r="DY2" s="11" t="s">
        <v>35</v>
      </c>
      <c r="DZ2" s="11"/>
      <c r="EA2" s="11" t="s">
        <v>35</v>
      </c>
      <c r="EB2" s="11"/>
      <c r="EC2" s="11" t="s">
        <v>35</v>
      </c>
      <c r="ED2" s="11"/>
      <c r="EE2" s="11" t="s">
        <v>35</v>
      </c>
      <c r="EF2" s="11"/>
      <c r="EG2" s="11" t="s">
        <v>35</v>
      </c>
      <c r="EH2" s="11"/>
      <c r="EI2" s="11" t="s">
        <v>35</v>
      </c>
      <c r="EJ2" s="11"/>
      <c r="EK2" s="11" t="s">
        <v>35</v>
      </c>
      <c r="EL2" s="11"/>
      <c r="EM2" s="11" t="s">
        <v>35</v>
      </c>
      <c r="EN2" s="11"/>
      <c r="EO2" s="11" t="s">
        <v>35</v>
      </c>
      <c r="EP2" s="11"/>
      <c r="EQ2" s="11" t="s">
        <v>35</v>
      </c>
      <c r="ER2" s="11"/>
      <c r="ES2" s="11" t="s">
        <v>35</v>
      </c>
      <c r="ET2" s="11"/>
      <c r="EU2" s="11" t="s">
        <v>35</v>
      </c>
      <c r="EV2" s="11"/>
      <c r="EW2" s="11" t="s">
        <v>35</v>
      </c>
      <c r="EX2" s="11"/>
      <c r="EY2" s="11" t="s">
        <v>35</v>
      </c>
      <c r="EZ2" s="11"/>
      <c r="FA2" s="11" t="s">
        <v>35</v>
      </c>
      <c r="FB2" s="11"/>
      <c r="FC2" s="11" t="s">
        <v>35</v>
      </c>
      <c r="FD2" s="11"/>
      <c r="FE2" s="11" t="s">
        <v>35</v>
      </c>
      <c r="FF2" s="11"/>
      <c r="FG2" s="11" t="s">
        <v>35</v>
      </c>
      <c r="FH2" s="11"/>
      <c r="FI2" s="11" t="s">
        <v>35</v>
      </c>
      <c r="FJ2" s="11"/>
      <c r="FK2" s="11" t="s">
        <v>35</v>
      </c>
      <c r="FL2" s="11"/>
      <c r="FM2" s="11" t="s">
        <v>35</v>
      </c>
      <c r="FN2" s="11"/>
      <c r="FO2" s="11" t="s">
        <v>35</v>
      </c>
      <c r="FP2" s="11"/>
      <c r="FQ2" s="11" t="s">
        <v>35</v>
      </c>
      <c r="FR2" s="11"/>
      <c r="FS2" s="11" t="s">
        <v>35</v>
      </c>
      <c r="FT2" s="11"/>
      <c r="FU2" s="11" t="s">
        <v>35</v>
      </c>
      <c r="FV2" s="11"/>
      <c r="FW2" s="11" t="s">
        <v>35</v>
      </c>
      <c r="FX2" s="11"/>
      <c r="FY2" s="11" t="s">
        <v>35</v>
      </c>
      <c r="FZ2" s="11"/>
      <c r="GA2" s="11" t="s">
        <v>35</v>
      </c>
      <c r="GB2" s="11"/>
      <c r="GC2" s="11" t="s">
        <v>35</v>
      </c>
      <c r="GD2" s="11"/>
      <c r="GE2" s="11" t="s">
        <v>35</v>
      </c>
      <c r="GF2" s="11"/>
      <c r="GG2" s="11" t="s">
        <v>35</v>
      </c>
      <c r="GH2" s="11"/>
      <c r="GI2" s="11" t="s">
        <v>35</v>
      </c>
      <c r="GJ2" s="11"/>
      <c r="GK2" s="11" t="s">
        <v>35</v>
      </c>
      <c r="GL2" s="11"/>
      <c r="GM2" s="11" t="s">
        <v>35</v>
      </c>
      <c r="GN2" s="11"/>
      <c r="GO2" s="11" t="s">
        <v>35</v>
      </c>
      <c r="GP2" s="11"/>
      <c r="GQ2" s="11" t="s">
        <v>35</v>
      </c>
      <c r="GR2" s="11"/>
      <c r="GS2" s="11" t="s">
        <v>35</v>
      </c>
      <c r="GT2" s="11"/>
      <c r="GU2" s="11" t="s">
        <v>35</v>
      </c>
      <c r="GV2" s="11"/>
      <c r="GW2" s="11" t="s">
        <v>35</v>
      </c>
      <c r="GX2" s="11"/>
      <c r="GY2" s="11" t="s">
        <v>35</v>
      </c>
      <c r="GZ2" s="11"/>
      <c r="HA2" s="11" t="s">
        <v>35</v>
      </c>
      <c r="HB2" s="11"/>
      <c r="HC2" s="11" t="s">
        <v>35</v>
      </c>
      <c r="HD2" s="11"/>
      <c r="HE2" s="11" t="s">
        <v>35</v>
      </c>
      <c r="HF2" s="11"/>
      <c r="HG2" s="11" t="s">
        <v>35</v>
      </c>
      <c r="HH2" s="11"/>
      <c r="HI2" s="11" t="s">
        <v>35</v>
      </c>
      <c r="HJ2" s="11"/>
      <c r="HK2" s="11" t="s">
        <v>35</v>
      </c>
      <c r="HL2" s="11"/>
      <c r="HM2" s="11" t="s">
        <v>35</v>
      </c>
      <c r="HN2" s="11"/>
      <c r="HO2" s="11" t="s">
        <v>35</v>
      </c>
      <c r="HP2" s="11"/>
      <c r="HQ2" s="11" t="s">
        <v>35</v>
      </c>
      <c r="HR2" s="11"/>
      <c r="HS2" s="11" t="s">
        <v>35</v>
      </c>
      <c r="HT2" s="11"/>
      <c r="HU2" s="11" t="s">
        <v>35</v>
      </c>
      <c r="HV2" s="11"/>
      <c r="HW2" s="11" t="s">
        <v>35</v>
      </c>
      <c r="HX2" s="11"/>
      <c r="HY2" s="11" t="s">
        <v>35</v>
      </c>
      <c r="HZ2" s="11"/>
      <c r="IA2" s="11" t="s">
        <v>35</v>
      </c>
      <c r="IB2" s="11"/>
      <c r="IC2" s="11" t="s">
        <v>35</v>
      </c>
      <c r="ID2" s="11"/>
      <c r="IE2" s="11" t="s">
        <v>35</v>
      </c>
      <c r="IF2" s="11"/>
      <c r="IG2" s="11" t="s">
        <v>35</v>
      </c>
      <c r="IH2" s="11"/>
      <c r="II2" s="11" t="s">
        <v>35</v>
      </c>
      <c r="IJ2" s="11"/>
      <c r="IK2" s="11" t="s">
        <v>35</v>
      </c>
      <c r="IL2" s="11"/>
      <c r="IM2" s="11" t="s">
        <v>35</v>
      </c>
      <c r="IN2" s="11"/>
      <c r="IO2" s="11" t="s">
        <v>35</v>
      </c>
      <c r="IP2" s="11"/>
      <c r="IQ2" s="11" t="s">
        <v>35</v>
      </c>
      <c r="IR2" s="11"/>
      <c r="IS2" s="11" t="s">
        <v>35</v>
      </c>
      <c r="IT2" s="11"/>
      <c r="IU2" s="11" t="s">
        <v>35</v>
      </c>
      <c r="IV2" s="11"/>
    </row>
    <row r="3" spans="1:256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 t="s">
        <v>36</v>
      </c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 t="s">
        <v>36</v>
      </c>
      <c r="CL3" s="11"/>
      <c r="CM3" s="11" t="s">
        <v>36</v>
      </c>
      <c r="CN3" s="11"/>
      <c r="CO3" s="11" t="s">
        <v>36</v>
      </c>
      <c r="CP3" s="11"/>
      <c r="CQ3" s="11" t="s">
        <v>36</v>
      </c>
      <c r="CR3" s="11"/>
      <c r="CS3" s="11" t="s">
        <v>36</v>
      </c>
      <c r="CT3" s="11"/>
      <c r="CU3" s="11" t="s">
        <v>36</v>
      </c>
      <c r="CV3" s="11"/>
      <c r="CW3" s="11" t="s">
        <v>36</v>
      </c>
      <c r="CX3" s="11"/>
      <c r="CY3" s="11" t="s">
        <v>36</v>
      </c>
      <c r="CZ3" s="11"/>
      <c r="DA3" s="11" t="s">
        <v>36</v>
      </c>
      <c r="DB3" s="11"/>
      <c r="DC3" s="11" t="s">
        <v>36</v>
      </c>
      <c r="DD3" s="11"/>
      <c r="DE3" s="11" t="s">
        <v>36</v>
      </c>
      <c r="DF3" s="11"/>
      <c r="DG3" s="11" t="s">
        <v>36</v>
      </c>
      <c r="DH3" s="11"/>
      <c r="DI3" s="11" t="s">
        <v>36</v>
      </c>
      <c r="DJ3" s="11"/>
      <c r="DK3" s="11" t="s">
        <v>36</v>
      </c>
      <c r="DL3" s="11"/>
      <c r="DM3" s="11" t="s">
        <v>36</v>
      </c>
      <c r="DN3" s="11"/>
      <c r="DO3" s="11" t="s">
        <v>36</v>
      </c>
      <c r="DP3" s="11"/>
      <c r="DQ3" s="11" t="s">
        <v>36</v>
      </c>
      <c r="DR3" s="11"/>
      <c r="DS3" s="11" t="s">
        <v>36</v>
      </c>
      <c r="DT3" s="11"/>
      <c r="DU3" s="11" t="s">
        <v>36</v>
      </c>
      <c r="DV3" s="11"/>
      <c r="DW3" s="11" t="s">
        <v>36</v>
      </c>
      <c r="DX3" s="11"/>
      <c r="DY3" s="11" t="s">
        <v>36</v>
      </c>
      <c r="DZ3" s="11"/>
      <c r="EA3" s="11" t="s">
        <v>36</v>
      </c>
      <c r="EB3" s="11"/>
      <c r="EC3" s="11" t="s">
        <v>36</v>
      </c>
      <c r="ED3" s="11"/>
      <c r="EE3" s="11" t="s">
        <v>36</v>
      </c>
      <c r="EF3" s="11"/>
      <c r="EG3" s="11" t="s">
        <v>36</v>
      </c>
      <c r="EH3" s="11"/>
      <c r="EI3" s="11" t="s">
        <v>36</v>
      </c>
      <c r="EJ3" s="11"/>
      <c r="EK3" s="11" t="s">
        <v>36</v>
      </c>
      <c r="EL3" s="11"/>
      <c r="EM3" s="11" t="s">
        <v>36</v>
      </c>
      <c r="EN3" s="11"/>
      <c r="EO3" s="11" t="s">
        <v>36</v>
      </c>
      <c r="EP3" s="11"/>
      <c r="EQ3" s="11" t="s">
        <v>36</v>
      </c>
      <c r="ER3" s="11"/>
      <c r="ES3" s="11" t="s">
        <v>36</v>
      </c>
      <c r="ET3" s="11"/>
      <c r="EU3" s="11" t="s">
        <v>36</v>
      </c>
      <c r="EV3" s="11"/>
      <c r="EW3" s="11" t="s">
        <v>36</v>
      </c>
      <c r="EX3" s="11"/>
      <c r="EY3" s="11" t="s">
        <v>36</v>
      </c>
      <c r="EZ3" s="11"/>
      <c r="FA3" s="11" t="s">
        <v>36</v>
      </c>
      <c r="FB3" s="11"/>
      <c r="FC3" s="11" t="s">
        <v>36</v>
      </c>
      <c r="FD3" s="11"/>
      <c r="FE3" s="11" t="s">
        <v>36</v>
      </c>
      <c r="FF3" s="11"/>
      <c r="FG3" s="11" t="s">
        <v>36</v>
      </c>
      <c r="FH3" s="11"/>
      <c r="FI3" s="11" t="s">
        <v>36</v>
      </c>
      <c r="FJ3" s="11"/>
      <c r="FK3" s="11" t="s">
        <v>36</v>
      </c>
      <c r="FL3" s="11"/>
      <c r="FM3" s="11" t="s">
        <v>36</v>
      </c>
      <c r="FN3" s="11"/>
      <c r="FO3" s="11" t="s">
        <v>36</v>
      </c>
      <c r="FP3" s="11"/>
      <c r="FQ3" s="11" t="s">
        <v>36</v>
      </c>
      <c r="FR3" s="11"/>
      <c r="FS3" s="11" t="s">
        <v>36</v>
      </c>
      <c r="FT3" s="11"/>
      <c r="FU3" s="11" t="s">
        <v>36</v>
      </c>
      <c r="FV3" s="11"/>
      <c r="FW3" s="11" t="s">
        <v>36</v>
      </c>
      <c r="FX3" s="11"/>
      <c r="FY3" s="11" t="s">
        <v>36</v>
      </c>
      <c r="FZ3" s="11"/>
      <c r="GA3" s="11" t="s">
        <v>36</v>
      </c>
      <c r="GB3" s="11"/>
      <c r="GC3" s="11" t="s">
        <v>36</v>
      </c>
      <c r="GD3" s="11"/>
      <c r="GE3" s="11" t="s">
        <v>36</v>
      </c>
      <c r="GF3" s="11"/>
      <c r="GG3" s="11" t="s">
        <v>36</v>
      </c>
      <c r="GH3" s="11"/>
      <c r="GI3" s="11" t="s">
        <v>36</v>
      </c>
      <c r="GJ3" s="11"/>
      <c r="GK3" s="11" t="s">
        <v>36</v>
      </c>
      <c r="GL3" s="11"/>
      <c r="GM3" s="11" t="s">
        <v>36</v>
      </c>
      <c r="GN3" s="11"/>
      <c r="GO3" s="11" t="s">
        <v>36</v>
      </c>
      <c r="GP3" s="11"/>
      <c r="GQ3" s="11" t="s">
        <v>36</v>
      </c>
      <c r="GR3" s="11"/>
      <c r="GS3" s="11" t="s">
        <v>36</v>
      </c>
      <c r="GT3" s="11"/>
      <c r="GU3" s="11" t="s">
        <v>36</v>
      </c>
      <c r="GV3" s="11"/>
      <c r="GW3" s="11" t="s">
        <v>36</v>
      </c>
      <c r="GX3" s="11"/>
      <c r="GY3" s="11" t="s">
        <v>36</v>
      </c>
      <c r="GZ3" s="11"/>
      <c r="HA3" s="11" t="s">
        <v>36</v>
      </c>
      <c r="HB3" s="11"/>
      <c r="HC3" s="11" t="s">
        <v>36</v>
      </c>
      <c r="HD3" s="11"/>
      <c r="HE3" s="11" t="s">
        <v>36</v>
      </c>
      <c r="HF3" s="11"/>
      <c r="HG3" s="11" t="s">
        <v>36</v>
      </c>
      <c r="HH3" s="11"/>
      <c r="HI3" s="11" t="s">
        <v>36</v>
      </c>
      <c r="HJ3" s="11"/>
      <c r="HK3" s="11" t="s">
        <v>36</v>
      </c>
      <c r="HL3" s="11"/>
      <c r="HM3" s="11" t="s">
        <v>36</v>
      </c>
      <c r="HN3" s="11"/>
      <c r="HO3" s="11" t="s">
        <v>36</v>
      </c>
      <c r="HP3" s="11"/>
      <c r="HQ3" s="11" t="s">
        <v>36</v>
      </c>
      <c r="HR3" s="11"/>
      <c r="HS3" s="11" t="s">
        <v>36</v>
      </c>
      <c r="HT3" s="11"/>
      <c r="HU3" s="11" t="s">
        <v>36</v>
      </c>
      <c r="HV3" s="11"/>
      <c r="HW3" s="11" t="s">
        <v>36</v>
      </c>
      <c r="HX3" s="11"/>
      <c r="HY3" s="11" t="s">
        <v>36</v>
      </c>
      <c r="HZ3" s="11"/>
      <c r="IA3" s="11" t="s">
        <v>36</v>
      </c>
      <c r="IB3" s="11"/>
      <c r="IC3" s="11" t="s">
        <v>36</v>
      </c>
      <c r="ID3" s="11"/>
      <c r="IE3" s="11" t="s">
        <v>36</v>
      </c>
      <c r="IF3" s="11"/>
      <c r="IG3" s="11" t="s">
        <v>36</v>
      </c>
      <c r="IH3" s="11"/>
      <c r="II3" s="11" t="s">
        <v>36</v>
      </c>
      <c r="IJ3" s="11"/>
      <c r="IK3" s="11" t="s">
        <v>36</v>
      </c>
      <c r="IL3" s="11"/>
      <c r="IM3" s="11" t="s">
        <v>36</v>
      </c>
      <c r="IN3" s="11"/>
      <c r="IO3" s="11" t="s">
        <v>36</v>
      </c>
      <c r="IP3" s="11"/>
      <c r="IQ3" s="11" t="s">
        <v>36</v>
      </c>
      <c r="IR3" s="11"/>
      <c r="IS3" s="11" t="s">
        <v>36</v>
      </c>
      <c r="IT3" s="11"/>
      <c r="IU3" s="11" t="s">
        <v>36</v>
      </c>
      <c r="IV3" s="11"/>
    </row>
    <row r="4" spans="1:256" ht="15">
      <c r="A4" s="11"/>
      <c r="B4" s="11"/>
      <c r="C4" s="11"/>
      <c r="D4" s="11"/>
      <c r="E4" s="16" t="s">
        <v>37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1"/>
      <c r="BF4" s="11"/>
      <c r="BG4" s="11"/>
      <c r="BH4" s="11"/>
      <c r="BI4" s="11"/>
      <c r="BJ4" s="11"/>
      <c r="BK4" s="11" t="s">
        <v>38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 t="s">
        <v>38</v>
      </c>
      <c r="CL4" s="11"/>
      <c r="CM4" s="11" t="s">
        <v>38</v>
      </c>
      <c r="CN4" s="11"/>
      <c r="CO4" s="11" t="s">
        <v>38</v>
      </c>
      <c r="CP4" s="11"/>
      <c r="CQ4" s="11" t="s">
        <v>38</v>
      </c>
      <c r="CR4" s="11"/>
      <c r="CS4" s="11" t="s">
        <v>38</v>
      </c>
      <c r="CT4" s="11"/>
      <c r="CU4" s="11" t="s">
        <v>38</v>
      </c>
      <c r="CV4" s="11"/>
      <c r="CW4" s="11" t="s">
        <v>38</v>
      </c>
      <c r="CX4" s="11"/>
      <c r="CY4" s="11" t="s">
        <v>38</v>
      </c>
      <c r="CZ4" s="11"/>
      <c r="DA4" s="11" t="s">
        <v>38</v>
      </c>
      <c r="DB4" s="11"/>
      <c r="DC4" s="11" t="s">
        <v>38</v>
      </c>
      <c r="DD4" s="11"/>
      <c r="DE4" s="11" t="s">
        <v>38</v>
      </c>
      <c r="DF4" s="11"/>
      <c r="DG4" s="11" t="s">
        <v>38</v>
      </c>
      <c r="DH4" s="11"/>
      <c r="DI4" s="11" t="s">
        <v>38</v>
      </c>
      <c r="DJ4" s="11"/>
      <c r="DK4" s="11" t="s">
        <v>38</v>
      </c>
      <c r="DL4" s="11"/>
      <c r="DM4" s="11" t="s">
        <v>38</v>
      </c>
      <c r="DN4" s="11"/>
      <c r="DO4" s="11" t="s">
        <v>38</v>
      </c>
      <c r="DP4" s="11"/>
      <c r="DQ4" s="11" t="s">
        <v>38</v>
      </c>
      <c r="DR4" s="11"/>
      <c r="DS4" s="11" t="s">
        <v>38</v>
      </c>
      <c r="DT4" s="11"/>
      <c r="DU4" s="11" t="s">
        <v>38</v>
      </c>
      <c r="DV4" s="11"/>
      <c r="DW4" s="11" t="s">
        <v>38</v>
      </c>
      <c r="DX4" s="11"/>
      <c r="DY4" s="11" t="s">
        <v>38</v>
      </c>
      <c r="DZ4" s="11"/>
      <c r="EA4" s="11" t="s">
        <v>38</v>
      </c>
      <c r="EB4" s="11"/>
      <c r="EC4" s="11" t="s">
        <v>38</v>
      </c>
      <c r="ED4" s="11"/>
      <c r="EE4" s="11" t="s">
        <v>38</v>
      </c>
      <c r="EF4" s="11"/>
      <c r="EG4" s="11" t="s">
        <v>38</v>
      </c>
      <c r="EH4" s="11"/>
      <c r="EI4" s="11" t="s">
        <v>38</v>
      </c>
      <c r="EJ4" s="11"/>
      <c r="EK4" s="11" t="s">
        <v>38</v>
      </c>
      <c r="EL4" s="11"/>
      <c r="EM4" s="11" t="s">
        <v>38</v>
      </c>
      <c r="EN4" s="11"/>
      <c r="EO4" s="11" t="s">
        <v>38</v>
      </c>
      <c r="EP4" s="11"/>
      <c r="EQ4" s="11" t="s">
        <v>38</v>
      </c>
      <c r="ER4" s="11"/>
      <c r="ES4" s="11" t="s">
        <v>38</v>
      </c>
      <c r="ET4" s="11"/>
      <c r="EU4" s="11" t="s">
        <v>38</v>
      </c>
      <c r="EV4" s="11"/>
      <c r="EW4" s="11" t="s">
        <v>38</v>
      </c>
      <c r="EX4" s="11"/>
      <c r="EY4" s="11" t="s">
        <v>38</v>
      </c>
      <c r="EZ4" s="11"/>
      <c r="FA4" s="11" t="s">
        <v>38</v>
      </c>
      <c r="FB4" s="11"/>
      <c r="FC4" s="11" t="s">
        <v>38</v>
      </c>
      <c r="FD4" s="11"/>
      <c r="FE4" s="11" t="s">
        <v>38</v>
      </c>
      <c r="FF4" s="11"/>
      <c r="FG4" s="11" t="s">
        <v>38</v>
      </c>
      <c r="FH4" s="11"/>
      <c r="FI4" s="11" t="s">
        <v>38</v>
      </c>
      <c r="FJ4" s="11"/>
      <c r="FK4" s="11" t="s">
        <v>38</v>
      </c>
      <c r="FL4" s="11"/>
      <c r="FM4" s="11" t="s">
        <v>38</v>
      </c>
      <c r="FN4" s="11"/>
      <c r="FO4" s="11" t="s">
        <v>38</v>
      </c>
      <c r="FP4" s="11"/>
      <c r="FQ4" s="11" t="s">
        <v>38</v>
      </c>
      <c r="FR4" s="11"/>
      <c r="FS4" s="11" t="s">
        <v>38</v>
      </c>
      <c r="FT4" s="11"/>
      <c r="FU4" s="11" t="s">
        <v>38</v>
      </c>
      <c r="FV4" s="11"/>
      <c r="FW4" s="11" t="s">
        <v>38</v>
      </c>
      <c r="FX4" s="11"/>
      <c r="FY4" s="11" t="s">
        <v>38</v>
      </c>
      <c r="FZ4" s="11"/>
      <c r="GA4" s="11" t="s">
        <v>38</v>
      </c>
      <c r="GB4" s="11"/>
      <c r="GC4" s="11" t="s">
        <v>38</v>
      </c>
      <c r="GD4" s="11"/>
      <c r="GE4" s="11" t="s">
        <v>38</v>
      </c>
      <c r="GF4" s="11"/>
      <c r="GG4" s="11" t="s">
        <v>38</v>
      </c>
      <c r="GH4" s="11"/>
      <c r="GI4" s="11" t="s">
        <v>38</v>
      </c>
      <c r="GJ4" s="11"/>
      <c r="GK4" s="11" t="s">
        <v>38</v>
      </c>
      <c r="GL4" s="11"/>
      <c r="GM4" s="11" t="s">
        <v>38</v>
      </c>
      <c r="GN4" s="11"/>
      <c r="GO4" s="11" t="s">
        <v>38</v>
      </c>
      <c r="GP4" s="11"/>
      <c r="GQ4" s="11" t="s">
        <v>38</v>
      </c>
      <c r="GR4" s="11"/>
      <c r="GS4" s="11" t="s">
        <v>38</v>
      </c>
      <c r="GT4" s="11"/>
      <c r="GU4" s="11" t="s">
        <v>38</v>
      </c>
      <c r="GV4" s="11"/>
      <c r="GW4" s="11" t="s">
        <v>38</v>
      </c>
      <c r="GX4" s="11"/>
      <c r="GY4" s="11" t="s">
        <v>38</v>
      </c>
      <c r="GZ4" s="11"/>
      <c r="HA4" s="11" t="s">
        <v>38</v>
      </c>
      <c r="HB4" s="11"/>
      <c r="HC4" s="11" t="s">
        <v>38</v>
      </c>
      <c r="HD4" s="11"/>
      <c r="HE4" s="11" t="s">
        <v>38</v>
      </c>
      <c r="HF4" s="11"/>
      <c r="HG4" s="11" t="s">
        <v>38</v>
      </c>
      <c r="HH4" s="11"/>
      <c r="HI4" s="11" t="s">
        <v>38</v>
      </c>
      <c r="HJ4" s="11"/>
      <c r="HK4" s="11" t="s">
        <v>38</v>
      </c>
      <c r="HL4" s="11"/>
      <c r="HM4" s="11" t="s">
        <v>38</v>
      </c>
      <c r="HN4" s="11"/>
      <c r="HO4" s="11" t="s">
        <v>38</v>
      </c>
      <c r="HP4" s="11"/>
      <c r="HQ4" s="11" t="s">
        <v>38</v>
      </c>
      <c r="HR4" s="11"/>
      <c r="HS4" s="11" t="s">
        <v>38</v>
      </c>
      <c r="HT4" s="11"/>
      <c r="HU4" s="11" t="s">
        <v>38</v>
      </c>
      <c r="HV4" s="11"/>
      <c r="HW4" s="11" t="s">
        <v>38</v>
      </c>
      <c r="HX4" s="11"/>
      <c r="HY4" s="11" t="s">
        <v>38</v>
      </c>
      <c r="HZ4" s="11"/>
      <c r="IA4" s="11" t="s">
        <v>38</v>
      </c>
      <c r="IB4" s="11"/>
      <c r="IC4" s="11" t="s">
        <v>38</v>
      </c>
      <c r="ID4" s="11"/>
      <c r="IE4" s="11" t="s">
        <v>38</v>
      </c>
      <c r="IF4" s="11"/>
      <c r="IG4" s="11" t="s">
        <v>38</v>
      </c>
      <c r="IH4" s="11"/>
      <c r="II4" s="11" t="s">
        <v>38</v>
      </c>
      <c r="IJ4" s="11"/>
      <c r="IK4" s="11" t="s">
        <v>38</v>
      </c>
      <c r="IL4" s="11"/>
      <c r="IM4" s="11" t="s">
        <v>38</v>
      </c>
      <c r="IN4" s="11"/>
      <c r="IO4" s="11" t="s">
        <v>38</v>
      </c>
      <c r="IP4" s="11"/>
      <c r="IQ4" s="11" t="s">
        <v>38</v>
      </c>
      <c r="IR4" s="11"/>
      <c r="IS4" s="11" t="s">
        <v>38</v>
      </c>
      <c r="IT4" s="11"/>
      <c r="IU4" s="11" t="s">
        <v>38</v>
      </c>
      <c r="IV4" s="11"/>
    </row>
    <row r="5" spans="1:256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6" t="s">
        <v>39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7" t="s">
        <v>40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6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77" t="s">
        <v>41</v>
      </c>
      <c r="AG8" s="77"/>
      <c r="AH8" s="77"/>
      <c r="AI8" s="77"/>
      <c r="AJ8" s="77"/>
      <c r="AK8" s="77"/>
      <c r="AL8" s="12"/>
      <c r="AM8" s="12"/>
      <c r="AN8" s="12"/>
      <c r="AO8" s="12"/>
      <c r="AP8" s="12"/>
      <c r="AQ8" s="12"/>
      <c r="AR8" s="12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66" customHeight="1">
      <c r="A9" s="11"/>
      <c r="B9" s="13"/>
      <c r="C9" s="13"/>
      <c r="D9" s="13"/>
      <c r="E9" s="13"/>
      <c r="F9" s="13"/>
      <c r="G9" s="13"/>
      <c r="H9" s="13"/>
      <c r="I9" s="13"/>
      <c r="J9" s="18" t="s">
        <v>30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3"/>
      <c r="X9" s="13"/>
      <c r="Y9" s="14"/>
      <c r="Z9" s="14"/>
      <c r="AA9" s="14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9" t="s">
        <v>18</v>
      </c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6.25" customHeight="1">
      <c r="A10" s="11"/>
      <c r="B10" s="11"/>
      <c r="C10" s="11"/>
      <c r="D10" s="20" t="s">
        <v>42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5" t="s">
        <v>43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69" ht="15" customHeight="1">
      <c r="A11" s="37" t="s">
        <v>0</v>
      </c>
      <c r="B11" s="38"/>
      <c r="C11" s="37" t="s">
        <v>10</v>
      </c>
      <c r="D11" s="41"/>
      <c r="E11" s="41"/>
      <c r="F11" s="41"/>
      <c r="G11" s="41"/>
      <c r="H11" s="38"/>
      <c r="I11" s="52" t="s">
        <v>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41" t="s">
        <v>32</v>
      </c>
      <c r="Y11" s="41"/>
      <c r="Z11" s="38"/>
      <c r="AA11" s="37" t="s">
        <v>2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38"/>
      <c r="AM11" s="52" t="s">
        <v>8</v>
      </c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 t="s">
        <v>44</v>
      </c>
      <c r="AY11" s="52"/>
      <c r="AZ11" s="52"/>
      <c r="BA11" s="52"/>
      <c r="BB11" s="52"/>
      <c r="BC11" s="52"/>
      <c r="BD11" s="52"/>
      <c r="BE11" s="52"/>
      <c r="BF11" s="52"/>
      <c r="BG11" s="52"/>
      <c r="BH11" s="41" t="s">
        <v>9</v>
      </c>
      <c r="BI11" s="41"/>
      <c r="BJ11" s="41"/>
      <c r="BK11" s="41"/>
      <c r="BL11" s="41"/>
      <c r="BM11" s="41"/>
      <c r="BN11" s="41"/>
      <c r="BO11" s="41"/>
      <c r="BP11" s="41"/>
      <c r="BQ11" s="38"/>
    </row>
    <row r="12" spans="1:69" ht="34.5" customHeight="1">
      <c r="A12" s="39"/>
      <c r="B12" s="40"/>
      <c r="C12" s="42"/>
      <c r="D12" s="43"/>
      <c r="E12" s="43"/>
      <c r="F12" s="43"/>
      <c r="G12" s="43"/>
      <c r="H12" s="44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43"/>
      <c r="Y12" s="43"/>
      <c r="Z12" s="44"/>
      <c r="AA12" s="42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43"/>
      <c r="BI12" s="43"/>
      <c r="BJ12" s="43"/>
      <c r="BK12" s="43"/>
      <c r="BL12" s="43"/>
      <c r="BM12" s="43"/>
      <c r="BN12" s="43"/>
      <c r="BO12" s="43"/>
      <c r="BP12" s="43"/>
      <c r="BQ12" s="44"/>
    </row>
    <row r="13" spans="1:69" ht="15" customHeight="1">
      <c r="A13" s="70">
        <v>1</v>
      </c>
      <c r="B13" s="60"/>
      <c r="C13" s="70">
        <v>2</v>
      </c>
      <c r="D13" s="59"/>
      <c r="E13" s="59"/>
      <c r="F13" s="59"/>
      <c r="G13" s="59"/>
      <c r="H13" s="60"/>
      <c r="I13" s="52">
        <v>3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>
        <v>4</v>
      </c>
      <c r="Y13" s="52"/>
      <c r="Z13" s="52"/>
      <c r="AA13" s="52">
        <v>5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9">
        <v>6</v>
      </c>
      <c r="AN13" s="59"/>
      <c r="AO13" s="59"/>
      <c r="AP13" s="59"/>
      <c r="AQ13" s="59"/>
      <c r="AR13" s="59"/>
      <c r="AS13" s="59"/>
      <c r="AT13" s="59"/>
      <c r="AU13" s="59"/>
      <c r="AV13" s="59"/>
      <c r="AW13" s="60"/>
      <c r="AX13" s="52">
        <v>7</v>
      </c>
      <c r="AY13" s="52"/>
      <c r="AZ13" s="52"/>
      <c r="BA13" s="52"/>
      <c r="BB13" s="52"/>
      <c r="BC13" s="52"/>
      <c r="BD13" s="52"/>
      <c r="BE13" s="52"/>
      <c r="BF13" s="52"/>
      <c r="BG13" s="52"/>
      <c r="BH13" s="52">
        <v>8</v>
      </c>
      <c r="BI13" s="52"/>
      <c r="BJ13" s="52"/>
      <c r="BK13" s="52"/>
      <c r="BL13" s="52"/>
      <c r="BM13" s="52"/>
      <c r="BN13" s="52"/>
      <c r="BO13" s="52"/>
      <c r="BP13" s="52"/>
      <c r="BQ13" s="52"/>
    </row>
    <row r="14" spans="1:69" s="3" customFormat="1" ht="35.25" customHeight="1">
      <c r="A14" s="45"/>
      <c r="B14" s="46"/>
      <c r="C14" s="31" t="s">
        <v>30</v>
      </c>
      <c r="D14" s="31"/>
      <c r="E14" s="31"/>
      <c r="F14" s="31"/>
      <c r="G14" s="31"/>
      <c r="H14" s="31"/>
      <c r="I14" s="75" t="s">
        <v>31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</row>
    <row r="15" spans="1:69" s="3" customFormat="1" ht="16.5" customHeight="1">
      <c r="A15" s="61">
        <v>1</v>
      </c>
      <c r="B15" s="61"/>
      <c r="C15" s="71"/>
      <c r="D15" s="72"/>
      <c r="E15" s="72"/>
      <c r="F15" s="72"/>
      <c r="G15" s="72"/>
      <c r="H15" s="73"/>
      <c r="I15" s="74" t="s">
        <v>13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</row>
    <row r="16" spans="1:69" ht="34.5" customHeight="1">
      <c r="A16" s="32" t="s">
        <v>16</v>
      </c>
      <c r="B16" s="33"/>
      <c r="C16" s="31" t="s">
        <v>30</v>
      </c>
      <c r="D16" s="31"/>
      <c r="E16" s="31"/>
      <c r="F16" s="31"/>
      <c r="G16" s="31"/>
      <c r="H16" s="31"/>
      <c r="I16" s="34" t="s">
        <v>19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62" t="s">
        <v>6</v>
      </c>
      <c r="Y16" s="62"/>
      <c r="Z16" s="62"/>
      <c r="AA16" s="22" t="s">
        <v>34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  <c r="AM16" s="48">
        <v>5000</v>
      </c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>
        <v>500</v>
      </c>
      <c r="AY16" s="48"/>
      <c r="AZ16" s="48"/>
      <c r="BA16" s="48"/>
      <c r="BB16" s="48"/>
      <c r="BC16" s="48"/>
      <c r="BD16" s="48"/>
      <c r="BE16" s="48"/>
      <c r="BF16" s="48"/>
      <c r="BG16" s="48"/>
      <c r="BH16" s="49">
        <f>AX16-AM16</f>
        <v>-4500</v>
      </c>
      <c r="BI16" s="50"/>
      <c r="BJ16" s="50"/>
      <c r="BK16" s="50"/>
      <c r="BL16" s="50"/>
      <c r="BM16" s="50"/>
      <c r="BN16" s="50"/>
      <c r="BO16" s="50"/>
      <c r="BP16" s="50"/>
      <c r="BQ16" s="51"/>
    </row>
    <row r="17" spans="1:69" ht="33" customHeight="1">
      <c r="A17" s="32" t="s">
        <v>20</v>
      </c>
      <c r="B17" s="33"/>
      <c r="C17" s="31" t="s">
        <v>30</v>
      </c>
      <c r="D17" s="31"/>
      <c r="E17" s="31"/>
      <c r="F17" s="31"/>
      <c r="G17" s="31"/>
      <c r="H17" s="31"/>
      <c r="I17" s="34" t="s">
        <v>23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62" t="s">
        <v>6</v>
      </c>
      <c r="Y17" s="62"/>
      <c r="Z17" s="62"/>
      <c r="AA17" s="25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  <c r="AM17" s="48">
        <v>38214</v>
      </c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>
        <f>32714.2+93.34</f>
        <v>32807.54</v>
      </c>
      <c r="AY17" s="48"/>
      <c r="AZ17" s="48"/>
      <c r="BA17" s="48"/>
      <c r="BB17" s="48"/>
      <c r="BC17" s="48"/>
      <c r="BD17" s="48"/>
      <c r="BE17" s="48"/>
      <c r="BF17" s="48"/>
      <c r="BG17" s="48"/>
      <c r="BH17" s="49">
        <f>AX17-AM17</f>
        <v>-5406.459999999999</v>
      </c>
      <c r="BI17" s="50"/>
      <c r="BJ17" s="50"/>
      <c r="BK17" s="50"/>
      <c r="BL17" s="50"/>
      <c r="BM17" s="50"/>
      <c r="BN17" s="50"/>
      <c r="BO17" s="50"/>
      <c r="BP17" s="50"/>
      <c r="BQ17" s="51"/>
    </row>
    <row r="18" spans="1:69" ht="33.75" customHeight="1">
      <c r="A18" s="32" t="s">
        <v>21</v>
      </c>
      <c r="B18" s="33"/>
      <c r="C18" s="31" t="s">
        <v>30</v>
      </c>
      <c r="D18" s="31"/>
      <c r="E18" s="31"/>
      <c r="F18" s="31"/>
      <c r="G18" s="31"/>
      <c r="H18" s="31"/>
      <c r="I18" s="34" t="s">
        <v>29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62" t="s">
        <v>6</v>
      </c>
      <c r="Y18" s="62"/>
      <c r="Z18" s="62"/>
      <c r="AA18" s="25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/>
      <c r="AM18" s="48">
        <v>25200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>
        <f>19336.32</f>
        <v>19336.32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9">
        <f>AX18-AM18</f>
        <v>-5863.68</v>
      </c>
      <c r="BI18" s="50"/>
      <c r="BJ18" s="50"/>
      <c r="BK18" s="50"/>
      <c r="BL18" s="50"/>
      <c r="BM18" s="50"/>
      <c r="BN18" s="50"/>
      <c r="BO18" s="50"/>
      <c r="BP18" s="50"/>
      <c r="BQ18" s="51"/>
    </row>
    <row r="19" spans="1:69" ht="45" customHeight="1">
      <c r="A19" s="32" t="s">
        <v>22</v>
      </c>
      <c r="B19" s="33"/>
      <c r="C19" s="31" t="s">
        <v>30</v>
      </c>
      <c r="D19" s="31"/>
      <c r="E19" s="31"/>
      <c r="F19" s="31"/>
      <c r="G19" s="31"/>
      <c r="H19" s="31"/>
      <c r="I19" s="34" t="s">
        <v>24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62" t="s">
        <v>6</v>
      </c>
      <c r="Y19" s="62"/>
      <c r="Z19" s="62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9">
        <f>AX19-AM19</f>
        <v>0</v>
      </c>
      <c r="BI19" s="50"/>
      <c r="BJ19" s="50"/>
      <c r="BK19" s="50"/>
      <c r="BL19" s="50"/>
      <c r="BM19" s="50"/>
      <c r="BN19" s="50"/>
      <c r="BO19" s="50"/>
      <c r="BP19" s="50"/>
      <c r="BQ19" s="51"/>
    </row>
    <row r="20" spans="1:69" s="3" customFormat="1" ht="45" customHeight="1">
      <c r="A20" s="45"/>
      <c r="B20" s="46"/>
      <c r="C20" s="31"/>
      <c r="D20" s="31"/>
      <c r="E20" s="31"/>
      <c r="F20" s="31"/>
      <c r="G20" s="31"/>
      <c r="H20" s="31"/>
      <c r="I20" s="47" t="s">
        <v>33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</row>
    <row r="21" spans="1:69" s="3" customFormat="1" ht="20.25" customHeight="1">
      <c r="A21" s="61">
        <v>2</v>
      </c>
      <c r="B21" s="61"/>
      <c r="C21" s="63"/>
      <c r="D21" s="63"/>
      <c r="E21" s="63"/>
      <c r="F21" s="63"/>
      <c r="G21" s="63"/>
      <c r="H21" s="63"/>
      <c r="I21" s="64" t="s">
        <v>14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5"/>
    </row>
    <row r="22" spans="1:69" ht="62.25" customHeight="1">
      <c r="A22" s="37" t="s">
        <v>16</v>
      </c>
      <c r="B22" s="38"/>
      <c r="C22" s="31" t="s">
        <v>30</v>
      </c>
      <c r="D22" s="31"/>
      <c r="E22" s="31"/>
      <c r="F22" s="31"/>
      <c r="G22" s="31"/>
      <c r="H22" s="31"/>
      <c r="I22" s="66" t="s">
        <v>25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2" t="s">
        <v>3</v>
      </c>
      <c r="Y22" s="62"/>
      <c r="Z22" s="62"/>
      <c r="AA22" s="67" t="s">
        <v>15</v>
      </c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  <c r="AM22" s="76">
        <f>5000/47826*100</f>
        <v>10.454564462844477</v>
      </c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48">
        <f>500/50055*100</f>
        <v>0.9989012086704625</v>
      </c>
      <c r="AY22" s="48"/>
      <c r="AZ22" s="48"/>
      <c r="BA22" s="48"/>
      <c r="BB22" s="48"/>
      <c r="BC22" s="48"/>
      <c r="BD22" s="48"/>
      <c r="BE22" s="48"/>
      <c r="BF22" s="48"/>
      <c r="BG22" s="48"/>
      <c r="BH22" s="50" t="s">
        <v>17</v>
      </c>
      <c r="BI22" s="50"/>
      <c r="BJ22" s="50"/>
      <c r="BK22" s="50"/>
      <c r="BL22" s="50"/>
      <c r="BM22" s="50"/>
      <c r="BN22" s="50"/>
      <c r="BO22" s="50"/>
      <c r="BP22" s="50"/>
      <c r="BQ22" s="51"/>
    </row>
    <row r="23" spans="1:69" ht="61.5" customHeight="1">
      <c r="A23" s="37" t="s">
        <v>16</v>
      </c>
      <c r="B23" s="38"/>
      <c r="C23" s="31" t="s">
        <v>30</v>
      </c>
      <c r="D23" s="31"/>
      <c r="E23" s="31"/>
      <c r="F23" s="31"/>
      <c r="G23" s="31"/>
      <c r="H23" s="31"/>
      <c r="I23" s="66" t="s">
        <v>26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2" t="s">
        <v>3</v>
      </c>
      <c r="Y23" s="62"/>
      <c r="Z23" s="62"/>
      <c r="AA23" s="67" t="s">
        <v>15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/>
      <c r="AM23" s="76">
        <f>38214/50950*100</f>
        <v>75.00294406280668</v>
      </c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48">
        <f>32808/36209*100</f>
        <v>90.60730757546467</v>
      </c>
      <c r="AY23" s="48"/>
      <c r="AZ23" s="48"/>
      <c r="BA23" s="48"/>
      <c r="BB23" s="48"/>
      <c r="BC23" s="48"/>
      <c r="BD23" s="48"/>
      <c r="BE23" s="48"/>
      <c r="BF23" s="48"/>
      <c r="BG23" s="48"/>
      <c r="BH23" s="50" t="s">
        <v>17</v>
      </c>
      <c r="BI23" s="50"/>
      <c r="BJ23" s="50"/>
      <c r="BK23" s="50"/>
      <c r="BL23" s="50"/>
      <c r="BM23" s="50"/>
      <c r="BN23" s="50"/>
      <c r="BO23" s="50"/>
      <c r="BP23" s="50"/>
      <c r="BQ23" s="51"/>
    </row>
    <row r="24" spans="1:69" ht="58.5" customHeight="1">
      <c r="A24" s="37" t="s">
        <v>16</v>
      </c>
      <c r="B24" s="38"/>
      <c r="C24" s="31" t="s">
        <v>30</v>
      </c>
      <c r="D24" s="31"/>
      <c r="E24" s="31"/>
      <c r="F24" s="31"/>
      <c r="G24" s="31"/>
      <c r="H24" s="31"/>
      <c r="I24" s="66" t="s">
        <v>28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2" t="s">
        <v>3</v>
      </c>
      <c r="Y24" s="62"/>
      <c r="Z24" s="62"/>
      <c r="AA24" s="67" t="s">
        <v>15</v>
      </c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9"/>
      <c r="AM24" s="48">
        <f>25200/7674*100</f>
        <v>328.38154808444096</v>
      </c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>
        <f>19336/7674*100</f>
        <v>251.96768308574406</v>
      </c>
      <c r="AY24" s="48"/>
      <c r="AZ24" s="48"/>
      <c r="BA24" s="48"/>
      <c r="BB24" s="48"/>
      <c r="BC24" s="48"/>
      <c r="BD24" s="48"/>
      <c r="BE24" s="48"/>
      <c r="BF24" s="48"/>
      <c r="BG24" s="48"/>
      <c r="BH24" s="50" t="s">
        <v>17</v>
      </c>
      <c r="BI24" s="50"/>
      <c r="BJ24" s="50"/>
      <c r="BK24" s="50"/>
      <c r="BL24" s="50"/>
      <c r="BM24" s="50"/>
      <c r="BN24" s="50"/>
      <c r="BO24" s="50"/>
      <c r="BP24" s="50"/>
      <c r="BQ24" s="51"/>
    </row>
    <row r="25" spans="1:69" ht="59.25" customHeight="1">
      <c r="A25" s="70" t="s">
        <v>16</v>
      </c>
      <c r="B25" s="60"/>
      <c r="C25" s="31" t="s">
        <v>30</v>
      </c>
      <c r="D25" s="31"/>
      <c r="E25" s="31"/>
      <c r="F25" s="31"/>
      <c r="G25" s="31"/>
      <c r="H25" s="31"/>
      <c r="I25" s="66" t="s">
        <v>27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2" t="s">
        <v>3</v>
      </c>
      <c r="Y25" s="62"/>
      <c r="Z25" s="62"/>
      <c r="AA25" s="67" t="s">
        <v>15</v>
      </c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  <c r="AM25" s="76" t="s">
        <v>17</v>
      </c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48" t="s">
        <v>17</v>
      </c>
      <c r="AY25" s="48"/>
      <c r="AZ25" s="48"/>
      <c r="BA25" s="48"/>
      <c r="BB25" s="48"/>
      <c r="BC25" s="48"/>
      <c r="BD25" s="48"/>
      <c r="BE25" s="48"/>
      <c r="BF25" s="48"/>
      <c r="BG25" s="48"/>
      <c r="BH25" s="50" t="s">
        <v>17</v>
      </c>
      <c r="BI25" s="50"/>
      <c r="BJ25" s="50"/>
      <c r="BK25" s="50"/>
      <c r="BL25" s="50"/>
      <c r="BM25" s="50"/>
      <c r="BN25" s="50"/>
      <c r="BO25" s="50"/>
      <c r="BP25" s="50"/>
      <c r="BQ25" s="51"/>
    </row>
    <row r="26" s="4" customFormat="1" ht="24.75" customHeight="1"/>
    <row r="27" spans="2:60" s="4" customFormat="1" ht="37.5" customHeight="1">
      <c r="B27" s="58" t="s">
        <v>11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J27" s="6"/>
      <c r="AK27" s="56"/>
      <c r="AL27" s="56"/>
      <c r="AM27" s="56"/>
      <c r="AN27" s="56"/>
      <c r="AO27" s="56"/>
      <c r="AP27" s="56"/>
      <c r="AQ27" s="7"/>
      <c r="AR27" s="8"/>
      <c r="AS27" s="8"/>
      <c r="AT27" s="8"/>
      <c r="AV27" s="54" t="s">
        <v>12</v>
      </c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9"/>
    </row>
    <row r="28" spans="22:60" ht="13.5">
      <c r="V28" s="55"/>
      <c r="W28" s="55"/>
      <c r="X28" s="55"/>
      <c r="Y28" s="55"/>
      <c r="Z28" s="55"/>
      <c r="AA28" s="55"/>
      <c r="AJ28" s="57" t="s">
        <v>4</v>
      </c>
      <c r="AK28" s="57"/>
      <c r="AL28" s="57"/>
      <c r="AM28" s="57"/>
      <c r="AN28" s="57"/>
      <c r="AO28" s="57"/>
      <c r="AP28" s="57"/>
      <c r="AQ28" s="2"/>
      <c r="AR28" s="5"/>
      <c r="AS28" s="5"/>
      <c r="AT28" s="5"/>
      <c r="AV28" s="53" t="s">
        <v>5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"/>
    </row>
    <row r="30" s="10" customFormat="1" ht="16.5"/>
  </sheetData>
  <sheetProtection/>
  <mergeCells count="103">
    <mergeCell ref="AM23:AW23"/>
    <mergeCell ref="AM24:AW24"/>
    <mergeCell ref="AX24:BG24"/>
    <mergeCell ref="BH24:BQ24"/>
    <mergeCell ref="A25:B25"/>
    <mergeCell ref="C25:H25"/>
    <mergeCell ref="I25:W25"/>
    <mergeCell ref="X25:Z25"/>
    <mergeCell ref="AA25:AL25"/>
    <mergeCell ref="BH25:BQ25"/>
    <mergeCell ref="AM22:AW22"/>
    <mergeCell ref="AM25:AW25"/>
    <mergeCell ref="AX25:BG25"/>
    <mergeCell ref="AX22:BG22"/>
    <mergeCell ref="BH22:BQ22"/>
    <mergeCell ref="A23:B23"/>
    <mergeCell ref="C23:H23"/>
    <mergeCell ref="I23:W23"/>
    <mergeCell ref="X23:Z23"/>
    <mergeCell ref="AA23:AL23"/>
    <mergeCell ref="A14:B14"/>
    <mergeCell ref="C14:H14"/>
    <mergeCell ref="I14:BQ14"/>
    <mergeCell ref="AX23:BG23"/>
    <mergeCell ref="BH23:BQ23"/>
    <mergeCell ref="A22:B22"/>
    <mergeCell ref="C22:H22"/>
    <mergeCell ref="I22:W22"/>
    <mergeCell ref="X22:Z22"/>
    <mergeCell ref="AA22:AL22"/>
    <mergeCell ref="AM11:AW12"/>
    <mergeCell ref="AX11:BG12"/>
    <mergeCell ref="BH11:BQ12"/>
    <mergeCell ref="A24:B24"/>
    <mergeCell ref="X13:Z13"/>
    <mergeCell ref="A13:B13"/>
    <mergeCell ref="C13:H13"/>
    <mergeCell ref="I13:W13"/>
    <mergeCell ref="C15:H15"/>
    <mergeCell ref="I15:BQ15"/>
    <mergeCell ref="I24:W24"/>
    <mergeCell ref="X24:Z24"/>
    <mergeCell ref="AA24:AL24"/>
    <mergeCell ref="A16:B16"/>
    <mergeCell ref="C24:H24"/>
    <mergeCell ref="A15:B15"/>
    <mergeCell ref="AM17:AW17"/>
    <mergeCell ref="X19:Z19"/>
    <mergeCell ref="A18:B18"/>
    <mergeCell ref="AM16:AW16"/>
    <mergeCell ref="I17:W17"/>
    <mergeCell ref="I16:W16"/>
    <mergeCell ref="X16:Z16"/>
    <mergeCell ref="A21:B21"/>
    <mergeCell ref="X17:Z17"/>
    <mergeCell ref="C21:H21"/>
    <mergeCell ref="AX17:BG17"/>
    <mergeCell ref="BH17:BQ17"/>
    <mergeCell ref="I18:W18"/>
    <mergeCell ref="X18:Z18"/>
    <mergeCell ref="AM18:AW18"/>
    <mergeCell ref="I21:BQ21"/>
    <mergeCell ref="BH18:BQ18"/>
    <mergeCell ref="AV28:BG28"/>
    <mergeCell ref="AV27:BG27"/>
    <mergeCell ref="V28:AA28"/>
    <mergeCell ref="AK27:AP27"/>
    <mergeCell ref="AJ28:AP28"/>
    <mergeCell ref="B27:AF27"/>
    <mergeCell ref="AX18:BG18"/>
    <mergeCell ref="BH13:BQ13"/>
    <mergeCell ref="A17:B17"/>
    <mergeCell ref="C17:H17"/>
    <mergeCell ref="AA13:AL13"/>
    <mergeCell ref="AX13:BG13"/>
    <mergeCell ref="BH16:BQ16"/>
    <mergeCell ref="AX16:BG16"/>
    <mergeCell ref="C16:H16"/>
    <mergeCell ref="AM13:AW13"/>
    <mergeCell ref="A20:B20"/>
    <mergeCell ref="C20:H20"/>
    <mergeCell ref="I20:BQ20"/>
    <mergeCell ref="AM19:AW19"/>
    <mergeCell ref="AX19:BG19"/>
    <mergeCell ref="BH19:BQ19"/>
    <mergeCell ref="AA16:AL19"/>
    <mergeCell ref="C18:H18"/>
    <mergeCell ref="A19:B19"/>
    <mergeCell ref="C19:H19"/>
    <mergeCell ref="I19:W19"/>
    <mergeCell ref="A11:B12"/>
    <mergeCell ref="C11:H12"/>
    <mergeCell ref="I11:W12"/>
    <mergeCell ref="X11:Z12"/>
    <mergeCell ref="AA11:AL12"/>
    <mergeCell ref="AS10:BL10"/>
    <mergeCell ref="E4:BD4"/>
    <mergeCell ref="Q6:AX6"/>
    <mergeCell ref="Y7:AR7"/>
    <mergeCell ref="AF8:AK8"/>
    <mergeCell ref="J9:V9"/>
    <mergeCell ref="AS9:BL9"/>
    <mergeCell ref="D10:AA10"/>
  </mergeCells>
  <printOptions horizontalCentered="1"/>
  <pageMargins left="0.3937007874015748" right="0.31496062992125984" top="0.37" bottom="0.2362204724409449" header="0.26" footer="0.1968503937007874"/>
  <pageSetup fitToHeight="4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Феденко Олена Станіславівна</cp:lastModifiedBy>
  <cp:lastPrinted>2018-02-28T09:00:40Z</cp:lastPrinted>
  <dcterms:created xsi:type="dcterms:W3CDTF">2012-03-20T12:49:31Z</dcterms:created>
  <dcterms:modified xsi:type="dcterms:W3CDTF">2018-02-28T09:01:15Z</dcterms:modified>
  <cp:category/>
  <cp:version/>
  <cp:contentType/>
  <cp:contentStatus/>
</cp:coreProperties>
</file>