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18    (3)" sheetId="23" r:id="rId1"/>
  </sheets>
  <calcPr calcId="162913"/>
</workbook>
</file>

<file path=xl/calcChain.xml><?xml version="1.0" encoding="utf-8"?>
<calcChain xmlns="http://schemas.openxmlformats.org/spreadsheetml/2006/main">
  <c r="D179" i="23" l="1"/>
  <c r="D172" i="23"/>
  <c r="D154" i="23"/>
  <c r="D152" i="23"/>
  <c r="D150" i="23"/>
  <c r="D147" i="23"/>
  <c r="D145" i="23"/>
  <c r="D142" i="23"/>
  <c r="D139" i="23"/>
  <c r="D137" i="23"/>
  <c r="D89" i="23"/>
  <c r="D180" i="23" l="1"/>
</calcChain>
</file>

<file path=xl/sharedStrings.xml><?xml version="1.0" encoding="utf-8"?>
<sst xmlns="http://schemas.openxmlformats.org/spreadsheetml/2006/main" count="850" uniqueCount="492">
  <si>
    <t>Всього по КЕКВ 2210</t>
  </si>
  <si>
    <t>Всього по КЕКВ 2240</t>
  </si>
  <si>
    <t>Всього по КЕКВ 2272</t>
  </si>
  <si>
    <t>Всього по КЕКВ 2275</t>
  </si>
  <si>
    <t>Всього по КЕКВ 2282</t>
  </si>
  <si>
    <t>Всього по КЕКВ 2730</t>
  </si>
  <si>
    <t>Всього по КЕКВ 3110</t>
  </si>
  <si>
    <t>Всього по КЕКВ 3132</t>
  </si>
  <si>
    <t>Разом:</t>
  </si>
  <si>
    <t>Всього по КЕКВ 2271</t>
  </si>
  <si>
    <t>ЗАТВЕРДЖЕНО</t>
  </si>
  <si>
    <t>Наказ Міністерства економічного</t>
  </si>
  <si>
    <t>розвитку і торгівлі України</t>
  </si>
  <si>
    <t xml:space="preserve">                  що здійснюються без проведення процедур закупівель</t>
  </si>
  <si>
    <t>ВІДДІЛ КУЛЬТУРИ ТА ТУРИЗМУ СУМСЬКОЇ МІСЬКОЇ РАДИ,  код ЄДРПОУ  22980105</t>
  </si>
  <si>
    <t>Процедура закупівлі</t>
  </si>
  <si>
    <t>Орієнтовний початок проведення процедури закупівлі</t>
  </si>
  <si>
    <t>Всього по КЕКВ 2273</t>
  </si>
  <si>
    <t>Всього по КЕКВ 2274</t>
  </si>
  <si>
    <t>М.П.</t>
  </si>
  <si>
    <t>Додаток до річного  плану закупівель,</t>
  </si>
  <si>
    <t>на протязі року</t>
  </si>
  <si>
    <t>Конкретна назва предмета закупівлі</t>
  </si>
  <si>
    <t>Живі квіти</t>
  </si>
  <si>
    <t>допорогові закупівлі</t>
  </si>
  <si>
    <t>Новорічні подарунки</t>
  </si>
  <si>
    <t xml:space="preserve"> (тридцять тисяч грн.)</t>
  </si>
  <si>
    <t>Мінеральна вода</t>
  </si>
  <si>
    <t xml:space="preserve"> (три тисячі п'ятсот грн.)</t>
  </si>
  <si>
    <t>Бланки, квітанції</t>
  </si>
  <si>
    <t>Акустичні системи, навушники</t>
  </si>
  <si>
    <t>Пакети для сміття</t>
  </si>
  <si>
    <t>Поліетиленові мішки та пакети для сміття (1964)</t>
  </si>
  <si>
    <t>Дезактин, білизна</t>
  </si>
  <si>
    <t xml:space="preserve">                     Дезинфекційні засоби - (2445)</t>
  </si>
  <si>
    <t>Фарби (4481)</t>
  </si>
  <si>
    <t>Мило</t>
  </si>
  <si>
    <t>Поліроль для меблів</t>
  </si>
  <si>
    <t>Ароматизатори та воски -(3981)</t>
  </si>
  <si>
    <t>Комутатор,оперативна пам'ять,кабелі з'єднування</t>
  </si>
  <si>
    <t xml:space="preserve">                      Комп'ютерне обладнання та приладдя - (3020)</t>
  </si>
  <si>
    <t>Клей</t>
  </si>
  <si>
    <t>Клеї -(2491)</t>
  </si>
  <si>
    <t>Крісла офісні</t>
  </si>
  <si>
    <t>Сидіння,стільці та супутні вироби і частини до них - (3911)</t>
  </si>
  <si>
    <t>Скло</t>
  </si>
  <si>
    <t>Скло - (1482)</t>
  </si>
  <si>
    <t>Вапно</t>
  </si>
  <si>
    <t>Вапняк, гіпс і крейда -(4492)</t>
  </si>
  <si>
    <t>Штикові лопати, граблі</t>
  </si>
  <si>
    <t xml:space="preserve">                                          Знаряддя -(4451)</t>
  </si>
  <si>
    <t>Картриджі</t>
  </si>
  <si>
    <t xml:space="preserve">                                          Фотокопіювальне та поліграфічне обладнання для офсетного друку -(3012)</t>
  </si>
  <si>
    <t>Мережі -(3240)</t>
  </si>
  <si>
    <t>Кухонне приладдя, товари для дому та господарства і приладдя для закладів громадського харчування -  (3922)</t>
  </si>
  <si>
    <t xml:space="preserve"> (дві тисячі грн.)</t>
  </si>
  <si>
    <t>Стрічки</t>
  </si>
  <si>
    <t>Подарунки</t>
  </si>
  <si>
    <t>Комп'ютерне обладнання - (3023)</t>
  </si>
  <si>
    <t>Фарба, художня фарба</t>
  </si>
  <si>
    <t>Швидкозшивачі, папки, журнали, папір для друку</t>
  </si>
  <si>
    <t>Броньовані чи армовані сейфи, банківські сейфи та двері - (4442)</t>
  </si>
  <si>
    <t>Годинники</t>
  </si>
  <si>
    <t xml:space="preserve">Годинники  - (3925)    </t>
  </si>
  <si>
    <t xml:space="preserve">                                    Телефонне обладнання  -(3255)</t>
  </si>
  <si>
    <t>Телефони</t>
  </si>
  <si>
    <t>Паперові чи картоні реєстраційні журнали, бухгалтерські книги, швидкозшивачі, бланки та інші паперові канцелярськи вироби - (2280)</t>
  </si>
  <si>
    <t>Меблі - (3910)</t>
  </si>
  <si>
    <t>Туристичні, святкові проспекти</t>
  </si>
  <si>
    <t>Поштові листівки</t>
  </si>
  <si>
    <t>Поштові листівки - (2231)</t>
  </si>
  <si>
    <t>Вироби для ванної кімнати та кухні - (4441)</t>
  </si>
  <si>
    <t>Шланг з'єднувальний</t>
  </si>
  <si>
    <t xml:space="preserve">                                      Шланги, стояки та рукава - (4416)</t>
  </si>
  <si>
    <t>Лампи люміністцентні - (3153)</t>
  </si>
  <si>
    <t>Шпагат</t>
  </si>
  <si>
    <t>Вироби різні з канату, мотузки, шпагату та сітки -  (3954)</t>
  </si>
  <si>
    <t>Мундштуки, ремні для акордеону</t>
  </si>
  <si>
    <t>Деталі музичних інструментів - (3732)</t>
  </si>
  <si>
    <t>Совок</t>
  </si>
  <si>
    <t>Пластмасові вироби - (1952)</t>
  </si>
  <si>
    <t>Послуги архіваріуса</t>
  </si>
  <si>
    <t xml:space="preserve">                                         Архівні послуги - (7999)</t>
  </si>
  <si>
    <t>Проживання учасників фестивалів</t>
  </si>
  <si>
    <t xml:space="preserve">                                                  Послуги з тимчасового розміщення (проживання) (9834)</t>
  </si>
  <si>
    <t>Послуги харчування учасників заходів</t>
  </si>
  <si>
    <t xml:space="preserve">Звукотехнічне забезпечення </t>
  </si>
  <si>
    <t xml:space="preserve">                                         Послуги звукооператорів (9237 )</t>
  </si>
  <si>
    <t xml:space="preserve">Послуги з інформування громади щодо діяльності </t>
  </si>
  <si>
    <t xml:space="preserve">                                 Послуги з транслювання теле- та радіопередач -(6422)</t>
  </si>
  <si>
    <t>Послуги зв'язку</t>
  </si>
  <si>
    <t>Послуги громадського телефонного зв'язку  -(6421)</t>
  </si>
  <si>
    <t>Послуги інтернету</t>
  </si>
  <si>
    <t>Інтернет-послуги -(7241)</t>
  </si>
  <si>
    <t>Перезарядка картриджів</t>
  </si>
  <si>
    <t>Розрахунково-касове обслуговування</t>
  </si>
  <si>
    <t>Послуги з обробки фінансових транзакцій і клірингові послуги - (6617)</t>
  </si>
  <si>
    <t>Послуги світлового забезпечення заходів</t>
  </si>
  <si>
    <t xml:space="preserve">                                Послуги фотографів і супутні послуги (7996)</t>
  </si>
  <si>
    <t>Послуги, пов'язані з програмним забезпеченням -(7226)</t>
  </si>
  <si>
    <t>Послуги дератизації</t>
  </si>
  <si>
    <t>Послуги із  санітарно-гігієнічної обробки приміщень -(9092)</t>
  </si>
  <si>
    <t>Обробка дахів, перезарядка вогнегасників</t>
  </si>
  <si>
    <t>Послуги  пожежних  служб -( 7525)</t>
  </si>
  <si>
    <t xml:space="preserve">                                                Послуги охорони -(7971)</t>
  </si>
  <si>
    <t>Послуги охорони, послуги цілодобового спостереження, моніторингу пожежної сигналізації</t>
  </si>
  <si>
    <t xml:space="preserve">Послуги артистів </t>
  </si>
  <si>
    <t xml:space="preserve">                                         Мистецькі послуги (9231)</t>
  </si>
  <si>
    <t>Організація і проведення заходів</t>
  </si>
  <si>
    <t xml:space="preserve"> Послуги з організації заходів  -(7995)</t>
  </si>
  <si>
    <t>Запис фонограм</t>
  </si>
  <si>
    <t>Послуги з виробництва кіноплівки та відеокасет і супутні послуги (9211)</t>
  </si>
  <si>
    <t>Послуги піротехніків (9236)</t>
  </si>
  <si>
    <t>Монтаж сцени</t>
  </si>
  <si>
    <t>Монтаж металевих конструкцій - (4522)</t>
  </si>
  <si>
    <t>Послуги по організації розважальних заходів</t>
  </si>
  <si>
    <t>Розважальні послуги (9230)</t>
  </si>
  <si>
    <t>Технічне обслуговування  і ремонт офісної техніки -(5031)</t>
  </si>
  <si>
    <t>Технічне обслуговування комп'ютерної техніки</t>
  </si>
  <si>
    <t>Оформлення місць проведення заходів</t>
  </si>
  <si>
    <t xml:space="preserve">                                              Послуги з оформлення інтер'єру (7993)</t>
  </si>
  <si>
    <t>Послуги з комп'ютерної підтримки та консультаційні послуги з питань роботи з комп'ютерами- (7260)</t>
  </si>
  <si>
    <t>Технічне обслуговування ліфтів</t>
  </si>
  <si>
    <t>Послуги з технічного обслуговування ліфтів -  (5075)</t>
  </si>
  <si>
    <t>Повірка і технічне обслуговування манометрів, лічильників</t>
  </si>
  <si>
    <t xml:space="preserve">Передплата  газет і журналів </t>
  </si>
  <si>
    <t>Послуги з ремонту і т/о вимірювальних приладів - (5041)</t>
  </si>
  <si>
    <t>Замір опору струму, т/о електричних мереж, експлуатаційні послуги, обслуговування теплопунктів</t>
  </si>
  <si>
    <t>Послуги з ремонту і т/о електричного і механічного устаткування будівель - (5071)</t>
  </si>
  <si>
    <t>Утилізація ТПВ, вивіз сміття</t>
  </si>
  <si>
    <t>Утилізація сміття та поводження зі сміттям - (9051)</t>
  </si>
  <si>
    <t>Ремонт засувок, промивка системи опалення</t>
  </si>
  <si>
    <t xml:space="preserve">Послуги з ремонту та технічному обслуговуванню систем центрального опалення </t>
  </si>
  <si>
    <t>Встановлення протипожежних дверей та люків</t>
  </si>
  <si>
    <t xml:space="preserve">                                                      Пара, гаряча вода та пов'язана продукція -(0932)</t>
  </si>
  <si>
    <t>Питна вода -(4111)</t>
  </si>
  <si>
    <t>Послуги водопостачання</t>
  </si>
  <si>
    <t>Послуги теплопостачання</t>
  </si>
  <si>
    <t>Послуги водовідведення</t>
  </si>
  <si>
    <t xml:space="preserve">                                                    Послуги у сфері водовідведення - (9040)</t>
  </si>
  <si>
    <t>Послуги по постачанню електричної енергії</t>
  </si>
  <si>
    <t xml:space="preserve">                        Електрична енергія - (0931)</t>
  </si>
  <si>
    <t>Відшкодування витрат  по постачанню електричної енергії</t>
  </si>
  <si>
    <t>Послуги по постачанню природного газу</t>
  </si>
  <si>
    <t>Природний газ -            (0912)</t>
  </si>
  <si>
    <t>Вугілля</t>
  </si>
  <si>
    <t>Дрова</t>
  </si>
  <si>
    <t xml:space="preserve">                                          Вугілля  - ( 0911)</t>
  </si>
  <si>
    <t xml:space="preserve">                                               Відходи деревини - (0341)</t>
  </si>
  <si>
    <t>Послуги по навчанню по техніці безпеки, експлуатації теплових мереж</t>
  </si>
  <si>
    <t xml:space="preserve">                                 Послуги професійної підготовки спеціалістів -(8051)</t>
  </si>
  <si>
    <t>Послуги по страхуванню пожежних дружин</t>
  </si>
  <si>
    <t>Послуги зі страхування від нещасних випадків і страхування здоров'я - (6651)</t>
  </si>
  <si>
    <t>Книги для поповнення бібліотечних фондів</t>
  </si>
  <si>
    <t xml:space="preserve">                            Друковані книги, брошюри та проспекти - (2210)</t>
  </si>
  <si>
    <t>Шафа комбінована</t>
  </si>
  <si>
    <t xml:space="preserve">                                    Музичні інструменти -  (3731)</t>
  </si>
  <si>
    <t>Саксофон, флейта, металофон, гітара</t>
  </si>
  <si>
    <t>Ізоляційні роботи - (4532)</t>
  </si>
  <si>
    <t>(триста тисяч грн.)</t>
  </si>
  <si>
    <r>
      <t xml:space="preserve">            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  (підпис)                        (ініціали та прізвище)</t>
    </r>
  </si>
  <si>
    <t>Оренда  стадіону</t>
  </si>
  <si>
    <t>Меблі</t>
  </si>
  <si>
    <t>Маршрутизатор, мережеве обладнання</t>
  </si>
  <si>
    <t>Вікна</t>
  </si>
  <si>
    <r>
      <t xml:space="preserve">Секретар комітету з конкурсних торгів               ______________________        </t>
    </r>
    <r>
      <rPr>
        <u/>
        <sz val="11"/>
        <color theme="1"/>
        <rFont val="Times New Roman"/>
        <family val="1"/>
        <charset val="204"/>
      </rPr>
      <t xml:space="preserve">В.Т.Бутова      </t>
    </r>
    <r>
      <rPr>
        <sz val="11"/>
        <color theme="1"/>
        <rFont val="Times New Roman"/>
        <family val="1"/>
        <charset val="204"/>
      </rPr>
      <t xml:space="preserve">          </t>
    </r>
  </si>
  <si>
    <t>(п'ять тисяч  грн.)</t>
  </si>
  <si>
    <t>Письмові столи, книжкові шафи (3912)</t>
  </si>
  <si>
    <t>(сто тридцять тисяч грн.)</t>
  </si>
  <si>
    <t xml:space="preserve">                                           (підпис)                           (ініціали та прізвище)</t>
  </si>
  <si>
    <t>Монітори, комп'ютери, процесори</t>
  </si>
  <si>
    <t>Комп'ютерне обладнання та приладдя - (30200000-1)</t>
  </si>
  <si>
    <t>грудень</t>
  </si>
  <si>
    <t>Голова  комітету з конкурсних торгів                     _____________________  Л.М.Пєхова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</si>
  <si>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</si>
  <si>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</si>
  <si>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</si>
  <si>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</si>
  <si>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</si>
  <si>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</si>
  <si>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 xml:space="preserve"> (вісімсот дев'яносто  грн.)</t>
  </si>
  <si>
    <t>(три тисячі сто вісімдесят п'ять   грн.)</t>
  </si>
  <si>
    <t xml:space="preserve"> (одна тисяча сто тридцять дев'ять  грн.)</t>
  </si>
  <si>
    <t>(сто сімдесят дев'ять  грн.)</t>
  </si>
  <si>
    <t xml:space="preserve"> (одна тисяча п'ятсот сорок одна  грн.)</t>
  </si>
  <si>
    <t>(сімсот шістдесят грн.)</t>
  </si>
  <si>
    <t>(дві тисячі п'ятсот грн.)</t>
  </si>
  <si>
    <t>(чотириста двадцять п'ять грн.)</t>
  </si>
  <si>
    <t>(одна тисяча сімсот вісімдесят вісім грн.)</t>
  </si>
  <si>
    <t>(двадцять  грн.)</t>
  </si>
  <si>
    <t>(двісті сімдесят грн.)</t>
  </si>
  <si>
    <t xml:space="preserve"> (сім тисяч вісімдесят  грн.)</t>
  </si>
  <si>
    <t xml:space="preserve"> (одна тисяча сімсот сімдесят три  грн.)</t>
  </si>
  <si>
    <t xml:space="preserve"> (сто п'ять  грн.)</t>
  </si>
  <si>
    <t xml:space="preserve"> (сімдесят п'ять грн.)</t>
  </si>
  <si>
    <t xml:space="preserve"> (чотириста вісімдесят грн.)</t>
  </si>
  <si>
    <t xml:space="preserve"> (дев'ятсот дев'яносто сім  грн.)</t>
  </si>
  <si>
    <t xml:space="preserve"> (сто двадцять грн.)</t>
  </si>
  <si>
    <t xml:space="preserve"> (сто  дев'яносто шість  тисяч триста десять грн.)</t>
  </si>
  <si>
    <t xml:space="preserve"> (п'ятдесят вісім   грн.)</t>
  </si>
  <si>
    <t>(шістдесят тисяч   грн.)</t>
  </si>
  <si>
    <t>Жалюзі</t>
  </si>
  <si>
    <t>Жалюзі - (39515400-9)</t>
  </si>
  <si>
    <t xml:space="preserve"> (дванадцять тисяч сімдесят сім грн.)</t>
  </si>
  <si>
    <t>Набори першої допомоги</t>
  </si>
  <si>
    <t>Медичні комплекти (33690000-3)</t>
  </si>
  <si>
    <t>(одна тисяча дев'ятсот шістдесят дві грн.)</t>
  </si>
  <si>
    <t>Лампи діодні</t>
  </si>
  <si>
    <t>Лампи розжарення та неонові лампи (31519000-7)</t>
  </si>
  <si>
    <t xml:space="preserve"> (дві  тисячі дев'ятсот шістдесят   грн.)</t>
  </si>
  <si>
    <t>Засоби для прання і миття (39831000-6)</t>
  </si>
  <si>
    <t>Змішувач</t>
  </si>
  <si>
    <t xml:space="preserve">Змішувачі (42996400-8) </t>
  </si>
  <si>
    <t>(чотириста грн.)</t>
  </si>
  <si>
    <t>Будівельні матеріали (44420000-0)</t>
  </si>
  <si>
    <t xml:space="preserve">Ножиці </t>
  </si>
  <si>
    <t>Ножиці (39241200-5)</t>
  </si>
  <si>
    <t xml:space="preserve"> (двісті   грн.)</t>
  </si>
  <si>
    <t>Цемент</t>
  </si>
  <si>
    <t>Цемент (44111200-3)</t>
  </si>
  <si>
    <t>(сто двадцять   грн.)</t>
  </si>
  <si>
    <t xml:space="preserve">Вогнегасники </t>
  </si>
  <si>
    <t>Вогнегасники (35111300-8)</t>
  </si>
  <si>
    <t xml:space="preserve"> (чотири тисячі  п'ятсот  грн.)</t>
  </si>
  <si>
    <t>Газонокосарка</t>
  </si>
  <si>
    <t>Садова техніка різна (16160000-4)</t>
  </si>
  <si>
    <t xml:space="preserve"> (п'ять тисяч дев'ятсот грн.)</t>
  </si>
  <si>
    <t>Папір газетний</t>
  </si>
  <si>
    <t>Газетний папір (22991000-3)</t>
  </si>
  <si>
    <t xml:space="preserve"> (дев'ятсот сорок    грн.)</t>
  </si>
  <si>
    <t>Калькулятор</t>
  </si>
  <si>
    <t>Настільні калькулятори (30141200-1)</t>
  </si>
  <si>
    <t>(двісті тридцять   грн.)</t>
  </si>
  <si>
    <t>Замки, сердцевини до замків, саморізи, шурупи, дверні ручки</t>
  </si>
  <si>
    <t xml:space="preserve">                                         Знаряддя,замки, ключі,  петлі, кріпильні деталі,ланцюги та пружини -(44500000-5)</t>
  </si>
  <si>
    <t>(одна  тисяча шістсот днв'яносто дві   грн.)</t>
  </si>
  <si>
    <t>Гумові вироби - (19510000-4)</t>
  </si>
  <si>
    <t>Пісок для посипання доріжок</t>
  </si>
  <si>
    <t>Пісок (14211000-3)</t>
  </si>
  <si>
    <t>(двісті шістдесят  грн.)</t>
  </si>
  <si>
    <t>Грамоти, подяки, теки різні, сегригатори,зошити, блокноти</t>
  </si>
  <si>
    <t>Коврик гумовий, перчатки гумові</t>
  </si>
  <si>
    <t>(одна тисяча триста чотири грн.)</t>
  </si>
  <si>
    <t>Засоби для чищення раковин, унітазів, порошок пральний</t>
  </si>
  <si>
    <t>Чашки та склянки, щітки мітли ,пензлі</t>
  </si>
  <si>
    <t>Драбина, сейфи, металеві двері</t>
  </si>
  <si>
    <t>(одна тисяча сімсот   грн.)</t>
  </si>
  <si>
    <t>Люмінісцентні лампи, стартери</t>
  </si>
  <si>
    <t xml:space="preserve"> (шість  тисяч двісті дев'яносто п'ять  грн.)</t>
  </si>
  <si>
    <t>Крани, умивальники</t>
  </si>
  <si>
    <t xml:space="preserve"> (одна тисяча чотириста сімдесят  п'ять грн.)</t>
  </si>
  <si>
    <t>(дванадцять  тисяч двісті вісімдесят  вісім грн.)</t>
  </si>
  <si>
    <t>(дев'ятнадцять  тисяч  грн.)</t>
  </si>
  <si>
    <t xml:space="preserve"> (тридцять сім тисяч дев'ятсот десять  грн.)</t>
  </si>
  <si>
    <t>(тридцять п'ять тисяч сто тридцять п'ять грн.)</t>
  </si>
  <si>
    <t>Поточний ремонт філії №17</t>
  </si>
  <si>
    <t>(шістдесят чотири тисячі сімсот тринадцять грн.)</t>
  </si>
  <si>
    <t>(сімдесят одна тисяча вісімсот п'ятдесят три грн.)</t>
  </si>
  <si>
    <t>(одна тисяча п'ятсот  три  грн.)</t>
  </si>
  <si>
    <t xml:space="preserve"> (тридцять шість тисяч п'ятсот п'ятдесят шість  грн.)</t>
  </si>
  <si>
    <t>(чотириста дев'яносто грн.)</t>
  </si>
  <si>
    <t>(вісімдесят шість  тисяч триста   вісімдесят грн.)</t>
  </si>
  <si>
    <t xml:space="preserve"> (сорок три тисячі  сто дев'яносто вісім грн.)</t>
  </si>
  <si>
    <t>(шістдесят три тисяіч триста п'ятдесят сім грн.)</t>
  </si>
  <si>
    <t xml:space="preserve"> (тридцять п'ять тисяч чотириста десять грн.)</t>
  </si>
  <si>
    <t xml:space="preserve"> ( сто тридцять сім тисяч сімсот сімдесят одна  грн.)</t>
  </si>
  <si>
    <t xml:space="preserve"> (п'ять тисяч  грн.)</t>
  </si>
  <si>
    <t>(тринадцять тисяч вісімсот шістдесят п'ять грн.)</t>
  </si>
  <si>
    <t xml:space="preserve"> (десять тисяч триста шість  грн.)</t>
  </si>
  <si>
    <t>Технічне обслуговування кондиціонерів</t>
  </si>
  <si>
    <t>Послуги з ремонту і технічного обслуговування охолоджувальних установок (50730000-1)</t>
  </si>
  <si>
    <t>Створення сайту</t>
  </si>
  <si>
    <t>Послуги провайдерів (72410000-7)</t>
  </si>
  <si>
    <t>(двадцять тисяч грн.)</t>
  </si>
  <si>
    <t>(сто шістдесят п'ять тисяч п'ятсот п'ятдесят дев'ять грн.)</t>
  </si>
  <si>
    <t xml:space="preserve">                                                 Квіти зрізані (03121200-7)</t>
  </si>
  <si>
    <t>Друкована продукція на замовлення - (22458000-5)</t>
  </si>
  <si>
    <t xml:space="preserve"> (сто двадцять дев'ять тисяч двісті  грн.)</t>
  </si>
  <si>
    <t>(двадцять дві тисячі  п'ятсот грн.)</t>
  </si>
  <si>
    <t>Друкована продукція різна -(22900000-9)</t>
  </si>
  <si>
    <t xml:space="preserve"> (шістнадцять тисяч п'ятсот   грн.)</t>
  </si>
  <si>
    <t>Фени, праски, електричні побутові прилади</t>
  </si>
  <si>
    <t xml:space="preserve">Електричні побутові прилади-(39710000-2)                                                </t>
  </si>
  <si>
    <t xml:space="preserve">                                      Шоколад та цукрові кондитерські вироби (15842000-2)</t>
  </si>
  <si>
    <t xml:space="preserve"> (тридцять три  тисячі двісті грн.)</t>
  </si>
  <si>
    <t>Рукавиці х/б, подарунки</t>
  </si>
  <si>
    <t>Текстильні вироби -(39500000-7)</t>
  </si>
  <si>
    <t xml:space="preserve"> (три тисячі п'ятдесят  грн.)</t>
  </si>
  <si>
    <t xml:space="preserve">                                            Тюль, мереживо,вузькі тканини, оздоблювальні матеріали  та вишиті вироби - (39561100-3)</t>
  </si>
  <si>
    <t xml:space="preserve">                            Декоративні вироби різні (39298900-6)</t>
  </si>
  <si>
    <t xml:space="preserve"> (десять тисяч  грн.)</t>
  </si>
  <si>
    <t xml:space="preserve">Подарунки та нагороди (18530000-3)                                         </t>
  </si>
  <si>
    <t xml:space="preserve"> (десять тисяч грн.)</t>
  </si>
  <si>
    <t xml:space="preserve"> (чотири тисячі двісті вісімдесят грн.)</t>
  </si>
  <si>
    <t xml:space="preserve"> (шість тисяч сімсот  грн.)</t>
  </si>
  <si>
    <t xml:space="preserve"> (дві тисячі   грн.)</t>
  </si>
  <si>
    <t>(чотири тисячі сімсот тридцять дві грн.)</t>
  </si>
  <si>
    <t xml:space="preserve"> (вісім тисяч триста дев'яносто п'ять грн.)</t>
  </si>
  <si>
    <t xml:space="preserve">                             Мінеральна вода (15981000-8)</t>
  </si>
  <si>
    <t>Яйця (для розпису)</t>
  </si>
  <si>
    <t>Яйця (03142500-3)</t>
  </si>
  <si>
    <t>(одна тисяча грн.)</t>
  </si>
  <si>
    <t xml:space="preserve"> (сімдесят дві   тисячі вісімсот двадцять шість грн.)</t>
  </si>
  <si>
    <t xml:space="preserve"> (вісім   тисяч шістсот дев'яносто  грн.)</t>
  </si>
  <si>
    <t xml:space="preserve"> (сто дев'яносто чотири  тисячі п'ятсот грн.)</t>
  </si>
  <si>
    <t xml:space="preserve"> (сімдесят шість тисяч  грн.)</t>
  </si>
  <si>
    <t xml:space="preserve"> (сто дев'яносто чотири тисячі  триста грн.)</t>
  </si>
  <si>
    <t>(сімдесят три  тисячі п'ятсот  грн.)</t>
  </si>
  <si>
    <t>(сто двадцять одна  тисяча п'ятсот грн.)</t>
  </si>
  <si>
    <t xml:space="preserve">Розважальні послуги </t>
  </si>
  <si>
    <t>Послуги анімації для дітей (92331210-5)</t>
  </si>
  <si>
    <t xml:space="preserve"> ( тридцять шість тисяч грн.)</t>
  </si>
  <si>
    <t>Послуги з утримання закладів мистецтв</t>
  </si>
  <si>
    <t>Послуги з утримання закладів мистецтв (92320000-0)</t>
  </si>
  <si>
    <t>(п'ятдесят сім тисяч  грн.)</t>
  </si>
  <si>
    <t xml:space="preserve"> (двадцять дві тисячі грн.)</t>
  </si>
  <si>
    <t>(двадцять вісім тисяч грн.)</t>
  </si>
  <si>
    <t>Послуги з утримання спортивних закладів (92610000-0)</t>
  </si>
  <si>
    <t xml:space="preserve"> (сімдесят п'ять тисяч грн.)</t>
  </si>
  <si>
    <t>(сто дві тисячі грн.)</t>
  </si>
  <si>
    <t>Фотопослуги, послуги з мікрофільмування , мультимедійне забезпечення</t>
  </si>
  <si>
    <t xml:space="preserve"> (п'ятдесят п'ять  тисяч  грн.)</t>
  </si>
  <si>
    <t>Зйомка</t>
  </si>
  <si>
    <t>Послуги інтерактивного телебачення (92225000-4)</t>
  </si>
  <si>
    <t xml:space="preserve"> (п'ятдесят п'ять  тисяч грн.)</t>
  </si>
  <si>
    <t>Транспортні послуги</t>
  </si>
  <si>
    <t>Нерегулярні пасажирські перевезення (60140000-1)</t>
  </si>
  <si>
    <t xml:space="preserve"> (двадцять сім тисяч грн.)</t>
  </si>
  <si>
    <t>Прокат автобусів і тур.автобусів із водієм (60172000-4)</t>
  </si>
  <si>
    <t xml:space="preserve"> (сто одинадцять тисяч сімсот грн.)</t>
  </si>
  <si>
    <t>Послуги з розміщення у готелях  (55110000-4)</t>
  </si>
  <si>
    <t xml:space="preserve"> (тридцять   тисяч грн.)</t>
  </si>
  <si>
    <t xml:space="preserve"> (сто сімдесят дев'ять тисяч шістсот грн.)</t>
  </si>
  <si>
    <t xml:space="preserve"> (сорок тисяч грн.)</t>
  </si>
  <si>
    <t>Послуги з обслуговування у ресторанах відкритого типу  (55312000-0)</t>
  </si>
  <si>
    <t xml:space="preserve">                                                Послуги їдалень (55510000-8)</t>
  </si>
  <si>
    <t xml:space="preserve"> (сто  п'ятдесят вісім тисяч  грн.)</t>
  </si>
  <si>
    <t xml:space="preserve"> (двадцять дев'ять тисяч шістсот двадцять одна  грн.)</t>
  </si>
  <si>
    <t xml:space="preserve"> (сто дев'яносто дві тисячі п'ятсот п'ятдесят три грн.)</t>
  </si>
  <si>
    <t>(двадцять одна тисяча дев'ятсот сімдесят сім грн.)</t>
  </si>
  <si>
    <t xml:space="preserve"> (дев'ятнадцять тисяч  вісімсот вісім  грн.)</t>
  </si>
  <si>
    <t xml:space="preserve"> (двадцять чотири тисячі п'ятсот  грн.)</t>
  </si>
  <si>
    <t>(три тисячі шістсот грн.)</t>
  </si>
  <si>
    <t xml:space="preserve"> (дванадцять  тисяч   грн.)</t>
  </si>
  <si>
    <t xml:space="preserve"> (вісім  тисяч   грн.)</t>
  </si>
  <si>
    <t>(сто вісімдесят чотири тисячі сімсот двадцять грн.)</t>
  </si>
  <si>
    <t xml:space="preserve"> (чотирнадцять  тисяч  грн.)</t>
  </si>
  <si>
    <t>(сімдесят чотири тисячі  грн.)</t>
  </si>
  <si>
    <t xml:space="preserve"> (сорок дві тисячі   грн.)</t>
  </si>
  <si>
    <t xml:space="preserve"> (п'ятсот  тисяч   грн.)</t>
  </si>
  <si>
    <t xml:space="preserve"> (дев'ятсот п'ятдесят  тисяч грн.)</t>
  </si>
  <si>
    <t>Капітальний ремонт по встановленню енергозберігаючих  вікон</t>
  </si>
  <si>
    <t>Капітальний ремонт по утепленню фасаду будівлі ДМШ №1</t>
  </si>
  <si>
    <t>Капітальний ремонт по відновленню асфальтного покриття</t>
  </si>
  <si>
    <t xml:space="preserve">Розробка проекту на капітальний ремонт системи теплопостачання </t>
  </si>
  <si>
    <t>Капітальний ремонт приміщень бібліотеки- філії №4</t>
  </si>
  <si>
    <t>штукатурні роботи (45410000-4), малярні роботи (45442100-8), покривання підлоги та стін (45430000-0)</t>
  </si>
  <si>
    <t>(сто дев'яносто вісім тисяч грн.)</t>
  </si>
  <si>
    <t>(дев'ятнадцять тисяч сто дев'яносто сім грн.)</t>
  </si>
  <si>
    <t xml:space="preserve"> (п'ятнадцять тисяч вісімдесят вісім  грн.)</t>
  </si>
  <si>
    <t xml:space="preserve">Офісне устаткування та приладдя різне - (30190000-7)    </t>
  </si>
  <si>
    <t>Флешки, компакт-диски</t>
  </si>
  <si>
    <t>послуги з ремонту і технічного обслуговування систем центрального опалення (50720000-8)</t>
  </si>
  <si>
    <t>Відновлення покриття (45233251-3)</t>
  </si>
  <si>
    <t xml:space="preserve">                                    Передплата періодичних видань - (22120000-7)</t>
  </si>
  <si>
    <t xml:space="preserve">                                  Мило -(33711900-6)</t>
  </si>
  <si>
    <t>Вікна (44221100-6)</t>
  </si>
  <si>
    <t>Електротехнічні послуги  (71314100-3)</t>
  </si>
  <si>
    <t>Обслуговування програм: Афіна,Законодавство, Ірбіс</t>
  </si>
  <si>
    <t>Встановлення вікон - (45421132-8)</t>
  </si>
  <si>
    <t>штукатурні роботи (45410000-4)</t>
  </si>
  <si>
    <t xml:space="preserve">                                                                             на 2018 рік (із змінами)</t>
  </si>
  <si>
    <t>Настільні ігри</t>
  </si>
  <si>
    <t>Ігри - (37524000-7)</t>
  </si>
  <si>
    <t>(п'ять тисяч шістсот  грн.)</t>
  </si>
  <si>
    <t>дов.№ 7 від 05.02.2018</t>
  </si>
  <si>
    <t>(тридцять вісім тисяч   грн.)</t>
  </si>
  <si>
    <t>Телепроекційне обладнання (32321000-9)</t>
  </si>
  <si>
    <t xml:space="preserve"> (п'ятнадцять  тисяч триста  грн.)</t>
  </si>
  <si>
    <t>Проектор</t>
  </si>
  <si>
    <t xml:space="preserve"> (двадцять  тисяч   грн.)</t>
  </si>
  <si>
    <t>Екран,3-Д олівці</t>
  </si>
  <si>
    <t>Кінект-приставка</t>
  </si>
  <si>
    <t>Радіо-,телевізійна, комунікаційна, телекомунікаційна та супутня апаратура і обладнання (32000000-3)</t>
  </si>
  <si>
    <t>(чотири тисячі  грн.)</t>
  </si>
  <si>
    <t>Акустичні мініатюрні системи (32342411-6)</t>
  </si>
  <si>
    <t>Радіомікрофон</t>
  </si>
  <si>
    <t>(шістнадцять тисяч  грн.)</t>
  </si>
  <si>
    <t>Телевізори</t>
  </si>
  <si>
    <t>Телевізори (32324000-0)</t>
  </si>
  <si>
    <t xml:space="preserve"> (двадцять п'ять  тисяч   грн.)</t>
  </si>
  <si>
    <t>Комп'ютери, сервер</t>
  </si>
  <si>
    <t>Комп'ютерне обладнання та приладдя (30200000-1)</t>
  </si>
  <si>
    <t>Принтер</t>
  </si>
  <si>
    <t>(вісім тисяч  грн.)</t>
  </si>
  <si>
    <t>Принтери та плотери (30232100-5)</t>
  </si>
  <si>
    <t>Сканер книжковий</t>
  </si>
  <si>
    <t>Автоматизоване ьіьліотечне устаткування (30238000-6)</t>
  </si>
  <si>
    <t>(п'ятдесят п'ять тисяч чотириста п'ятдесят  грн.)</t>
  </si>
  <si>
    <t>Ксерокс</t>
  </si>
  <si>
    <t>Копіювально-розмножувальне обладнання (30121300-6)</t>
  </si>
  <si>
    <t>(двадцять шість тисяч  грн.)</t>
  </si>
  <si>
    <t>Смарт-дошка</t>
  </si>
  <si>
    <t>Електроні дошки чи приладдя (30195200-4)</t>
  </si>
  <si>
    <t>(двадцять три тисячі  грн.)</t>
  </si>
  <si>
    <t>Магніто-маркерна дошка, плівка для дошки</t>
  </si>
  <si>
    <t>(одинадцять тисяч шістсот  грн.)</t>
  </si>
  <si>
    <t>Дошки (30195000-2)</t>
  </si>
  <si>
    <t>Стіл для пісочної анімації</t>
  </si>
  <si>
    <t>Меблі різні (39151000-5)</t>
  </si>
  <si>
    <t>(чотири тисячі чотириста грн.)</t>
  </si>
  <si>
    <t>Кругова відеокамера</t>
  </si>
  <si>
    <t>Відеовідтворювальна апаратура (32333300-9)</t>
  </si>
  <si>
    <t xml:space="preserve"> (десять   тисяч   грн.)</t>
  </si>
  <si>
    <t>Музичний центр звукозапису</t>
  </si>
  <si>
    <t>Звукове обладнання (32342410-9)</t>
  </si>
  <si>
    <t xml:space="preserve"> (двадцять   тисяч   грн.)</t>
  </si>
  <si>
    <t>Крісло с масажем</t>
  </si>
  <si>
    <t>Поворотні сидіння (39111100-4)</t>
  </si>
  <si>
    <t>(сім тисяч грн.)</t>
  </si>
  <si>
    <t>Фотокамера</t>
  </si>
  <si>
    <t>Фотокопіювальне обладнання (38650000-6)</t>
  </si>
  <si>
    <t>(шістнадцять тисяч п'ятсот п'ятдесят  грн.)</t>
  </si>
  <si>
    <t>Капітальний ремонт і реставрація (45453000-7)</t>
  </si>
  <si>
    <t>(чотириста п'ятдесят тисяч грн.)</t>
  </si>
  <si>
    <t>Капітальний ремонт філії №4</t>
  </si>
  <si>
    <t>Полиці</t>
  </si>
  <si>
    <t>Полиці (39141100-3)</t>
  </si>
  <si>
    <t>(дві тисячі сто грн.)</t>
  </si>
  <si>
    <t xml:space="preserve">Пуфіки </t>
  </si>
  <si>
    <t>Банкетки (39113300-0)</t>
  </si>
  <si>
    <t>(дві тисячі чотириста грн.)</t>
  </si>
  <si>
    <t>Стільці</t>
  </si>
  <si>
    <t>Стільці (39112000-0)</t>
  </si>
  <si>
    <t>(вісімнадцять тисяч грн.)</t>
  </si>
  <si>
    <t xml:space="preserve">Столи для конференцій </t>
  </si>
  <si>
    <t>Столи (39121200-8)</t>
  </si>
  <si>
    <t>(десять тисяч грн.)</t>
  </si>
  <si>
    <t xml:space="preserve">Виставкове обладнання </t>
  </si>
  <si>
    <t>Виставкове обладнання (39154000-6)</t>
  </si>
  <si>
    <t>Дивани</t>
  </si>
  <si>
    <t>Дивани - канапе (39113200-9)</t>
  </si>
  <si>
    <t>(тридцять тисяч грн.)</t>
  </si>
  <si>
    <t>Крісло</t>
  </si>
  <si>
    <t>Проведення фестивалю "Містечко зимових розваг"</t>
  </si>
  <si>
    <t>(сорок три тисячі п'ятсот п'ятдесят дві грн.)</t>
  </si>
  <si>
    <t>дов.№4 від 05.02.2018</t>
  </si>
  <si>
    <t>Послуги з організації фестивалів (79953000-9)</t>
  </si>
  <si>
    <t>(сто п'ятдесят тисяч чотириста  грн.)</t>
  </si>
  <si>
    <t xml:space="preserve"> (одна  тисяча  грн.)</t>
  </si>
  <si>
    <t>дов.№5 від 05.02.2018</t>
  </si>
  <si>
    <t>Меблі для дитячої художньої школи</t>
  </si>
  <si>
    <t>дов.№2, №7 від 05.02.2018</t>
  </si>
  <si>
    <t>(двадцять шість тисяч п'ятсот п'ятдесят  грн.)</t>
  </si>
  <si>
    <t>Шафи</t>
  </si>
  <si>
    <t>Меблі (39000000-2)</t>
  </si>
  <si>
    <t>дов.№2 від 05.02.2018</t>
  </si>
  <si>
    <t>Камера відеоспостереження (32234000-2)</t>
  </si>
  <si>
    <t>Встановлення камери відеоспостереження</t>
  </si>
  <si>
    <t>(вісімнадцять тисяч дев'ятсот шістдесят вісім грн.)</t>
  </si>
  <si>
    <t>(стосімнадцять тисячтриста  грн.)</t>
  </si>
  <si>
    <t>дов.№ 6 від 05.02.2018</t>
  </si>
  <si>
    <t>дов.№2, № 6 від 05.02.2018</t>
  </si>
  <si>
    <t>дов.№ 7, №3 від 05.02.2018</t>
  </si>
  <si>
    <t>Кафедри</t>
  </si>
  <si>
    <t>Бібліотечні меблі (39155000-3)</t>
  </si>
  <si>
    <t>(шістнадцять тисяч п'ятсот   грн.)</t>
  </si>
  <si>
    <t>дов.№14 від 01.03.2018</t>
  </si>
  <si>
    <t xml:space="preserve">Стелажі </t>
  </si>
  <si>
    <t>Стелажі (39151100-6)</t>
  </si>
  <si>
    <t>(чотири тисяч грн.</t>
  </si>
  <si>
    <t>Двері</t>
  </si>
  <si>
    <t>Дверні полотна (44221210-0)</t>
  </si>
  <si>
    <t>(одинадцять тисяч дев'ятсот вісімдесят  грн.)</t>
  </si>
  <si>
    <t>дов. №14 від 01.03.2018</t>
  </si>
  <si>
    <t>(шістдесят сім тисяч  грн.)</t>
  </si>
  <si>
    <t>дов.№ 2 від 05.02.2018, №13 від 01.03.2018</t>
  </si>
  <si>
    <t>дов.№13 від 01.03.2018</t>
  </si>
  <si>
    <t xml:space="preserve"> (чотирнадцять тисяч грн.)</t>
  </si>
  <si>
    <t>Поточний ремонт санвузлів</t>
  </si>
  <si>
    <t>Водопровідні та сантехнічні роботи (45330000-9)</t>
  </si>
  <si>
    <t>Встановлення дверей</t>
  </si>
  <si>
    <t>Встановлення дверей (45421131-1)</t>
  </si>
  <si>
    <t>(дев'ять тисяч двадцять грн.)</t>
  </si>
  <si>
    <t>Поточний ремонт водостоків даху ДМШ №3</t>
  </si>
  <si>
    <t>Влаштування водостоків (45332300-6)</t>
  </si>
  <si>
    <t>(п'ять тисяч грн.)</t>
  </si>
  <si>
    <t xml:space="preserve">Виготовлення паспортів </t>
  </si>
  <si>
    <t>Палітурні послуги (79971200-3)</t>
  </si>
  <si>
    <t>(сім тисяч п'ятсот грн.)</t>
  </si>
  <si>
    <t>дов.№15 від 01.03.2018</t>
  </si>
  <si>
    <t>Затверджений рішенням комітету з конкурсних торгів від  16.03.2018  № 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</si>
</sst>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/>
    <xf numFmtId="1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3" xfId="0" applyFont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6"/>
  <sheetViews>
    <sheetView tabSelected="1" topLeftCell="A175" workbookViewId="0">
      <selection activeCell="L187" sqref="L187"/>
    </sheetView>
  </sheetViews>
  <sheetFormatPr defaultRowHeight="15" x14ac:dyDescent="0.25"/>
  <cols>
    <col min="1" max="1" width="15.5703125" customWidth="1"/>
    <col min="2" max="2" width="20.7109375" customWidth="1"/>
    <col min="3" max="3" width="8.28515625" customWidth="1"/>
    <col min="4" max="4" width="10" customWidth="1"/>
    <col min="5" max="5" width="10.7109375" customWidth="1"/>
    <col min="6" max="6" width="10.28515625" customWidth="1"/>
    <col min="7" max="7" width="8.7109375" customWidth="1"/>
    <col min="8" max="8" width="8.5703125" customWidth="1"/>
  </cols>
  <sheetData>
    <row r="1" spans="1:8" x14ac:dyDescent="0.25">
      <c r="A1" s="8"/>
      <c r="B1" s="8"/>
      <c r="C1" s="8"/>
      <c r="D1" s="8"/>
      <c r="E1" s="8"/>
      <c r="F1" s="92" t="s">
        <v>10</v>
      </c>
      <c r="G1" s="92"/>
      <c r="H1" s="92"/>
    </row>
    <row r="2" spans="1:8" x14ac:dyDescent="0.25">
      <c r="A2" s="8"/>
      <c r="B2" s="8"/>
      <c r="C2" s="8"/>
      <c r="D2" s="8"/>
      <c r="E2" s="8"/>
      <c r="F2" s="92" t="s">
        <v>11</v>
      </c>
      <c r="G2" s="92"/>
      <c r="H2" s="92"/>
    </row>
    <row r="3" spans="1:8" x14ac:dyDescent="0.25">
      <c r="A3" s="8"/>
      <c r="B3" s="8"/>
      <c r="C3" s="8"/>
      <c r="D3" s="8"/>
      <c r="E3" s="8"/>
      <c r="F3" s="92" t="s">
        <v>12</v>
      </c>
      <c r="G3" s="92"/>
      <c r="H3" s="92"/>
    </row>
    <row r="4" spans="1:8" x14ac:dyDescent="0.25">
      <c r="A4" s="8"/>
      <c r="B4" s="8"/>
      <c r="C4" s="8"/>
      <c r="D4" s="8"/>
      <c r="E4" s="8"/>
      <c r="F4" s="92" t="s">
        <v>174</v>
      </c>
      <c r="G4" s="92"/>
      <c r="H4" s="9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6" spans="1:8" x14ac:dyDescent="0.25">
      <c r="A6" s="93" t="s">
        <v>20</v>
      </c>
      <c r="B6" s="93"/>
      <c r="C6" s="93"/>
      <c r="D6" s="93"/>
      <c r="E6" s="93"/>
      <c r="F6" s="93"/>
      <c r="G6" s="93"/>
      <c r="H6" s="93"/>
    </row>
    <row r="7" spans="1:8" x14ac:dyDescent="0.25">
      <c r="A7" s="91" t="s">
        <v>13</v>
      </c>
      <c r="B7" s="91"/>
      <c r="C7" s="91"/>
      <c r="D7" s="91"/>
      <c r="E7" s="91"/>
      <c r="F7" s="91"/>
      <c r="G7" s="91"/>
      <c r="H7" s="91"/>
    </row>
    <row r="8" spans="1:8" x14ac:dyDescent="0.25">
      <c r="A8" s="85" t="s">
        <v>371</v>
      </c>
      <c r="B8" s="85"/>
      <c r="C8" s="85"/>
      <c r="D8" s="85"/>
      <c r="E8" s="85"/>
      <c r="F8" s="85"/>
      <c r="G8" s="85"/>
      <c r="H8" s="85"/>
    </row>
    <row r="9" spans="1:8" x14ac:dyDescent="0.25">
      <c r="A9" s="86" t="s">
        <v>14</v>
      </c>
      <c r="B9" s="86"/>
      <c r="C9" s="86"/>
      <c r="D9" s="86"/>
      <c r="E9" s="86"/>
      <c r="F9" s="86"/>
      <c r="G9" s="86"/>
      <c r="H9" s="86"/>
    </row>
    <row r="10" spans="1:8" x14ac:dyDescent="0.25">
      <c r="A10" s="87" t="s">
        <v>175</v>
      </c>
      <c r="B10" s="87"/>
      <c r="C10" s="87"/>
      <c r="D10" s="87"/>
      <c r="E10" s="87"/>
      <c r="F10" s="87"/>
      <c r="G10" s="87"/>
      <c r="H10" s="87"/>
    </row>
    <row r="11" spans="1:8" x14ac:dyDescent="0.25">
      <c r="A11" s="8"/>
      <c r="B11" s="9"/>
      <c r="C11" s="9"/>
      <c r="D11" s="9"/>
      <c r="E11" s="9"/>
      <c r="F11" s="9"/>
      <c r="G11" s="9"/>
      <c r="H11" s="8"/>
    </row>
    <row r="12" spans="1:8" ht="120" customHeight="1" x14ac:dyDescent="0.25">
      <c r="A12" s="12" t="s">
        <v>22</v>
      </c>
      <c r="B12" s="3" t="s">
        <v>176</v>
      </c>
      <c r="C12" s="3" t="s">
        <v>177</v>
      </c>
      <c r="D12" s="88" t="s">
        <v>178</v>
      </c>
      <c r="E12" s="89"/>
      <c r="F12" s="3" t="s">
        <v>15</v>
      </c>
      <c r="G12" s="3" t="s">
        <v>16</v>
      </c>
      <c r="H12" s="2" t="s">
        <v>179</v>
      </c>
    </row>
    <row r="13" spans="1:8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</row>
    <row r="14" spans="1:8" ht="61.5" customHeight="1" x14ac:dyDescent="0.25">
      <c r="A14" s="10" t="s">
        <v>23</v>
      </c>
      <c r="B14" s="11" t="s">
        <v>275</v>
      </c>
      <c r="C14" s="2">
        <v>2210</v>
      </c>
      <c r="D14" s="3">
        <v>22500</v>
      </c>
      <c r="E14" s="11" t="s">
        <v>278</v>
      </c>
      <c r="F14" s="3" t="s">
        <v>24</v>
      </c>
      <c r="G14" s="3" t="s">
        <v>21</v>
      </c>
      <c r="H14" s="4"/>
    </row>
    <row r="15" spans="1:8" ht="56.25" customHeight="1" x14ac:dyDescent="0.25">
      <c r="A15" s="12" t="s">
        <v>299</v>
      </c>
      <c r="B15" s="11" t="s">
        <v>300</v>
      </c>
      <c r="C15" s="2">
        <v>2210</v>
      </c>
      <c r="D15" s="3">
        <v>1000</v>
      </c>
      <c r="E15" s="11" t="s">
        <v>301</v>
      </c>
      <c r="F15" s="3" t="s">
        <v>24</v>
      </c>
      <c r="G15" s="3" t="s">
        <v>21</v>
      </c>
      <c r="H15" s="4"/>
    </row>
    <row r="16" spans="1:8" ht="61.5" customHeight="1" x14ac:dyDescent="0.25">
      <c r="A16" s="12" t="s">
        <v>237</v>
      </c>
      <c r="B16" s="11" t="s">
        <v>238</v>
      </c>
      <c r="C16" s="2">
        <v>2210</v>
      </c>
      <c r="D16" s="3">
        <v>260</v>
      </c>
      <c r="E16" s="11" t="s">
        <v>239</v>
      </c>
      <c r="F16" s="3" t="s">
        <v>24</v>
      </c>
      <c r="G16" s="3" t="s">
        <v>21</v>
      </c>
      <c r="H16" s="4"/>
    </row>
    <row r="17" spans="1:8" ht="61.5" customHeight="1" x14ac:dyDescent="0.25">
      <c r="A17" s="12" t="s">
        <v>45</v>
      </c>
      <c r="B17" s="12" t="s">
        <v>46</v>
      </c>
      <c r="C17" s="2">
        <v>2210</v>
      </c>
      <c r="D17" s="3">
        <v>425</v>
      </c>
      <c r="E17" s="11" t="s">
        <v>187</v>
      </c>
      <c r="F17" s="3" t="s">
        <v>24</v>
      </c>
      <c r="G17" s="3" t="s">
        <v>21</v>
      </c>
      <c r="H17" s="4"/>
    </row>
    <row r="18" spans="1:8" ht="76.5" customHeight="1" x14ac:dyDescent="0.25">
      <c r="A18" s="12" t="s">
        <v>25</v>
      </c>
      <c r="B18" s="11" t="s">
        <v>283</v>
      </c>
      <c r="C18" s="2">
        <v>2210</v>
      </c>
      <c r="D18" s="3">
        <v>33200</v>
      </c>
      <c r="E18" s="11" t="s">
        <v>284</v>
      </c>
      <c r="F18" s="3" t="s">
        <v>24</v>
      </c>
      <c r="G18" s="3" t="s">
        <v>21</v>
      </c>
      <c r="H18" s="7"/>
    </row>
    <row r="19" spans="1:8" ht="60" x14ac:dyDescent="0.25">
      <c r="A19" s="12" t="s">
        <v>27</v>
      </c>
      <c r="B19" s="11" t="s">
        <v>298</v>
      </c>
      <c r="C19" s="2">
        <v>2210</v>
      </c>
      <c r="D19" s="3">
        <v>3500</v>
      </c>
      <c r="E19" s="11" t="s">
        <v>28</v>
      </c>
      <c r="F19" s="3" t="s">
        <v>24</v>
      </c>
      <c r="G19" s="3" t="s">
        <v>21</v>
      </c>
      <c r="H19" s="4"/>
    </row>
    <row r="20" spans="1:8" ht="60" x14ac:dyDescent="0.25">
      <c r="A20" s="12" t="s">
        <v>224</v>
      </c>
      <c r="B20" s="11" t="s">
        <v>225</v>
      </c>
      <c r="C20" s="2">
        <v>2210</v>
      </c>
      <c r="D20" s="3">
        <v>5900</v>
      </c>
      <c r="E20" s="11" t="s">
        <v>226</v>
      </c>
      <c r="F20" s="3" t="s">
        <v>24</v>
      </c>
      <c r="G20" s="3" t="s">
        <v>21</v>
      </c>
      <c r="H20" s="4"/>
    </row>
    <row r="21" spans="1:8" ht="45" x14ac:dyDescent="0.25">
      <c r="A21" s="12" t="s">
        <v>57</v>
      </c>
      <c r="B21" s="12" t="s">
        <v>291</v>
      </c>
      <c r="C21" s="2">
        <v>2210</v>
      </c>
      <c r="D21" s="3">
        <v>10000</v>
      </c>
      <c r="E21" s="11" t="s">
        <v>292</v>
      </c>
      <c r="F21" s="3" t="s">
        <v>24</v>
      </c>
      <c r="G21" s="3" t="s">
        <v>21</v>
      </c>
      <c r="H21" s="4"/>
    </row>
    <row r="22" spans="1:8" ht="75" x14ac:dyDescent="0.25">
      <c r="A22" s="12" t="s">
        <v>241</v>
      </c>
      <c r="B22" s="12" t="s">
        <v>236</v>
      </c>
      <c r="C22" s="2">
        <v>2210</v>
      </c>
      <c r="D22" s="3">
        <v>1304</v>
      </c>
      <c r="E22" s="11" t="s">
        <v>242</v>
      </c>
      <c r="F22" s="3" t="s">
        <v>24</v>
      </c>
      <c r="G22" s="3" t="s">
        <v>21</v>
      </c>
      <c r="H22" s="7"/>
    </row>
    <row r="23" spans="1:8" ht="45" x14ac:dyDescent="0.25">
      <c r="A23" s="12" t="s">
        <v>79</v>
      </c>
      <c r="B23" s="12" t="s">
        <v>80</v>
      </c>
      <c r="C23" s="2">
        <v>2210</v>
      </c>
      <c r="D23" s="3">
        <v>105</v>
      </c>
      <c r="E23" s="11" t="s">
        <v>193</v>
      </c>
      <c r="F23" s="3" t="s">
        <v>24</v>
      </c>
      <c r="G23" s="3" t="s">
        <v>21</v>
      </c>
      <c r="H23" s="7"/>
    </row>
    <row r="24" spans="1:8" ht="45" x14ac:dyDescent="0.25">
      <c r="A24" s="12" t="s">
        <v>31</v>
      </c>
      <c r="B24" s="13" t="s">
        <v>32</v>
      </c>
      <c r="C24" s="2">
        <v>2210</v>
      </c>
      <c r="D24" s="3">
        <v>890</v>
      </c>
      <c r="E24" s="11" t="s">
        <v>180</v>
      </c>
      <c r="F24" s="3" t="s">
        <v>24</v>
      </c>
      <c r="G24" s="3" t="s">
        <v>21</v>
      </c>
      <c r="H24" s="4"/>
    </row>
    <row r="25" spans="1:8" ht="105" x14ac:dyDescent="0.25">
      <c r="A25" s="12" t="s">
        <v>125</v>
      </c>
      <c r="B25" s="15" t="s">
        <v>364</v>
      </c>
      <c r="C25" s="2">
        <v>2210</v>
      </c>
      <c r="D25" s="16">
        <v>196310</v>
      </c>
      <c r="E25" s="17" t="s">
        <v>198</v>
      </c>
      <c r="F25" s="3" t="s">
        <v>24</v>
      </c>
      <c r="G25" s="3" t="s">
        <v>21</v>
      </c>
      <c r="H25" s="7"/>
    </row>
    <row r="26" spans="1:8" ht="60" x14ac:dyDescent="0.25">
      <c r="A26" s="12" t="s">
        <v>125</v>
      </c>
      <c r="B26" s="15" t="s">
        <v>364</v>
      </c>
      <c r="C26" s="2">
        <v>2210</v>
      </c>
      <c r="D26" s="16">
        <v>1000</v>
      </c>
      <c r="E26" s="17" t="s">
        <v>449</v>
      </c>
      <c r="F26" s="3" t="s">
        <v>24</v>
      </c>
      <c r="G26" s="3" t="s">
        <v>21</v>
      </c>
      <c r="H26" s="7" t="s">
        <v>450</v>
      </c>
    </row>
    <row r="27" spans="1:8" ht="60" x14ac:dyDescent="0.25">
      <c r="A27" s="12" t="s">
        <v>69</v>
      </c>
      <c r="B27" s="15" t="s">
        <v>70</v>
      </c>
      <c r="C27" s="18">
        <v>2210</v>
      </c>
      <c r="D27" s="16">
        <v>58</v>
      </c>
      <c r="E27" s="17" t="s">
        <v>199</v>
      </c>
      <c r="F27" s="3" t="s">
        <v>24</v>
      </c>
      <c r="G27" s="16" t="s">
        <v>21</v>
      </c>
      <c r="H27" s="19"/>
    </row>
    <row r="28" spans="1:8" ht="90" x14ac:dyDescent="0.25">
      <c r="A28" s="12" t="s">
        <v>68</v>
      </c>
      <c r="B28" s="12" t="s">
        <v>276</v>
      </c>
      <c r="C28" s="2">
        <v>2210</v>
      </c>
      <c r="D28" s="3">
        <v>129200</v>
      </c>
      <c r="E28" s="11" t="s">
        <v>277</v>
      </c>
      <c r="F28" s="3" t="s">
        <v>24</v>
      </c>
      <c r="G28" s="3" t="s">
        <v>21</v>
      </c>
      <c r="H28" s="4"/>
    </row>
    <row r="29" spans="1:8" ht="113.25" customHeight="1" x14ac:dyDescent="0.25">
      <c r="A29" s="12" t="s">
        <v>240</v>
      </c>
      <c r="B29" s="11" t="s">
        <v>66</v>
      </c>
      <c r="C29" s="2">
        <v>2210</v>
      </c>
      <c r="D29" s="3">
        <v>8690</v>
      </c>
      <c r="E29" s="11" t="s">
        <v>303</v>
      </c>
      <c r="F29" s="3" t="s">
        <v>24</v>
      </c>
      <c r="G29" s="3" t="s">
        <v>21</v>
      </c>
      <c r="H29" s="4"/>
    </row>
    <row r="30" spans="1:8" ht="71.25" customHeight="1" x14ac:dyDescent="0.25">
      <c r="A30" s="12" t="s">
        <v>29</v>
      </c>
      <c r="B30" s="11" t="s">
        <v>279</v>
      </c>
      <c r="C30" s="2">
        <v>2210</v>
      </c>
      <c r="D30" s="3">
        <v>16500</v>
      </c>
      <c r="E30" s="55" t="s">
        <v>280</v>
      </c>
      <c r="F30" s="3" t="s">
        <v>24</v>
      </c>
      <c r="G30" s="3" t="s">
        <v>21</v>
      </c>
      <c r="H30" s="4"/>
    </row>
    <row r="31" spans="1:8" ht="63" customHeight="1" x14ac:dyDescent="0.25">
      <c r="A31" s="12" t="s">
        <v>227</v>
      </c>
      <c r="B31" s="11" t="s">
        <v>228</v>
      </c>
      <c r="C31" s="2">
        <v>2210</v>
      </c>
      <c r="D31" s="3">
        <v>940</v>
      </c>
      <c r="E31" s="11" t="s">
        <v>229</v>
      </c>
      <c r="F31" s="3" t="s">
        <v>24</v>
      </c>
      <c r="G31" s="3" t="s">
        <v>21</v>
      </c>
      <c r="H31" s="4"/>
    </row>
    <row r="32" spans="1:8" ht="86.25" customHeight="1" x14ac:dyDescent="0.25">
      <c r="A32" s="12" t="s">
        <v>33</v>
      </c>
      <c r="B32" s="12" t="s">
        <v>34</v>
      </c>
      <c r="C32" s="2">
        <v>2210</v>
      </c>
      <c r="D32" s="3">
        <v>3185</v>
      </c>
      <c r="E32" s="11" t="s">
        <v>181</v>
      </c>
      <c r="F32" s="3" t="s">
        <v>24</v>
      </c>
      <c r="G32" s="3" t="s">
        <v>21</v>
      </c>
      <c r="H32" s="4"/>
    </row>
    <row r="33" spans="1:8" ht="86.25" customHeight="1" x14ac:dyDescent="0.25">
      <c r="A33" s="12" t="s">
        <v>41</v>
      </c>
      <c r="B33" s="12" t="s">
        <v>42</v>
      </c>
      <c r="C33" s="2">
        <v>2210</v>
      </c>
      <c r="D33" s="3">
        <v>1541</v>
      </c>
      <c r="E33" s="11" t="s">
        <v>184</v>
      </c>
      <c r="F33" s="3" t="s">
        <v>24</v>
      </c>
      <c r="G33" s="3" t="s">
        <v>21</v>
      </c>
      <c r="H33" s="4"/>
    </row>
    <row r="34" spans="1:8" ht="86.25" customHeight="1" x14ac:dyDescent="0.25">
      <c r="A34" s="12" t="s">
        <v>51</v>
      </c>
      <c r="B34" s="7" t="s">
        <v>52</v>
      </c>
      <c r="C34" s="2">
        <v>2210</v>
      </c>
      <c r="D34" s="3">
        <v>7080</v>
      </c>
      <c r="E34" s="11" t="s">
        <v>191</v>
      </c>
      <c r="F34" s="3" t="s">
        <v>24</v>
      </c>
      <c r="G34" s="3" t="s">
        <v>21</v>
      </c>
      <c r="H34" s="7"/>
    </row>
    <row r="35" spans="1:8" ht="63.75" customHeight="1" x14ac:dyDescent="0.25">
      <c r="A35" s="12" t="s">
        <v>230</v>
      </c>
      <c r="B35" s="12" t="s">
        <v>231</v>
      </c>
      <c r="C35" s="2">
        <v>2210</v>
      </c>
      <c r="D35" s="3">
        <v>230</v>
      </c>
      <c r="E35" s="11" t="s">
        <v>232</v>
      </c>
      <c r="F35" s="3" t="s">
        <v>24</v>
      </c>
      <c r="G35" s="3" t="s">
        <v>21</v>
      </c>
      <c r="H35" s="4"/>
    </row>
    <row r="36" spans="1:8" ht="108.75" customHeight="1" x14ac:dyDescent="0.25">
      <c r="A36" s="12" t="s">
        <v>60</v>
      </c>
      <c r="B36" s="12" t="s">
        <v>360</v>
      </c>
      <c r="C36" s="2">
        <v>2210</v>
      </c>
      <c r="D36" s="3">
        <v>72826</v>
      </c>
      <c r="E36" s="11" t="s">
        <v>302</v>
      </c>
      <c r="F36" s="3" t="s">
        <v>24</v>
      </c>
      <c r="G36" s="3" t="s">
        <v>21</v>
      </c>
      <c r="H36" s="4"/>
    </row>
    <row r="37" spans="1:8" ht="108.75" customHeight="1" x14ac:dyDescent="0.25">
      <c r="A37" s="12" t="s">
        <v>405</v>
      </c>
      <c r="B37" s="12" t="s">
        <v>407</v>
      </c>
      <c r="C37" s="2">
        <v>2210</v>
      </c>
      <c r="D37" s="3">
        <v>11600</v>
      </c>
      <c r="E37" s="11" t="s">
        <v>406</v>
      </c>
      <c r="F37" s="34" t="s">
        <v>24</v>
      </c>
      <c r="G37" s="3" t="s">
        <v>21</v>
      </c>
      <c r="H37" s="7" t="s">
        <v>461</v>
      </c>
    </row>
    <row r="38" spans="1:8" ht="84.75" customHeight="1" x14ac:dyDescent="0.25">
      <c r="A38" s="12" t="s">
        <v>39</v>
      </c>
      <c r="B38" s="12" t="s">
        <v>40</v>
      </c>
      <c r="C38" s="2">
        <v>2210</v>
      </c>
      <c r="D38" s="3">
        <v>760</v>
      </c>
      <c r="E38" s="11" t="s">
        <v>185</v>
      </c>
      <c r="F38" s="3" t="s">
        <v>24</v>
      </c>
      <c r="G38" s="3" t="s">
        <v>21</v>
      </c>
      <c r="H38" s="4"/>
    </row>
    <row r="39" spans="1:8" ht="96.75" customHeight="1" x14ac:dyDescent="0.25">
      <c r="A39" s="12" t="s">
        <v>361</v>
      </c>
      <c r="B39" s="12" t="s">
        <v>58</v>
      </c>
      <c r="C39" s="2">
        <v>2210</v>
      </c>
      <c r="D39" s="3">
        <v>4280</v>
      </c>
      <c r="E39" s="11" t="s">
        <v>293</v>
      </c>
      <c r="F39" s="3" t="s">
        <v>24</v>
      </c>
      <c r="G39" s="3" t="s">
        <v>21</v>
      </c>
      <c r="H39" s="7"/>
    </row>
    <row r="40" spans="1:8" ht="82.5" customHeight="1" x14ac:dyDescent="0.25">
      <c r="A40" s="12" t="s">
        <v>207</v>
      </c>
      <c r="B40" s="12" t="s">
        <v>208</v>
      </c>
      <c r="C40" s="2">
        <v>2210</v>
      </c>
      <c r="D40" s="3">
        <v>2960</v>
      </c>
      <c r="E40" s="11" t="s">
        <v>209</v>
      </c>
      <c r="F40" s="3" t="s">
        <v>24</v>
      </c>
      <c r="G40" s="3" t="s">
        <v>21</v>
      </c>
      <c r="H40" s="4"/>
    </row>
    <row r="41" spans="1:8" ht="72.75" customHeight="1" x14ac:dyDescent="0.25">
      <c r="A41" s="12" t="s">
        <v>247</v>
      </c>
      <c r="B41" s="12" t="s">
        <v>74</v>
      </c>
      <c r="C41" s="2">
        <v>2210</v>
      </c>
      <c r="D41" s="3">
        <v>6295</v>
      </c>
      <c r="E41" s="11" t="s">
        <v>248</v>
      </c>
      <c r="F41" s="3" t="s">
        <v>24</v>
      </c>
      <c r="G41" s="3" t="s">
        <v>21</v>
      </c>
      <c r="H41" s="4"/>
    </row>
    <row r="42" spans="1:8" ht="97.5" customHeight="1" x14ac:dyDescent="0.25">
      <c r="A42" s="12" t="s">
        <v>382</v>
      </c>
      <c r="B42" s="12" t="s">
        <v>383</v>
      </c>
      <c r="C42" s="2">
        <v>2210</v>
      </c>
      <c r="D42" s="3">
        <v>4000</v>
      </c>
      <c r="E42" s="11" t="s">
        <v>384</v>
      </c>
      <c r="F42" s="3" t="s">
        <v>24</v>
      </c>
      <c r="G42" s="3" t="s">
        <v>21</v>
      </c>
      <c r="H42" s="7" t="s">
        <v>461</v>
      </c>
    </row>
    <row r="43" spans="1:8" ht="72.75" customHeight="1" x14ac:dyDescent="0.25">
      <c r="A43" s="12" t="s">
        <v>381</v>
      </c>
      <c r="B43" s="12" t="s">
        <v>377</v>
      </c>
      <c r="C43" s="2">
        <v>2210</v>
      </c>
      <c r="D43" s="3">
        <v>15300</v>
      </c>
      <c r="E43" s="11" t="s">
        <v>378</v>
      </c>
      <c r="F43" s="3" t="s">
        <v>24</v>
      </c>
      <c r="G43" s="3" t="s">
        <v>21</v>
      </c>
      <c r="H43" s="7" t="s">
        <v>461</v>
      </c>
    </row>
    <row r="44" spans="1:8" ht="78" customHeight="1" x14ac:dyDescent="0.25">
      <c r="A44" s="12" t="s">
        <v>30</v>
      </c>
      <c r="B44" s="13" t="s">
        <v>385</v>
      </c>
      <c r="C44" s="2">
        <v>2210</v>
      </c>
      <c r="D44" s="3">
        <v>6700</v>
      </c>
      <c r="E44" s="14" t="s">
        <v>294</v>
      </c>
      <c r="F44" s="3" t="s">
        <v>24</v>
      </c>
      <c r="G44" s="3" t="s">
        <v>21</v>
      </c>
      <c r="H44" s="4"/>
    </row>
    <row r="45" spans="1:8" ht="78" customHeight="1" x14ac:dyDescent="0.25">
      <c r="A45" s="12" t="s">
        <v>163</v>
      </c>
      <c r="B45" s="12" t="s">
        <v>53</v>
      </c>
      <c r="C45" s="2">
        <v>2210</v>
      </c>
      <c r="D45" s="3">
        <v>1773</v>
      </c>
      <c r="E45" s="11" t="s">
        <v>192</v>
      </c>
      <c r="F45" s="3" t="s">
        <v>24</v>
      </c>
      <c r="G45" s="3" t="s">
        <v>21</v>
      </c>
      <c r="H45" s="7"/>
    </row>
    <row r="46" spans="1:8" ht="58.5" customHeight="1" x14ac:dyDescent="0.25">
      <c r="A46" s="12" t="s">
        <v>65</v>
      </c>
      <c r="B46" s="12" t="s">
        <v>64</v>
      </c>
      <c r="C46" s="2">
        <v>2210</v>
      </c>
      <c r="D46" s="3">
        <v>480</v>
      </c>
      <c r="E46" s="11" t="s">
        <v>195</v>
      </c>
      <c r="F46" s="3" t="s">
        <v>24</v>
      </c>
      <c r="G46" s="3" t="s">
        <v>21</v>
      </c>
      <c r="H46" s="4"/>
    </row>
    <row r="47" spans="1:8" ht="78" customHeight="1" x14ac:dyDescent="0.25">
      <c r="A47" s="15" t="s">
        <v>204</v>
      </c>
      <c r="B47" s="15" t="s">
        <v>205</v>
      </c>
      <c r="C47" s="18">
        <v>2210</v>
      </c>
      <c r="D47" s="16">
        <v>1962</v>
      </c>
      <c r="E47" s="17" t="s">
        <v>206</v>
      </c>
      <c r="F47" s="16" t="s">
        <v>24</v>
      </c>
      <c r="G47" s="16" t="s">
        <v>21</v>
      </c>
      <c r="H47" s="19"/>
    </row>
    <row r="48" spans="1:8" ht="75" x14ac:dyDescent="0.25">
      <c r="A48" s="12" t="s">
        <v>36</v>
      </c>
      <c r="B48" s="12" t="s">
        <v>365</v>
      </c>
      <c r="C48" s="2">
        <v>2210</v>
      </c>
      <c r="D48" s="3">
        <v>1139</v>
      </c>
      <c r="E48" s="11" t="s">
        <v>182</v>
      </c>
      <c r="F48" s="3" t="s">
        <v>24</v>
      </c>
      <c r="G48" s="3" t="s">
        <v>21</v>
      </c>
      <c r="H48" s="4"/>
    </row>
    <row r="49" spans="1:8" ht="60" x14ac:dyDescent="0.25">
      <c r="A49" s="12" t="s">
        <v>221</v>
      </c>
      <c r="B49" s="12" t="s">
        <v>222</v>
      </c>
      <c r="C49" s="2">
        <v>2210</v>
      </c>
      <c r="D49" s="3">
        <v>4500</v>
      </c>
      <c r="E49" s="11" t="s">
        <v>223</v>
      </c>
      <c r="F49" s="3" t="s">
        <v>24</v>
      </c>
      <c r="G49" s="3" t="s">
        <v>21</v>
      </c>
      <c r="H49" s="4"/>
    </row>
    <row r="50" spans="1:8" ht="45" x14ac:dyDescent="0.25">
      <c r="A50" s="12" t="s">
        <v>77</v>
      </c>
      <c r="B50" s="12" t="s">
        <v>78</v>
      </c>
      <c r="C50" s="2">
        <v>2210</v>
      </c>
      <c r="D50" s="3">
        <v>75</v>
      </c>
      <c r="E50" s="11" t="s">
        <v>194</v>
      </c>
      <c r="F50" s="3" t="s">
        <v>24</v>
      </c>
      <c r="G50" s="3" t="s">
        <v>21</v>
      </c>
      <c r="H50" s="4"/>
    </row>
    <row r="51" spans="1:8" ht="60" x14ac:dyDescent="0.25">
      <c r="A51" s="12" t="s">
        <v>372</v>
      </c>
      <c r="B51" s="12" t="s">
        <v>373</v>
      </c>
      <c r="C51" s="2">
        <v>2210</v>
      </c>
      <c r="D51" s="3">
        <v>5600</v>
      </c>
      <c r="E51" s="11" t="s">
        <v>374</v>
      </c>
      <c r="F51" s="3" t="s">
        <v>24</v>
      </c>
      <c r="G51" s="3" t="s">
        <v>21</v>
      </c>
      <c r="H51" s="7" t="s">
        <v>461</v>
      </c>
    </row>
    <row r="52" spans="1:8" ht="60" x14ac:dyDescent="0.25">
      <c r="A52" s="12" t="s">
        <v>454</v>
      </c>
      <c r="B52" s="12" t="s">
        <v>455</v>
      </c>
      <c r="C52" s="2">
        <v>2210</v>
      </c>
      <c r="D52" s="3">
        <v>20000</v>
      </c>
      <c r="E52" s="11" t="s">
        <v>273</v>
      </c>
      <c r="F52" s="3" t="s">
        <v>24</v>
      </c>
      <c r="G52" s="3" t="s">
        <v>21</v>
      </c>
      <c r="H52" s="7" t="s">
        <v>456</v>
      </c>
    </row>
    <row r="53" spans="1:8" ht="60" x14ac:dyDescent="0.25">
      <c r="A53" s="12" t="s">
        <v>43</v>
      </c>
      <c r="B53" s="12" t="s">
        <v>44</v>
      </c>
      <c r="C53" s="2">
        <v>2210</v>
      </c>
      <c r="D53" s="3">
        <v>2500</v>
      </c>
      <c r="E53" s="11" t="s">
        <v>186</v>
      </c>
      <c r="F53" s="3" t="s">
        <v>24</v>
      </c>
      <c r="G53" s="3" t="s">
        <v>21</v>
      </c>
      <c r="H53" s="4"/>
    </row>
    <row r="54" spans="1:8" ht="60" x14ac:dyDescent="0.25">
      <c r="A54" s="12" t="s">
        <v>443</v>
      </c>
      <c r="B54" s="12" t="s">
        <v>418</v>
      </c>
      <c r="C54" s="2">
        <v>2210</v>
      </c>
      <c r="D54" s="3">
        <v>20000</v>
      </c>
      <c r="E54" s="12" t="s">
        <v>273</v>
      </c>
      <c r="F54" s="3" t="s">
        <v>24</v>
      </c>
      <c r="G54" s="3" t="s">
        <v>21</v>
      </c>
      <c r="H54" s="7" t="s">
        <v>461</v>
      </c>
    </row>
    <row r="55" spans="1:8" ht="60" x14ac:dyDescent="0.25">
      <c r="A55" s="12" t="s">
        <v>432</v>
      </c>
      <c r="B55" s="12" t="s">
        <v>433</v>
      </c>
      <c r="C55" s="2">
        <v>2210</v>
      </c>
      <c r="D55" s="3">
        <v>18000</v>
      </c>
      <c r="E55" s="11" t="s">
        <v>434</v>
      </c>
      <c r="F55" s="3" t="s">
        <v>24</v>
      </c>
      <c r="G55" s="3" t="s">
        <v>21</v>
      </c>
      <c r="H55" s="7" t="s">
        <v>461</v>
      </c>
    </row>
    <row r="56" spans="1:8" ht="60" x14ac:dyDescent="0.25">
      <c r="A56" s="12" t="s">
        <v>440</v>
      </c>
      <c r="B56" s="12" t="s">
        <v>441</v>
      </c>
      <c r="C56" s="2">
        <v>2210</v>
      </c>
      <c r="D56" s="3">
        <v>30000</v>
      </c>
      <c r="E56" s="11" t="s">
        <v>442</v>
      </c>
      <c r="F56" s="3" t="s">
        <v>24</v>
      </c>
      <c r="G56" s="3" t="s">
        <v>21</v>
      </c>
      <c r="H56" s="7" t="s">
        <v>461</v>
      </c>
    </row>
    <row r="57" spans="1:8" ht="60" x14ac:dyDescent="0.25">
      <c r="A57" s="12" t="s">
        <v>429</v>
      </c>
      <c r="B57" s="12" t="s">
        <v>430</v>
      </c>
      <c r="C57" s="2">
        <v>2210</v>
      </c>
      <c r="D57" s="3">
        <v>2400</v>
      </c>
      <c r="E57" s="11" t="s">
        <v>431</v>
      </c>
      <c r="F57" s="3" t="s">
        <v>24</v>
      </c>
      <c r="G57" s="3" t="s">
        <v>21</v>
      </c>
      <c r="H57" s="7" t="s">
        <v>461</v>
      </c>
    </row>
    <row r="58" spans="1:8" ht="75" x14ac:dyDescent="0.25">
      <c r="A58" s="12" t="s">
        <v>162</v>
      </c>
      <c r="B58" s="12" t="s">
        <v>167</v>
      </c>
      <c r="C58" s="2">
        <v>2210</v>
      </c>
      <c r="D58" s="3">
        <v>1788</v>
      </c>
      <c r="E58" s="11" t="s">
        <v>188</v>
      </c>
      <c r="F58" s="3" t="s">
        <v>24</v>
      </c>
      <c r="G58" s="3" t="s">
        <v>21</v>
      </c>
      <c r="H58" s="7"/>
    </row>
    <row r="59" spans="1:8" ht="60" x14ac:dyDescent="0.25">
      <c r="A59" s="12" t="s">
        <v>435</v>
      </c>
      <c r="B59" s="12" t="s">
        <v>436</v>
      </c>
      <c r="C59" s="2">
        <v>2210</v>
      </c>
      <c r="D59" s="3">
        <v>10000</v>
      </c>
      <c r="E59" s="11" t="s">
        <v>437</v>
      </c>
      <c r="F59" s="3" t="s">
        <v>24</v>
      </c>
      <c r="G59" s="3" t="s">
        <v>21</v>
      </c>
      <c r="H59" s="7" t="s">
        <v>461</v>
      </c>
    </row>
    <row r="60" spans="1:8" ht="60" x14ac:dyDescent="0.25">
      <c r="A60" s="12" t="s">
        <v>426</v>
      </c>
      <c r="B60" s="12" t="s">
        <v>427</v>
      </c>
      <c r="C60" s="2">
        <v>2210</v>
      </c>
      <c r="D60" s="3">
        <v>2100</v>
      </c>
      <c r="E60" s="11" t="s">
        <v>428</v>
      </c>
      <c r="F60" s="3" t="s">
        <v>24</v>
      </c>
      <c r="G60" s="3" t="s">
        <v>21</v>
      </c>
      <c r="H60" s="7" t="s">
        <v>461</v>
      </c>
    </row>
    <row r="61" spans="1:8" ht="60" x14ac:dyDescent="0.25">
      <c r="A61" s="12" t="s">
        <v>408</v>
      </c>
      <c r="B61" s="12" t="s">
        <v>409</v>
      </c>
      <c r="C61" s="2">
        <v>2210</v>
      </c>
      <c r="D61" s="3">
        <v>4400</v>
      </c>
      <c r="E61" s="11" t="s">
        <v>410</v>
      </c>
      <c r="F61" s="3" t="s">
        <v>24</v>
      </c>
      <c r="G61" s="3" t="s">
        <v>21</v>
      </c>
      <c r="H61" s="7" t="s">
        <v>461</v>
      </c>
    </row>
    <row r="62" spans="1:8" ht="105" x14ac:dyDescent="0.25">
      <c r="A62" s="12" t="s">
        <v>451</v>
      </c>
      <c r="B62" s="12" t="s">
        <v>409</v>
      </c>
      <c r="C62" s="2">
        <v>2210</v>
      </c>
      <c r="D62" s="3">
        <v>67000</v>
      </c>
      <c r="E62" s="11" t="s">
        <v>475</v>
      </c>
      <c r="F62" s="3" t="s">
        <v>24</v>
      </c>
      <c r="G62" s="3" t="s">
        <v>21</v>
      </c>
      <c r="H62" s="7" t="s">
        <v>476</v>
      </c>
    </row>
    <row r="63" spans="1:8" ht="60" x14ac:dyDescent="0.25">
      <c r="A63" s="12" t="s">
        <v>468</v>
      </c>
      <c r="B63" s="12" t="s">
        <v>469</v>
      </c>
      <c r="C63" s="2">
        <v>2210</v>
      </c>
      <c r="D63" s="3">
        <v>4000</v>
      </c>
      <c r="E63" s="11" t="s">
        <v>470</v>
      </c>
      <c r="F63" s="3" t="s">
        <v>24</v>
      </c>
      <c r="G63" s="3" t="s">
        <v>21</v>
      </c>
      <c r="H63" s="7" t="s">
        <v>467</v>
      </c>
    </row>
    <row r="64" spans="1:8" ht="60" x14ac:dyDescent="0.25">
      <c r="A64" s="12" t="s">
        <v>438</v>
      </c>
      <c r="B64" s="12" t="s">
        <v>439</v>
      </c>
      <c r="C64" s="2">
        <v>2210</v>
      </c>
      <c r="D64" s="3">
        <v>30000</v>
      </c>
      <c r="E64" s="11" t="s">
        <v>442</v>
      </c>
      <c r="F64" s="3" t="s">
        <v>24</v>
      </c>
      <c r="G64" s="3" t="s">
        <v>21</v>
      </c>
      <c r="H64" s="7" t="s">
        <v>452</v>
      </c>
    </row>
    <row r="65" spans="1:8" ht="60" x14ac:dyDescent="0.25">
      <c r="A65" s="12" t="s">
        <v>464</v>
      </c>
      <c r="B65" s="12" t="s">
        <v>465</v>
      </c>
      <c r="C65" s="2">
        <v>2210</v>
      </c>
      <c r="D65" s="3">
        <v>16500</v>
      </c>
      <c r="E65" s="11" t="s">
        <v>466</v>
      </c>
      <c r="F65" s="3" t="s">
        <v>24</v>
      </c>
      <c r="G65" s="3" t="s">
        <v>21</v>
      </c>
      <c r="H65" s="7" t="s">
        <v>467</v>
      </c>
    </row>
    <row r="66" spans="1:8" ht="101.25" customHeight="1" x14ac:dyDescent="0.25">
      <c r="A66" s="12" t="s">
        <v>244</v>
      </c>
      <c r="B66" s="12" t="s">
        <v>54</v>
      </c>
      <c r="C66" s="2">
        <v>2210</v>
      </c>
      <c r="D66" s="3">
        <v>8395</v>
      </c>
      <c r="E66" s="11" t="s">
        <v>297</v>
      </c>
      <c r="F66" s="3" t="s">
        <v>24</v>
      </c>
      <c r="G66" s="3" t="s">
        <v>21</v>
      </c>
      <c r="H66" s="4"/>
    </row>
    <row r="67" spans="1:8" ht="45" x14ac:dyDescent="0.25">
      <c r="A67" s="12" t="s">
        <v>215</v>
      </c>
      <c r="B67" s="12" t="s">
        <v>216</v>
      </c>
      <c r="C67" s="2">
        <v>2210</v>
      </c>
      <c r="D67" s="3">
        <v>200</v>
      </c>
      <c r="E67" s="11" t="s">
        <v>217</v>
      </c>
      <c r="F67" s="3" t="s">
        <v>24</v>
      </c>
      <c r="G67" s="3" t="s">
        <v>21</v>
      </c>
      <c r="H67" s="4"/>
    </row>
    <row r="68" spans="1:8" ht="45" x14ac:dyDescent="0.25">
      <c r="A68" s="12" t="s">
        <v>62</v>
      </c>
      <c r="B68" s="12" t="s">
        <v>63</v>
      </c>
      <c r="C68" s="2">
        <v>2210</v>
      </c>
      <c r="D68" s="3">
        <v>2000</v>
      </c>
      <c r="E68" s="11" t="s">
        <v>295</v>
      </c>
      <c r="F68" s="3" t="s">
        <v>24</v>
      </c>
      <c r="G68" s="3" t="s">
        <v>21</v>
      </c>
      <c r="H68" s="4"/>
    </row>
    <row r="69" spans="1:8" ht="45" x14ac:dyDescent="0.25">
      <c r="A69" s="12" t="s">
        <v>57</v>
      </c>
      <c r="B69" s="12" t="s">
        <v>289</v>
      </c>
      <c r="C69" s="2">
        <v>2210</v>
      </c>
      <c r="D69" s="3">
        <v>10000</v>
      </c>
      <c r="E69" s="11" t="s">
        <v>290</v>
      </c>
      <c r="F69" s="3" t="s">
        <v>24</v>
      </c>
      <c r="G69" s="3" t="s">
        <v>21</v>
      </c>
      <c r="H69" s="4"/>
    </row>
    <row r="70" spans="1:8" ht="60" x14ac:dyDescent="0.25">
      <c r="A70" s="12" t="s">
        <v>285</v>
      </c>
      <c r="B70" s="12" t="s">
        <v>286</v>
      </c>
      <c r="C70" s="2">
        <v>2210</v>
      </c>
      <c r="D70" s="3">
        <v>3050</v>
      </c>
      <c r="E70" s="11" t="s">
        <v>287</v>
      </c>
      <c r="F70" s="3" t="s">
        <v>24</v>
      </c>
      <c r="G70" s="3" t="s">
        <v>21</v>
      </c>
      <c r="H70" s="4"/>
    </row>
    <row r="71" spans="1:8" ht="75" x14ac:dyDescent="0.25">
      <c r="A71" s="12" t="s">
        <v>201</v>
      </c>
      <c r="B71" s="12" t="s">
        <v>202</v>
      </c>
      <c r="C71" s="2">
        <v>2210</v>
      </c>
      <c r="D71" s="3">
        <v>12077</v>
      </c>
      <c r="E71" s="11" t="s">
        <v>203</v>
      </c>
      <c r="F71" s="3" t="s">
        <v>24</v>
      </c>
      <c r="G71" s="3" t="s">
        <v>21</v>
      </c>
      <c r="H71" s="7"/>
    </row>
    <row r="72" spans="1:8" ht="60" x14ac:dyDescent="0.25">
      <c r="A72" s="12" t="s">
        <v>75</v>
      </c>
      <c r="B72" s="12" t="s">
        <v>76</v>
      </c>
      <c r="C72" s="2">
        <v>2210</v>
      </c>
      <c r="D72" s="3">
        <v>997</v>
      </c>
      <c r="E72" s="11" t="s">
        <v>196</v>
      </c>
      <c r="F72" s="3" t="s">
        <v>24</v>
      </c>
      <c r="G72" s="3" t="s">
        <v>21</v>
      </c>
      <c r="H72" s="4"/>
    </row>
    <row r="73" spans="1:8" ht="107.25" customHeight="1" x14ac:dyDescent="0.25">
      <c r="A73" s="12" t="s">
        <v>56</v>
      </c>
      <c r="B73" s="13" t="s">
        <v>288</v>
      </c>
      <c r="C73" s="2">
        <v>2210</v>
      </c>
      <c r="D73" s="3">
        <v>2000</v>
      </c>
      <c r="E73" s="11" t="s">
        <v>55</v>
      </c>
      <c r="F73" s="3" t="s">
        <v>24</v>
      </c>
      <c r="G73" s="3" t="s">
        <v>21</v>
      </c>
      <c r="H73" s="4"/>
    </row>
    <row r="74" spans="1:8" ht="60" x14ac:dyDescent="0.25">
      <c r="A74" s="12" t="s">
        <v>281</v>
      </c>
      <c r="B74" s="12" t="s">
        <v>282</v>
      </c>
      <c r="C74" s="2">
        <v>2210</v>
      </c>
      <c r="D74" s="3">
        <v>14000</v>
      </c>
      <c r="E74" s="11" t="s">
        <v>478</v>
      </c>
      <c r="F74" s="3" t="s">
        <v>24</v>
      </c>
      <c r="G74" s="3" t="s">
        <v>21</v>
      </c>
      <c r="H74" s="7" t="s">
        <v>477</v>
      </c>
    </row>
    <row r="75" spans="1:8" ht="78" customHeight="1" x14ac:dyDescent="0.25">
      <c r="A75" s="12" t="s">
        <v>37</v>
      </c>
      <c r="B75" s="12" t="s">
        <v>38</v>
      </c>
      <c r="C75" s="2">
        <v>2210</v>
      </c>
      <c r="D75" s="3">
        <v>179</v>
      </c>
      <c r="E75" s="11" t="s">
        <v>183</v>
      </c>
      <c r="F75" s="3" t="s">
        <v>24</v>
      </c>
      <c r="G75" s="3" t="s">
        <v>21</v>
      </c>
      <c r="H75" s="4"/>
    </row>
    <row r="76" spans="1:8" ht="93.75" customHeight="1" x14ac:dyDescent="0.25">
      <c r="A76" s="12" t="s">
        <v>243</v>
      </c>
      <c r="B76" s="12" t="s">
        <v>210</v>
      </c>
      <c r="C76" s="2">
        <v>2210</v>
      </c>
      <c r="D76" s="3">
        <v>12288</v>
      </c>
      <c r="E76" s="11" t="s">
        <v>251</v>
      </c>
      <c r="F76" s="3" t="s">
        <v>24</v>
      </c>
      <c r="G76" s="3" t="s">
        <v>21</v>
      </c>
      <c r="H76" s="4"/>
    </row>
    <row r="77" spans="1:8" ht="59.25" customHeight="1" x14ac:dyDescent="0.25">
      <c r="A77" s="12" t="s">
        <v>211</v>
      </c>
      <c r="B77" s="12" t="s">
        <v>212</v>
      </c>
      <c r="C77" s="2">
        <v>2210</v>
      </c>
      <c r="D77" s="3">
        <v>400</v>
      </c>
      <c r="E77" s="11" t="s">
        <v>213</v>
      </c>
      <c r="F77" s="3" t="s">
        <v>24</v>
      </c>
      <c r="G77" s="3" t="s">
        <v>21</v>
      </c>
      <c r="H77" s="7"/>
    </row>
    <row r="78" spans="1:8" ht="45" x14ac:dyDescent="0.25">
      <c r="A78" s="12" t="s">
        <v>218</v>
      </c>
      <c r="B78" s="12" t="s">
        <v>219</v>
      </c>
      <c r="C78" s="2">
        <v>2210</v>
      </c>
      <c r="D78" s="3">
        <v>120</v>
      </c>
      <c r="E78" s="11" t="s">
        <v>220</v>
      </c>
      <c r="F78" s="3" t="s">
        <v>24</v>
      </c>
      <c r="G78" s="3" t="s">
        <v>21</v>
      </c>
      <c r="H78" s="7"/>
    </row>
    <row r="79" spans="1:8" ht="45" x14ac:dyDescent="0.25">
      <c r="A79" s="12" t="s">
        <v>72</v>
      </c>
      <c r="B79" s="11" t="s">
        <v>73</v>
      </c>
      <c r="C79" s="2">
        <v>2210</v>
      </c>
      <c r="D79" s="3">
        <v>120</v>
      </c>
      <c r="E79" s="11" t="s">
        <v>197</v>
      </c>
      <c r="F79" s="3" t="s">
        <v>24</v>
      </c>
      <c r="G79" s="3" t="s">
        <v>21</v>
      </c>
      <c r="H79" s="4"/>
    </row>
    <row r="80" spans="1:8" ht="75" x14ac:dyDescent="0.25">
      <c r="A80" s="12" t="s">
        <v>471</v>
      </c>
      <c r="B80" s="17" t="s">
        <v>472</v>
      </c>
      <c r="C80" s="2">
        <v>2210</v>
      </c>
      <c r="D80" s="16">
        <v>11980</v>
      </c>
      <c r="E80" s="17" t="s">
        <v>473</v>
      </c>
      <c r="F80" s="3" t="s">
        <v>24</v>
      </c>
      <c r="G80" s="3" t="s">
        <v>21</v>
      </c>
      <c r="H80" s="19" t="s">
        <v>474</v>
      </c>
    </row>
    <row r="81" spans="1:8" ht="75" x14ac:dyDescent="0.25">
      <c r="A81" s="12" t="s">
        <v>249</v>
      </c>
      <c r="B81" s="15" t="s">
        <v>71</v>
      </c>
      <c r="C81" s="18">
        <v>2210</v>
      </c>
      <c r="D81" s="16">
        <v>1475</v>
      </c>
      <c r="E81" s="17" t="s">
        <v>250</v>
      </c>
      <c r="F81" s="3" t="s">
        <v>24</v>
      </c>
      <c r="G81" s="16" t="s">
        <v>21</v>
      </c>
      <c r="H81" s="19"/>
    </row>
    <row r="82" spans="1:8" ht="60" x14ac:dyDescent="0.25">
      <c r="A82" s="12" t="s">
        <v>245</v>
      </c>
      <c r="B82" s="12" t="s">
        <v>214</v>
      </c>
      <c r="C82" s="2">
        <v>2210</v>
      </c>
      <c r="D82" s="3">
        <v>1700</v>
      </c>
      <c r="E82" s="11" t="s">
        <v>246</v>
      </c>
      <c r="F82" s="3" t="s">
        <v>24</v>
      </c>
      <c r="G82" s="3" t="s">
        <v>21</v>
      </c>
      <c r="H82" s="7"/>
    </row>
    <row r="83" spans="1:8" ht="81.75" customHeight="1" x14ac:dyDescent="0.25">
      <c r="A83" s="12" t="s">
        <v>233</v>
      </c>
      <c r="B83" s="12" t="s">
        <v>234</v>
      </c>
      <c r="C83" s="2">
        <v>2210</v>
      </c>
      <c r="D83" s="3">
        <v>1692</v>
      </c>
      <c r="E83" s="11" t="s">
        <v>235</v>
      </c>
      <c r="F83" s="3" t="s">
        <v>24</v>
      </c>
      <c r="G83" s="3" t="s">
        <v>21</v>
      </c>
      <c r="H83" s="4"/>
    </row>
    <row r="84" spans="1:8" ht="45" x14ac:dyDescent="0.25">
      <c r="A84" s="12" t="s">
        <v>49</v>
      </c>
      <c r="B84" s="12" t="s">
        <v>50</v>
      </c>
      <c r="C84" s="2">
        <v>2210</v>
      </c>
      <c r="D84" s="3">
        <v>270</v>
      </c>
      <c r="E84" s="11" t="s">
        <v>190</v>
      </c>
      <c r="F84" s="3" t="s">
        <v>24</v>
      </c>
      <c r="G84" s="3" t="s">
        <v>21</v>
      </c>
      <c r="H84" s="4"/>
    </row>
    <row r="85" spans="1:8" ht="75" x14ac:dyDescent="0.25">
      <c r="A85" s="12" t="s">
        <v>59</v>
      </c>
      <c r="B85" s="12" t="s">
        <v>35</v>
      </c>
      <c r="C85" s="2">
        <v>2210</v>
      </c>
      <c r="D85" s="3">
        <v>4732</v>
      </c>
      <c r="E85" s="11" t="s">
        <v>296</v>
      </c>
      <c r="F85" s="3" t="s">
        <v>24</v>
      </c>
      <c r="G85" s="3" t="s">
        <v>21</v>
      </c>
      <c r="H85" s="4"/>
    </row>
    <row r="86" spans="1:8" ht="45" x14ac:dyDescent="0.25">
      <c r="A86" s="12" t="s">
        <v>47</v>
      </c>
      <c r="B86" s="12" t="s">
        <v>48</v>
      </c>
      <c r="C86" s="2">
        <v>2210</v>
      </c>
      <c r="D86" s="3">
        <v>20</v>
      </c>
      <c r="E86" s="11" t="s">
        <v>189</v>
      </c>
      <c r="F86" s="3" t="s">
        <v>24</v>
      </c>
      <c r="G86" s="3" t="s">
        <v>21</v>
      </c>
      <c r="H86" s="4"/>
    </row>
    <row r="87" spans="1:8" ht="53.25" customHeight="1" x14ac:dyDescent="0.25">
      <c r="A87" s="15" t="s">
        <v>164</v>
      </c>
      <c r="B87" s="15" t="s">
        <v>366</v>
      </c>
      <c r="C87" s="18">
        <v>2210</v>
      </c>
      <c r="D87" s="16">
        <v>60000</v>
      </c>
      <c r="E87" s="17" t="s">
        <v>200</v>
      </c>
      <c r="F87" s="16" t="s">
        <v>24</v>
      </c>
      <c r="G87" s="16" t="s">
        <v>21</v>
      </c>
      <c r="H87" s="19"/>
    </row>
    <row r="88" spans="1:8" ht="78.75" customHeight="1" thickBot="1" x14ac:dyDescent="0.3">
      <c r="A88" s="74" t="s">
        <v>444</v>
      </c>
      <c r="B88" s="75" t="s">
        <v>447</v>
      </c>
      <c r="C88" s="18">
        <v>2210</v>
      </c>
      <c r="D88" s="76">
        <v>43552</v>
      </c>
      <c r="E88" s="77" t="s">
        <v>445</v>
      </c>
      <c r="F88" s="16" t="s">
        <v>24</v>
      </c>
      <c r="G88" s="16" t="s">
        <v>21</v>
      </c>
      <c r="H88" s="78" t="s">
        <v>446</v>
      </c>
    </row>
    <row r="89" spans="1:8" ht="29.25" thickBot="1" x14ac:dyDescent="0.3">
      <c r="A89" s="20"/>
      <c r="B89" s="21" t="s">
        <v>0</v>
      </c>
      <c r="C89" s="22"/>
      <c r="D89" s="23">
        <f>SUM(D14:D88)</f>
        <v>1004003</v>
      </c>
      <c r="E89" s="23"/>
      <c r="F89" s="24"/>
      <c r="G89" s="24"/>
      <c r="H89" s="25"/>
    </row>
    <row r="90" spans="1:8" ht="75.75" thickBot="1" x14ac:dyDescent="0.3">
      <c r="A90" s="12" t="s">
        <v>458</v>
      </c>
      <c r="B90" s="12" t="s">
        <v>457</v>
      </c>
      <c r="C90" s="2">
        <v>2240</v>
      </c>
      <c r="D90" s="79">
        <v>18968</v>
      </c>
      <c r="E90" s="30" t="s">
        <v>459</v>
      </c>
      <c r="F90" s="16" t="s">
        <v>24</v>
      </c>
      <c r="G90" s="16" t="s">
        <v>21</v>
      </c>
      <c r="H90" s="78" t="s">
        <v>456</v>
      </c>
    </row>
    <row r="91" spans="1:8" ht="60" x14ac:dyDescent="0.25">
      <c r="A91" s="26" t="s">
        <v>133</v>
      </c>
      <c r="B91" s="26" t="s">
        <v>61</v>
      </c>
      <c r="C91" s="27">
        <v>2240</v>
      </c>
      <c r="D91" s="27">
        <v>19000</v>
      </c>
      <c r="E91" s="28" t="s">
        <v>252</v>
      </c>
      <c r="F91" s="29" t="s">
        <v>24</v>
      </c>
      <c r="G91" s="30" t="s">
        <v>21</v>
      </c>
      <c r="H91" s="31"/>
    </row>
    <row r="92" spans="1:8" ht="45" x14ac:dyDescent="0.25">
      <c r="A92" s="26" t="s">
        <v>113</v>
      </c>
      <c r="B92" s="26" t="s">
        <v>114</v>
      </c>
      <c r="C92" s="27">
        <v>2240</v>
      </c>
      <c r="D92" s="32">
        <v>102000</v>
      </c>
      <c r="E92" s="33" t="s">
        <v>319</v>
      </c>
      <c r="F92" s="3" t="s">
        <v>24</v>
      </c>
      <c r="G92" s="34" t="s">
        <v>21</v>
      </c>
      <c r="H92" s="65"/>
    </row>
    <row r="93" spans="1:8" ht="60" x14ac:dyDescent="0.25">
      <c r="A93" s="26" t="s">
        <v>479</v>
      </c>
      <c r="B93" s="26" t="s">
        <v>480</v>
      </c>
      <c r="C93" s="27">
        <v>2240</v>
      </c>
      <c r="D93" s="32">
        <v>20000</v>
      </c>
      <c r="E93" s="33" t="s">
        <v>273</v>
      </c>
      <c r="F93" s="3" t="s">
        <v>24</v>
      </c>
      <c r="G93" s="34" t="s">
        <v>21</v>
      </c>
      <c r="H93" s="65" t="s">
        <v>467</v>
      </c>
    </row>
    <row r="94" spans="1:8" ht="60" x14ac:dyDescent="0.25">
      <c r="A94" s="26" t="s">
        <v>484</v>
      </c>
      <c r="B94" s="26" t="s">
        <v>485</v>
      </c>
      <c r="C94" s="27">
        <v>2240</v>
      </c>
      <c r="D94" s="32">
        <v>5000</v>
      </c>
      <c r="E94" s="33" t="s">
        <v>486</v>
      </c>
      <c r="F94" s="3" t="s">
        <v>24</v>
      </c>
      <c r="G94" s="34" t="s">
        <v>21</v>
      </c>
      <c r="H94" s="65" t="s">
        <v>477</v>
      </c>
    </row>
    <row r="95" spans="1:8" ht="60" x14ac:dyDescent="0.25">
      <c r="A95" s="26" t="s">
        <v>481</v>
      </c>
      <c r="B95" s="26" t="s">
        <v>482</v>
      </c>
      <c r="C95" s="27">
        <v>2240</v>
      </c>
      <c r="D95" s="32">
        <v>9020</v>
      </c>
      <c r="E95" s="33" t="s">
        <v>483</v>
      </c>
      <c r="F95" s="3" t="s">
        <v>24</v>
      </c>
      <c r="G95" s="34" t="s">
        <v>21</v>
      </c>
      <c r="H95" s="65" t="s">
        <v>467</v>
      </c>
    </row>
    <row r="96" spans="1:8" ht="75" x14ac:dyDescent="0.25">
      <c r="A96" s="12" t="s">
        <v>94</v>
      </c>
      <c r="B96" s="11" t="s">
        <v>117</v>
      </c>
      <c r="C96" s="36">
        <v>2240</v>
      </c>
      <c r="D96" s="37">
        <v>37910</v>
      </c>
      <c r="E96" s="38" t="s">
        <v>253</v>
      </c>
      <c r="F96" s="3" t="s">
        <v>24</v>
      </c>
      <c r="G96" s="3" t="s">
        <v>21</v>
      </c>
      <c r="H96" s="4"/>
    </row>
    <row r="97" spans="1:8" ht="75" x14ac:dyDescent="0.25">
      <c r="A97" s="12" t="s">
        <v>124</v>
      </c>
      <c r="B97" s="11" t="s">
        <v>126</v>
      </c>
      <c r="C97" s="36">
        <v>2240</v>
      </c>
      <c r="D97" s="37">
        <v>35135</v>
      </c>
      <c r="E97" s="38" t="s">
        <v>254</v>
      </c>
      <c r="F97" s="3" t="s">
        <v>24</v>
      </c>
      <c r="G97" s="3" t="s">
        <v>21</v>
      </c>
      <c r="H97" s="4"/>
    </row>
    <row r="98" spans="1:8" ht="90" x14ac:dyDescent="0.25">
      <c r="A98" s="66" t="s">
        <v>255</v>
      </c>
      <c r="B98" s="67" t="s">
        <v>356</v>
      </c>
      <c r="C98" s="68">
        <v>2240</v>
      </c>
      <c r="D98" s="69">
        <v>64713</v>
      </c>
      <c r="E98" s="70" t="s">
        <v>256</v>
      </c>
      <c r="F98" s="71" t="s">
        <v>24</v>
      </c>
      <c r="G98" s="71" t="s">
        <v>21</v>
      </c>
      <c r="H98" s="72"/>
    </row>
    <row r="99" spans="1:8" ht="120" x14ac:dyDescent="0.25">
      <c r="A99" s="12" t="s">
        <v>127</v>
      </c>
      <c r="B99" s="11" t="s">
        <v>128</v>
      </c>
      <c r="C99" s="36">
        <v>2240</v>
      </c>
      <c r="D99" s="37">
        <v>165559</v>
      </c>
      <c r="E99" s="38" t="s">
        <v>274</v>
      </c>
      <c r="F99" s="3" t="s">
        <v>24</v>
      </c>
      <c r="G99" s="3" t="s">
        <v>21</v>
      </c>
      <c r="H99" s="4"/>
    </row>
    <row r="100" spans="1:8" ht="90" x14ac:dyDescent="0.25">
      <c r="A100" s="12" t="s">
        <v>131</v>
      </c>
      <c r="B100" s="11" t="s">
        <v>132</v>
      </c>
      <c r="C100" s="36">
        <v>2240</v>
      </c>
      <c r="D100" s="37">
        <v>71853</v>
      </c>
      <c r="E100" s="38" t="s">
        <v>257</v>
      </c>
      <c r="F100" s="3" t="s">
        <v>24</v>
      </c>
      <c r="G100" s="3" t="s">
        <v>21</v>
      </c>
      <c r="H100" s="4"/>
    </row>
    <row r="101" spans="1:8" ht="60" x14ac:dyDescent="0.25">
      <c r="A101" s="12" t="s">
        <v>122</v>
      </c>
      <c r="B101" s="11" t="s">
        <v>123</v>
      </c>
      <c r="C101" s="36">
        <v>2240</v>
      </c>
      <c r="D101" s="37">
        <v>1503</v>
      </c>
      <c r="E101" s="38" t="s">
        <v>258</v>
      </c>
      <c r="F101" s="3" t="s">
        <v>24</v>
      </c>
      <c r="G101" s="3" t="s">
        <v>21</v>
      </c>
      <c r="H101" s="7"/>
    </row>
    <row r="102" spans="1:8" ht="45" x14ac:dyDescent="0.25">
      <c r="A102" s="12" t="s">
        <v>83</v>
      </c>
      <c r="B102" s="11" t="s">
        <v>330</v>
      </c>
      <c r="C102" s="36">
        <v>2240</v>
      </c>
      <c r="D102" s="37">
        <v>30000</v>
      </c>
      <c r="E102" s="38" t="s">
        <v>331</v>
      </c>
      <c r="F102" s="3" t="s">
        <v>24</v>
      </c>
      <c r="G102" s="3" t="s">
        <v>21</v>
      </c>
      <c r="H102" s="4"/>
    </row>
    <row r="103" spans="1:8" ht="75" x14ac:dyDescent="0.25">
      <c r="A103" s="12" t="s">
        <v>85</v>
      </c>
      <c r="B103" s="11" t="s">
        <v>334</v>
      </c>
      <c r="C103" s="36">
        <v>2240</v>
      </c>
      <c r="D103" s="37">
        <v>40000</v>
      </c>
      <c r="E103" s="38" t="s">
        <v>333</v>
      </c>
      <c r="F103" s="3" t="s">
        <v>24</v>
      </c>
      <c r="G103" s="3" t="s">
        <v>21</v>
      </c>
      <c r="H103" s="4"/>
    </row>
    <row r="104" spans="1:8" ht="75" x14ac:dyDescent="0.25">
      <c r="A104" s="12" t="s">
        <v>85</v>
      </c>
      <c r="B104" s="11" t="s">
        <v>335</v>
      </c>
      <c r="C104" s="36">
        <v>2240</v>
      </c>
      <c r="D104" s="37">
        <v>158000</v>
      </c>
      <c r="E104" s="38" t="s">
        <v>336</v>
      </c>
      <c r="F104" s="3" t="s">
        <v>24</v>
      </c>
      <c r="G104" s="3" t="s">
        <v>21</v>
      </c>
      <c r="H104" s="4"/>
    </row>
    <row r="105" spans="1:8" ht="60" x14ac:dyDescent="0.25">
      <c r="A105" s="12" t="s">
        <v>325</v>
      </c>
      <c r="B105" s="11" t="s">
        <v>326</v>
      </c>
      <c r="C105" s="36">
        <v>2240</v>
      </c>
      <c r="D105" s="37">
        <v>27000</v>
      </c>
      <c r="E105" s="38" t="s">
        <v>327</v>
      </c>
      <c r="F105" s="3" t="s">
        <v>24</v>
      </c>
      <c r="G105" s="3" t="s">
        <v>21</v>
      </c>
      <c r="H105" s="4"/>
    </row>
    <row r="106" spans="1:8" ht="75" x14ac:dyDescent="0.25">
      <c r="A106" s="12" t="s">
        <v>325</v>
      </c>
      <c r="B106" s="11" t="s">
        <v>328</v>
      </c>
      <c r="C106" s="36">
        <v>2240</v>
      </c>
      <c r="D106" s="37">
        <v>111700</v>
      </c>
      <c r="E106" s="38" t="s">
        <v>329</v>
      </c>
      <c r="F106" s="3" t="s">
        <v>24</v>
      </c>
      <c r="G106" s="3" t="s">
        <v>21</v>
      </c>
      <c r="H106" s="4"/>
    </row>
    <row r="107" spans="1:8" ht="105" x14ac:dyDescent="0.25">
      <c r="A107" s="12" t="s">
        <v>90</v>
      </c>
      <c r="B107" s="11" t="s">
        <v>91</v>
      </c>
      <c r="C107" s="36">
        <v>2240</v>
      </c>
      <c r="D107" s="37">
        <v>36556</v>
      </c>
      <c r="E107" s="38" t="s">
        <v>259</v>
      </c>
      <c r="F107" s="3" t="s">
        <v>24</v>
      </c>
      <c r="G107" s="3" t="s">
        <v>21</v>
      </c>
      <c r="H107" s="4"/>
    </row>
    <row r="108" spans="1:8" ht="75" x14ac:dyDescent="0.25">
      <c r="A108" s="12" t="s">
        <v>88</v>
      </c>
      <c r="B108" s="11" t="s">
        <v>89</v>
      </c>
      <c r="C108" s="36">
        <v>2240</v>
      </c>
      <c r="D108" s="37">
        <v>30000</v>
      </c>
      <c r="E108" s="38" t="s">
        <v>26</v>
      </c>
      <c r="F108" s="3" t="s">
        <v>24</v>
      </c>
      <c r="G108" s="3" t="s">
        <v>21</v>
      </c>
      <c r="H108" s="4"/>
    </row>
    <row r="109" spans="1:8" ht="75" x14ac:dyDescent="0.25">
      <c r="A109" s="12" t="s">
        <v>95</v>
      </c>
      <c r="B109" s="11" t="s">
        <v>96</v>
      </c>
      <c r="C109" s="36">
        <v>2240</v>
      </c>
      <c r="D109" s="37">
        <v>490</v>
      </c>
      <c r="E109" s="38" t="s">
        <v>260</v>
      </c>
      <c r="F109" s="3" t="s">
        <v>24</v>
      </c>
      <c r="G109" s="3" t="s">
        <v>21</v>
      </c>
      <c r="H109" s="4"/>
    </row>
    <row r="110" spans="1:8" ht="60" x14ac:dyDescent="0.25">
      <c r="A110" s="12" t="s">
        <v>97</v>
      </c>
      <c r="B110" s="11" t="s">
        <v>367</v>
      </c>
      <c r="C110" s="36">
        <v>2240</v>
      </c>
      <c r="D110" s="37">
        <v>76000</v>
      </c>
      <c r="E110" s="38" t="s">
        <v>305</v>
      </c>
      <c r="F110" s="3" t="s">
        <v>24</v>
      </c>
      <c r="G110" s="3" t="s">
        <v>21</v>
      </c>
      <c r="H110" s="7"/>
    </row>
    <row r="111" spans="1:8" ht="90" x14ac:dyDescent="0.25">
      <c r="A111" s="12" t="s">
        <v>368</v>
      </c>
      <c r="B111" s="11" t="s">
        <v>99</v>
      </c>
      <c r="C111" s="36">
        <v>2240</v>
      </c>
      <c r="D111" s="37">
        <v>86380</v>
      </c>
      <c r="E111" s="38" t="s">
        <v>261</v>
      </c>
      <c r="F111" s="3" t="s">
        <v>24</v>
      </c>
      <c r="G111" s="3" t="s">
        <v>21</v>
      </c>
      <c r="H111" s="4"/>
    </row>
    <row r="112" spans="1:8" ht="75" x14ac:dyDescent="0.25">
      <c r="A112" s="12" t="s">
        <v>92</v>
      </c>
      <c r="B112" s="11" t="s">
        <v>93</v>
      </c>
      <c r="C112" s="36">
        <v>2240</v>
      </c>
      <c r="D112" s="37">
        <v>43198</v>
      </c>
      <c r="E112" s="38" t="s">
        <v>262</v>
      </c>
      <c r="F112" s="3" t="s">
        <v>24</v>
      </c>
      <c r="G112" s="3" t="s">
        <v>21</v>
      </c>
      <c r="H112" s="4"/>
    </row>
    <row r="113" spans="1:8" ht="111" customHeight="1" x14ac:dyDescent="0.25">
      <c r="A113" s="12" t="s">
        <v>118</v>
      </c>
      <c r="B113" s="11" t="s">
        <v>121</v>
      </c>
      <c r="C113" s="36">
        <v>2240</v>
      </c>
      <c r="D113" s="37">
        <v>63357</v>
      </c>
      <c r="E113" s="38" t="s">
        <v>263</v>
      </c>
      <c r="F113" s="3" t="s">
        <v>24</v>
      </c>
      <c r="G113" s="3" t="s">
        <v>21</v>
      </c>
      <c r="H113" s="4"/>
    </row>
    <row r="114" spans="1:8" ht="90" x14ac:dyDescent="0.25">
      <c r="A114" s="12" t="s">
        <v>102</v>
      </c>
      <c r="B114" s="11" t="s">
        <v>103</v>
      </c>
      <c r="C114" s="36">
        <v>2240</v>
      </c>
      <c r="D114" s="37">
        <v>35410</v>
      </c>
      <c r="E114" s="38" t="s">
        <v>264</v>
      </c>
      <c r="F114" s="3" t="s">
        <v>24</v>
      </c>
      <c r="G114" s="3" t="s">
        <v>21</v>
      </c>
      <c r="H114" s="4"/>
    </row>
    <row r="115" spans="1:8" ht="114" customHeight="1" x14ac:dyDescent="0.25">
      <c r="A115" s="12" t="s">
        <v>105</v>
      </c>
      <c r="B115" s="11" t="s">
        <v>104</v>
      </c>
      <c r="C115" s="36">
        <v>2240</v>
      </c>
      <c r="D115" s="37">
        <v>137741</v>
      </c>
      <c r="E115" s="38" t="s">
        <v>265</v>
      </c>
      <c r="F115" s="3" t="s">
        <v>24</v>
      </c>
      <c r="G115" s="3" t="s">
        <v>21</v>
      </c>
      <c r="H115" s="4"/>
    </row>
    <row r="116" spans="1:8" ht="60" x14ac:dyDescent="0.25">
      <c r="A116" s="12" t="s">
        <v>119</v>
      </c>
      <c r="B116" s="11" t="s">
        <v>120</v>
      </c>
      <c r="C116" s="2">
        <v>2240</v>
      </c>
      <c r="D116" s="37">
        <v>30000</v>
      </c>
      <c r="E116" s="38" t="s">
        <v>26</v>
      </c>
      <c r="F116" s="3" t="s">
        <v>24</v>
      </c>
      <c r="G116" s="3" t="s">
        <v>21</v>
      </c>
      <c r="H116" s="4"/>
    </row>
    <row r="117" spans="1:8" ht="90" x14ac:dyDescent="0.25">
      <c r="A117" s="12" t="s">
        <v>108</v>
      </c>
      <c r="B117" s="11" t="s">
        <v>109</v>
      </c>
      <c r="C117" s="36">
        <v>2240</v>
      </c>
      <c r="D117" s="37">
        <v>194300</v>
      </c>
      <c r="E117" s="38" t="s">
        <v>306</v>
      </c>
      <c r="F117" s="3" t="s">
        <v>24</v>
      </c>
      <c r="G117" s="3" t="s">
        <v>21</v>
      </c>
      <c r="H117" s="4"/>
    </row>
    <row r="118" spans="1:8" ht="75" x14ac:dyDescent="0.25">
      <c r="A118" s="83" t="s">
        <v>444</v>
      </c>
      <c r="B118" s="12" t="s">
        <v>447</v>
      </c>
      <c r="C118" s="2">
        <v>2240</v>
      </c>
      <c r="D118" s="3">
        <v>150400</v>
      </c>
      <c r="E118" s="11" t="s">
        <v>448</v>
      </c>
      <c r="F118" s="3" t="s">
        <v>24</v>
      </c>
      <c r="G118" s="3" t="s">
        <v>21</v>
      </c>
      <c r="H118" s="7" t="s">
        <v>446</v>
      </c>
    </row>
    <row r="119" spans="1:8" ht="90" x14ac:dyDescent="0.25">
      <c r="A119" s="26" t="s">
        <v>320</v>
      </c>
      <c r="B119" s="28" t="s">
        <v>98</v>
      </c>
      <c r="C119" s="80">
        <v>2240</v>
      </c>
      <c r="D119" s="81">
        <v>55000</v>
      </c>
      <c r="E119" s="82" t="s">
        <v>321</v>
      </c>
      <c r="F119" s="34" t="s">
        <v>24</v>
      </c>
      <c r="G119" s="34" t="s">
        <v>21</v>
      </c>
      <c r="H119" s="65"/>
    </row>
    <row r="120" spans="1:8" ht="60" x14ac:dyDescent="0.25">
      <c r="A120" s="26" t="s">
        <v>487</v>
      </c>
      <c r="B120" s="28" t="s">
        <v>488</v>
      </c>
      <c r="C120" s="80">
        <v>2240</v>
      </c>
      <c r="D120" s="81">
        <v>7500</v>
      </c>
      <c r="E120" s="82" t="s">
        <v>489</v>
      </c>
      <c r="F120" s="34" t="s">
        <v>24</v>
      </c>
      <c r="G120" s="34" t="s">
        <v>21</v>
      </c>
      <c r="H120" s="65" t="s">
        <v>490</v>
      </c>
    </row>
    <row r="121" spans="1:8" ht="45" x14ac:dyDescent="0.25">
      <c r="A121" s="12" t="s">
        <v>81</v>
      </c>
      <c r="B121" s="26" t="s">
        <v>82</v>
      </c>
      <c r="C121" s="27">
        <v>2240</v>
      </c>
      <c r="D121" s="39">
        <v>5000</v>
      </c>
      <c r="E121" s="40" t="s">
        <v>266</v>
      </c>
      <c r="F121" s="3" t="s">
        <v>24</v>
      </c>
      <c r="G121" s="3" t="s">
        <v>21</v>
      </c>
      <c r="H121" s="35"/>
    </row>
    <row r="122" spans="1:8" ht="75" x14ac:dyDescent="0.25">
      <c r="A122" s="12" t="s">
        <v>129</v>
      </c>
      <c r="B122" s="26" t="s">
        <v>130</v>
      </c>
      <c r="C122" s="27">
        <v>2240</v>
      </c>
      <c r="D122" s="39">
        <v>13865</v>
      </c>
      <c r="E122" s="40" t="s">
        <v>267</v>
      </c>
      <c r="F122" s="3" t="s">
        <v>24</v>
      </c>
      <c r="G122" s="3" t="s">
        <v>21</v>
      </c>
      <c r="H122" s="35"/>
    </row>
    <row r="123" spans="1:8" ht="75" x14ac:dyDescent="0.25">
      <c r="A123" s="12" t="s">
        <v>100</v>
      </c>
      <c r="B123" s="11" t="s">
        <v>101</v>
      </c>
      <c r="C123" s="36">
        <v>2240</v>
      </c>
      <c r="D123" s="37">
        <v>10306</v>
      </c>
      <c r="E123" s="38" t="s">
        <v>268</v>
      </c>
      <c r="F123" s="3" t="s">
        <v>24</v>
      </c>
      <c r="G123" s="3" t="s">
        <v>21</v>
      </c>
      <c r="H123" s="4"/>
    </row>
    <row r="124" spans="1:8" ht="75" x14ac:dyDescent="0.25">
      <c r="A124" s="12" t="s">
        <v>110</v>
      </c>
      <c r="B124" s="11" t="s">
        <v>111</v>
      </c>
      <c r="C124" s="36">
        <v>2240</v>
      </c>
      <c r="D124" s="37">
        <v>22000</v>
      </c>
      <c r="E124" s="38" t="s">
        <v>315</v>
      </c>
      <c r="F124" s="3" t="s">
        <v>24</v>
      </c>
      <c r="G124" s="3" t="s">
        <v>21</v>
      </c>
      <c r="H124" s="4"/>
    </row>
    <row r="125" spans="1:8" ht="75" x14ac:dyDescent="0.25">
      <c r="A125" s="12" t="s">
        <v>322</v>
      </c>
      <c r="B125" s="11" t="s">
        <v>323</v>
      </c>
      <c r="C125" s="36">
        <v>2240</v>
      </c>
      <c r="D125" s="37">
        <v>55000</v>
      </c>
      <c r="E125" s="38" t="s">
        <v>324</v>
      </c>
      <c r="F125" s="3" t="s">
        <v>24</v>
      </c>
      <c r="G125" s="3" t="s">
        <v>21</v>
      </c>
      <c r="H125" s="4"/>
    </row>
    <row r="126" spans="1:8" ht="90" x14ac:dyDescent="0.25">
      <c r="A126" s="12" t="s">
        <v>115</v>
      </c>
      <c r="B126" s="11" t="s">
        <v>116</v>
      </c>
      <c r="C126" s="36">
        <v>2240</v>
      </c>
      <c r="D126" s="37">
        <v>121500</v>
      </c>
      <c r="E126" s="38" t="s">
        <v>308</v>
      </c>
      <c r="F126" s="3" t="s">
        <v>24</v>
      </c>
      <c r="G126" s="3" t="s">
        <v>21</v>
      </c>
      <c r="H126" s="7"/>
    </row>
    <row r="127" spans="1:8" ht="60" x14ac:dyDescent="0.25">
      <c r="A127" s="12" t="s">
        <v>106</v>
      </c>
      <c r="B127" s="11" t="s">
        <v>107</v>
      </c>
      <c r="C127" s="36">
        <v>2240</v>
      </c>
      <c r="D127" s="37">
        <v>73500</v>
      </c>
      <c r="E127" s="38" t="s">
        <v>307</v>
      </c>
      <c r="F127" s="3" t="s">
        <v>24</v>
      </c>
      <c r="G127" s="3" t="s">
        <v>21</v>
      </c>
      <c r="H127" s="7"/>
    </row>
    <row r="128" spans="1:8" ht="60" x14ac:dyDescent="0.25">
      <c r="A128" s="12" t="s">
        <v>312</v>
      </c>
      <c r="B128" s="12" t="s">
        <v>313</v>
      </c>
      <c r="C128" s="36">
        <v>2240</v>
      </c>
      <c r="D128" s="37">
        <v>57000</v>
      </c>
      <c r="E128" s="38" t="s">
        <v>314</v>
      </c>
      <c r="F128" s="3" t="s">
        <v>24</v>
      </c>
      <c r="G128" s="3" t="s">
        <v>21</v>
      </c>
      <c r="H128" s="7"/>
    </row>
    <row r="129" spans="1:8" ht="75" x14ac:dyDescent="0.25">
      <c r="A129" s="12" t="s">
        <v>309</v>
      </c>
      <c r="B129" s="11" t="s">
        <v>310</v>
      </c>
      <c r="C129" s="36">
        <v>2240</v>
      </c>
      <c r="D129" s="37">
        <v>36000</v>
      </c>
      <c r="E129" s="38" t="s">
        <v>311</v>
      </c>
      <c r="F129" s="3" t="s">
        <v>24</v>
      </c>
      <c r="G129" s="3" t="s">
        <v>21</v>
      </c>
      <c r="H129" s="7"/>
    </row>
    <row r="130" spans="1:8" ht="60" x14ac:dyDescent="0.25">
      <c r="A130" s="12" t="s">
        <v>119</v>
      </c>
      <c r="B130" s="11" t="s">
        <v>112</v>
      </c>
      <c r="C130" s="36">
        <v>2240</v>
      </c>
      <c r="D130" s="37">
        <v>28000</v>
      </c>
      <c r="E130" s="38" t="s">
        <v>316</v>
      </c>
      <c r="F130" s="3" t="s">
        <v>24</v>
      </c>
      <c r="G130" s="3" t="s">
        <v>21</v>
      </c>
      <c r="H130" s="4"/>
    </row>
    <row r="131" spans="1:8" ht="60" x14ac:dyDescent="0.25">
      <c r="A131" s="12" t="s">
        <v>161</v>
      </c>
      <c r="B131" s="11" t="s">
        <v>317</v>
      </c>
      <c r="C131" s="36">
        <v>2240</v>
      </c>
      <c r="D131" s="37">
        <v>75000</v>
      </c>
      <c r="E131" s="38" t="s">
        <v>318</v>
      </c>
      <c r="F131" s="3" t="s">
        <v>24</v>
      </c>
      <c r="G131" s="3" t="s">
        <v>21</v>
      </c>
      <c r="H131" s="4"/>
    </row>
    <row r="132" spans="1:8" ht="90" x14ac:dyDescent="0.25">
      <c r="A132" s="12" t="s">
        <v>83</v>
      </c>
      <c r="B132" s="11" t="s">
        <v>84</v>
      </c>
      <c r="C132" s="36">
        <v>2240</v>
      </c>
      <c r="D132" s="37">
        <v>179600</v>
      </c>
      <c r="E132" s="38" t="s">
        <v>332</v>
      </c>
      <c r="F132" s="3" t="s">
        <v>24</v>
      </c>
      <c r="G132" s="3" t="s">
        <v>21</v>
      </c>
      <c r="H132" s="4"/>
    </row>
    <row r="133" spans="1:8" ht="93.75" customHeight="1" x14ac:dyDescent="0.25">
      <c r="A133" s="12" t="s">
        <v>86</v>
      </c>
      <c r="B133" s="11" t="s">
        <v>87</v>
      </c>
      <c r="C133" s="36">
        <v>2240</v>
      </c>
      <c r="D133" s="37">
        <v>194500</v>
      </c>
      <c r="E133" s="38" t="s">
        <v>304</v>
      </c>
      <c r="F133" s="34" t="s">
        <v>24</v>
      </c>
      <c r="G133" s="3" t="s">
        <v>21</v>
      </c>
      <c r="H133" s="7"/>
    </row>
    <row r="134" spans="1:8" ht="90" customHeight="1" x14ac:dyDescent="0.25">
      <c r="A134" s="12" t="s">
        <v>269</v>
      </c>
      <c r="B134" s="11" t="s">
        <v>270</v>
      </c>
      <c r="C134" s="36">
        <v>2240</v>
      </c>
      <c r="D134" s="37">
        <v>5000</v>
      </c>
      <c r="E134" s="38" t="s">
        <v>166</v>
      </c>
      <c r="F134" s="34" t="s">
        <v>24</v>
      </c>
      <c r="G134" s="3" t="s">
        <v>21</v>
      </c>
      <c r="H134" s="7"/>
    </row>
    <row r="135" spans="1:8" ht="90" customHeight="1" x14ac:dyDescent="0.25">
      <c r="A135" s="12" t="s">
        <v>271</v>
      </c>
      <c r="B135" s="11" t="s">
        <v>272</v>
      </c>
      <c r="C135" s="36">
        <v>2240</v>
      </c>
      <c r="D135" s="37">
        <v>20000</v>
      </c>
      <c r="E135" s="38" t="s">
        <v>273</v>
      </c>
      <c r="F135" s="34" t="s">
        <v>24</v>
      </c>
      <c r="G135" s="3" t="s">
        <v>21</v>
      </c>
      <c r="H135" s="7"/>
    </row>
    <row r="136" spans="1:8" ht="90" customHeight="1" x14ac:dyDescent="0.25">
      <c r="A136" s="12" t="s">
        <v>271</v>
      </c>
      <c r="B136" s="11" t="s">
        <v>272</v>
      </c>
      <c r="C136" s="36">
        <v>2240</v>
      </c>
      <c r="D136" s="37">
        <v>26550</v>
      </c>
      <c r="E136" s="38" t="s">
        <v>453</v>
      </c>
      <c r="F136" s="34" t="s">
        <v>24</v>
      </c>
      <c r="G136" s="3" t="s">
        <v>21</v>
      </c>
      <c r="H136" s="7" t="s">
        <v>462</v>
      </c>
    </row>
    <row r="137" spans="1:8" ht="28.5" x14ac:dyDescent="0.25">
      <c r="A137" s="12"/>
      <c r="B137" s="41" t="s">
        <v>1</v>
      </c>
      <c r="C137" s="2"/>
      <c r="D137" s="42">
        <f>SUM(D90:D136)</f>
        <v>2786514</v>
      </c>
      <c r="E137" s="43"/>
      <c r="F137" s="34"/>
      <c r="G137" s="3"/>
      <c r="H137" s="4"/>
    </row>
    <row r="138" spans="1:8" ht="90" x14ac:dyDescent="0.25">
      <c r="A138" s="12" t="s">
        <v>137</v>
      </c>
      <c r="B138" s="11" t="s">
        <v>134</v>
      </c>
      <c r="C138" s="2">
        <v>2271</v>
      </c>
      <c r="D138" s="3">
        <v>29621</v>
      </c>
      <c r="E138" s="11" t="s">
        <v>337</v>
      </c>
      <c r="F138" s="34" t="s">
        <v>24</v>
      </c>
      <c r="G138" s="3" t="s">
        <v>21</v>
      </c>
      <c r="H138" s="7"/>
    </row>
    <row r="139" spans="1:8" ht="28.5" x14ac:dyDescent="0.25">
      <c r="A139" s="12"/>
      <c r="B139" s="41" t="s">
        <v>9</v>
      </c>
      <c r="C139" s="43"/>
      <c r="D139" s="44">
        <f>SUM(D138)</f>
        <v>29621</v>
      </c>
      <c r="E139" s="44"/>
      <c r="F139" s="43"/>
      <c r="G139" s="43"/>
      <c r="H139" s="4"/>
    </row>
    <row r="140" spans="1:8" ht="78" customHeight="1" x14ac:dyDescent="0.25">
      <c r="A140" s="12" t="s">
        <v>136</v>
      </c>
      <c r="B140" s="12" t="s">
        <v>135</v>
      </c>
      <c r="C140" s="2">
        <v>2272</v>
      </c>
      <c r="D140" s="45">
        <v>19197</v>
      </c>
      <c r="E140" s="46" t="s">
        <v>358</v>
      </c>
      <c r="F140" s="34" t="s">
        <v>24</v>
      </c>
      <c r="G140" s="3" t="s">
        <v>21</v>
      </c>
      <c r="H140" s="4"/>
    </row>
    <row r="141" spans="1:8" ht="78" customHeight="1" x14ac:dyDescent="0.25">
      <c r="A141" s="12" t="s">
        <v>138</v>
      </c>
      <c r="B141" s="12" t="s">
        <v>139</v>
      </c>
      <c r="C141" s="36">
        <v>2272</v>
      </c>
      <c r="D141" s="45">
        <v>15088</v>
      </c>
      <c r="E141" s="46" t="s">
        <v>359</v>
      </c>
      <c r="F141" s="34" t="s">
        <v>24</v>
      </c>
      <c r="G141" s="3" t="s">
        <v>21</v>
      </c>
      <c r="H141" s="4"/>
    </row>
    <row r="142" spans="1:8" ht="28.5" x14ac:dyDescent="0.25">
      <c r="A142" s="12"/>
      <c r="B142" s="47" t="s">
        <v>2</v>
      </c>
      <c r="C142" s="48"/>
      <c r="D142" s="49">
        <f>SUM(D140:D141)</f>
        <v>34285</v>
      </c>
      <c r="E142" s="49"/>
      <c r="F142" s="48"/>
      <c r="G142" s="48"/>
      <c r="H142" s="4"/>
    </row>
    <row r="143" spans="1:8" ht="90" x14ac:dyDescent="0.25">
      <c r="A143" s="12" t="s">
        <v>140</v>
      </c>
      <c r="B143" s="12" t="s">
        <v>141</v>
      </c>
      <c r="C143" s="36">
        <v>2273</v>
      </c>
      <c r="D143" s="45">
        <v>192553</v>
      </c>
      <c r="E143" s="46" t="s">
        <v>338</v>
      </c>
      <c r="F143" s="34" t="s">
        <v>24</v>
      </c>
      <c r="G143" s="3" t="s">
        <v>21</v>
      </c>
      <c r="H143" s="4"/>
    </row>
    <row r="144" spans="1:8" ht="90" x14ac:dyDescent="0.25">
      <c r="A144" s="12" t="s">
        <v>142</v>
      </c>
      <c r="B144" s="12" t="s">
        <v>141</v>
      </c>
      <c r="C144" s="36">
        <v>2273</v>
      </c>
      <c r="D144" s="45">
        <v>21977</v>
      </c>
      <c r="E144" s="46" t="s">
        <v>339</v>
      </c>
      <c r="F144" s="34" t="s">
        <v>24</v>
      </c>
      <c r="G144" s="3" t="s">
        <v>21</v>
      </c>
      <c r="H144" s="4"/>
    </row>
    <row r="145" spans="1:8" ht="28.5" x14ac:dyDescent="0.25">
      <c r="A145" s="12"/>
      <c r="B145" s="47" t="s">
        <v>17</v>
      </c>
      <c r="C145" s="48"/>
      <c r="D145" s="49">
        <f>SUM(D143:D144)</f>
        <v>214530</v>
      </c>
      <c r="E145" s="50"/>
      <c r="F145" s="48"/>
      <c r="G145" s="3"/>
      <c r="H145" s="4"/>
    </row>
    <row r="146" spans="1:8" ht="75" x14ac:dyDescent="0.25">
      <c r="A146" s="12" t="s">
        <v>143</v>
      </c>
      <c r="B146" s="12" t="s">
        <v>144</v>
      </c>
      <c r="C146" s="36">
        <v>2274</v>
      </c>
      <c r="D146" s="45">
        <v>19808</v>
      </c>
      <c r="E146" s="46" t="s">
        <v>340</v>
      </c>
      <c r="F146" s="34" t="s">
        <v>24</v>
      </c>
      <c r="G146" s="3" t="s">
        <v>21</v>
      </c>
      <c r="H146" s="4"/>
    </row>
    <row r="147" spans="1:8" ht="28.5" x14ac:dyDescent="0.25">
      <c r="A147" s="12"/>
      <c r="B147" s="47" t="s">
        <v>18</v>
      </c>
      <c r="C147" s="48"/>
      <c r="D147" s="49">
        <f>SUM(D146)</f>
        <v>19808</v>
      </c>
      <c r="E147" s="50"/>
      <c r="F147" s="48"/>
      <c r="G147" s="48"/>
      <c r="H147" s="4"/>
    </row>
    <row r="148" spans="1:8" ht="74.25" customHeight="1" x14ac:dyDescent="0.25">
      <c r="A148" s="12" t="s">
        <v>145</v>
      </c>
      <c r="B148" s="12" t="s">
        <v>147</v>
      </c>
      <c r="C148" s="36">
        <v>2275</v>
      </c>
      <c r="D148" s="45">
        <v>24500</v>
      </c>
      <c r="E148" s="46" t="s">
        <v>341</v>
      </c>
      <c r="F148" s="34" t="s">
        <v>24</v>
      </c>
      <c r="G148" s="3" t="s">
        <v>21</v>
      </c>
      <c r="H148" s="4"/>
    </row>
    <row r="149" spans="1:8" ht="60" x14ac:dyDescent="0.25">
      <c r="A149" s="12" t="s">
        <v>146</v>
      </c>
      <c r="B149" s="12" t="s">
        <v>148</v>
      </c>
      <c r="C149" s="36">
        <v>2275</v>
      </c>
      <c r="D149" s="45">
        <v>3600</v>
      </c>
      <c r="E149" s="46" t="s">
        <v>342</v>
      </c>
      <c r="F149" s="34" t="s">
        <v>24</v>
      </c>
      <c r="G149" s="3" t="s">
        <v>21</v>
      </c>
      <c r="H149" s="4"/>
    </row>
    <row r="150" spans="1:8" ht="28.5" x14ac:dyDescent="0.25">
      <c r="A150" s="12"/>
      <c r="B150" s="47" t="s">
        <v>3</v>
      </c>
      <c r="C150" s="51"/>
      <c r="D150" s="43">
        <f>SUM(D148:D149)</f>
        <v>28100</v>
      </c>
      <c r="E150" s="52"/>
      <c r="F150" s="52"/>
      <c r="G150" s="3"/>
      <c r="H150" s="4"/>
    </row>
    <row r="151" spans="1:8" ht="109.5" customHeight="1" x14ac:dyDescent="0.25">
      <c r="A151" s="12" t="s">
        <v>149</v>
      </c>
      <c r="B151" s="12" t="s">
        <v>150</v>
      </c>
      <c r="C151" s="2">
        <v>2282</v>
      </c>
      <c r="D151" s="3">
        <v>12000</v>
      </c>
      <c r="E151" s="11" t="s">
        <v>343</v>
      </c>
      <c r="F151" s="34" t="s">
        <v>24</v>
      </c>
      <c r="G151" s="3" t="s">
        <v>21</v>
      </c>
      <c r="H151" s="13"/>
    </row>
    <row r="152" spans="1:8" ht="28.5" x14ac:dyDescent="0.25">
      <c r="A152" s="12"/>
      <c r="B152" s="47" t="s">
        <v>4</v>
      </c>
      <c r="C152" s="52"/>
      <c r="D152" s="44">
        <f>SUM(D151)</f>
        <v>12000</v>
      </c>
      <c r="E152" s="54"/>
      <c r="F152" s="52"/>
      <c r="G152" s="52"/>
      <c r="H152" s="4"/>
    </row>
    <row r="153" spans="1:8" ht="75" x14ac:dyDescent="0.25">
      <c r="A153" s="12" t="s">
        <v>151</v>
      </c>
      <c r="B153" s="12" t="s">
        <v>152</v>
      </c>
      <c r="C153" s="2">
        <v>2730</v>
      </c>
      <c r="D153" s="3">
        <v>8000</v>
      </c>
      <c r="E153" s="11" t="s">
        <v>344</v>
      </c>
      <c r="F153" s="34" t="s">
        <v>24</v>
      </c>
      <c r="G153" s="3" t="s">
        <v>21</v>
      </c>
      <c r="H153" s="7"/>
    </row>
    <row r="154" spans="1:8" ht="28.5" x14ac:dyDescent="0.25">
      <c r="A154" s="12"/>
      <c r="B154" s="47" t="s">
        <v>5</v>
      </c>
      <c r="C154" s="51"/>
      <c r="D154" s="44">
        <f>SUM(D153)</f>
        <v>8000</v>
      </c>
      <c r="E154" s="53"/>
      <c r="F154" s="52"/>
      <c r="G154" s="52"/>
      <c r="H154" s="4"/>
    </row>
    <row r="155" spans="1:8" ht="110.25" customHeight="1" x14ac:dyDescent="0.25">
      <c r="A155" s="12" t="s">
        <v>153</v>
      </c>
      <c r="B155" s="12" t="s">
        <v>154</v>
      </c>
      <c r="C155" s="2">
        <v>3110</v>
      </c>
      <c r="D155" s="3">
        <v>184720</v>
      </c>
      <c r="E155" s="55" t="s">
        <v>345</v>
      </c>
      <c r="F155" s="34" t="s">
        <v>24</v>
      </c>
      <c r="G155" s="3" t="s">
        <v>21</v>
      </c>
      <c r="H155" s="7"/>
    </row>
    <row r="156" spans="1:8" ht="110.25" customHeight="1" x14ac:dyDescent="0.25">
      <c r="A156" s="12" t="s">
        <v>399</v>
      </c>
      <c r="B156" s="12" t="s">
        <v>400</v>
      </c>
      <c r="C156" s="2">
        <v>3110</v>
      </c>
      <c r="D156" s="3">
        <v>26000</v>
      </c>
      <c r="E156" s="11" t="s">
        <v>401</v>
      </c>
      <c r="F156" s="34" t="s">
        <v>24</v>
      </c>
      <c r="G156" s="3" t="s">
        <v>21</v>
      </c>
      <c r="H156" s="7" t="s">
        <v>375</v>
      </c>
    </row>
    <row r="157" spans="1:8" ht="110.25" customHeight="1" x14ac:dyDescent="0.25">
      <c r="A157" s="12" t="s">
        <v>402</v>
      </c>
      <c r="B157" s="12" t="s">
        <v>403</v>
      </c>
      <c r="C157" s="2">
        <v>3110</v>
      </c>
      <c r="D157" s="3">
        <v>23000</v>
      </c>
      <c r="E157" s="11" t="s">
        <v>404</v>
      </c>
      <c r="F157" s="34" t="s">
        <v>24</v>
      </c>
      <c r="G157" s="3" t="s">
        <v>21</v>
      </c>
      <c r="H157" s="7" t="s">
        <v>375</v>
      </c>
    </row>
    <row r="158" spans="1:8" ht="110.25" customHeight="1" x14ac:dyDescent="0.25">
      <c r="A158" s="12" t="s">
        <v>170</v>
      </c>
      <c r="B158" s="12" t="s">
        <v>171</v>
      </c>
      <c r="C158" s="2">
        <v>3110</v>
      </c>
      <c r="D158" s="3">
        <v>74000</v>
      </c>
      <c r="E158" s="12" t="s">
        <v>347</v>
      </c>
      <c r="F158" s="34" t="s">
        <v>24</v>
      </c>
      <c r="G158" s="3" t="s">
        <v>172</v>
      </c>
      <c r="H158" s="12"/>
    </row>
    <row r="159" spans="1:8" ht="110.25" customHeight="1" x14ac:dyDescent="0.25">
      <c r="A159" s="12" t="s">
        <v>391</v>
      </c>
      <c r="B159" s="12" t="s">
        <v>392</v>
      </c>
      <c r="C159" s="2">
        <v>3110</v>
      </c>
      <c r="D159" s="3">
        <v>117300</v>
      </c>
      <c r="E159" s="11" t="s">
        <v>460</v>
      </c>
      <c r="F159" s="34" t="s">
        <v>24</v>
      </c>
      <c r="G159" s="3" t="s">
        <v>21</v>
      </c>
      <c r="H159" s="7" t="s">
        <v>463</v>
      </c>
    </row>
    <row r="160" spans="1:8" ht="110.25" customHeight="1" x14ac:dyDescent="0.25">
      <c r="A160" s="12" t="s">
        <v>393</v>
      </c>
      <c r="B160" s="12" t="s">
        <v>395</v>
      </c>
      <c r="C160" s="2">
        <v>3110</v>
      </c>
      <c r="D160" s="3">
        <v>8000</v>
      </c>
      <c r="E160" s="11" t="s">
        <v>394</v>
      </c>
      <c r="F160" s="34" t="s">
        <v>24</v>
      </c>
      <c r="G160" s="3" t="s">
        <v>21</v>
      </c>
      <c r="H160" s="7" t="s">
        <v>375</v>
      </c>
    </row>
    <row r="161" spans="1:8" ht="110.25" customHeight="1" x14ac:dyDescent="0.25">
      <c r="A161" s="12" t="s">
        <v>396</v>
      </c>
      <c r="B161" s="12" t="s">
        <v>397</v>
      </c>
      <c r="C161" s="2">
        <v>3110</v>
      </c>
      <c r="D161" s="3">
        <v>55450</v>
      </c>
      <c r="E161" s="11" t="s">
        <v>398</v>
      </c>
      <c r="F161" s="34" t="s">
        <v>24</v>
      </c>
      <c r="G161" s="3" t="s">
        <v>21</v>
      </c>
      <c r="H161" s="7" t="s">
        <v>375</v>
      </c>
    </row>
    <row r="162" spans="1:8" ht="110.25" customHeight="1" x14ac:dyDescent="0.25">
      <c r="A162" s="12" t="s">
        <v>386</v>
      </c>
      <c r="B162" s="12" t="s">
        <v>383</v>
      </c>
      <c r="C162" s="2">
        <v>3110</v>
      </c>
      <c r="D162" s="3">
        <v>46050</v>
      </c>
      <c r="E162" s="11" t="s">
        <v>387</v>
      </c>
      <c r="F162" s="3" t="s">
        <v>24</v>
      </c>
      <c r="G162" s="3" t="s">
        <v>21</v>
      </c>
      <c r="H162" s="7" t="s">
        <v>375</v>
      </c>
    </row>
    <row r="163" spans="1:8" ht="110.25" customHeight="1" x14ac:dyDescent="0.25">
      <c r="A163" s="12" t="s">
        <v>379</v>
      </c>
      <c r="B163" s="12" t="s">
        <v>377</v>
      </c>
      <c r="C163" s="2">
        <v>3110</v>
      </c>
      <c r="D163" s="3">
        <v>20000</v>
      </c>
      <c r="E163" s="11" t="s">
        <v>380</v>
      </c>
      <c r="F163" s="3" t="s">
        <v>24</v>
      </c>
      <c r="G163" s="3" t="s">
        <v>21</v>
      </c>
      <c r="H163" s="7" t="s">
        <v>375</v>
      </c>
    </row>
    <row r="164" spans="1:8" ht="110.25" customHeight="1" x14ac:dyDescent="0.25">
      <c r="A164" s="12" t="s">
        <v>388</v>
      </c>
      <c r="B164" s="12" t="s">
        <v>389</v>
      </c>
      <c r="C164" s="2">
        <v>3110</v>
      </c>
      <c r="D164" s="3">
        <v>25000</v>
      </c>
      <c r="E164" s="11" t="s">
        <v>390</v>
      </c>
      <c r="F164" s="3" t="s">
        <v>24</v>
      </c>
      <c r="G164" s="3" t="s">
        <v>21</v>
      </c>
      <c r="H164" s="7" t="s">
        <v>375</v>
      </c>
    </row>
    <row r="165" spans="1:8" ht="110.25" customHeight="1" x14ac:dyDescent="0.25">
      <c r="A165" s="12" t="s">
        <v>411</v>
      </c>
      <c r="B165" s="12" t="s">
        <v>412</v>
      </c>
      <c r="C165" s="2">
        <v>3110</v>
      </c>
      <c r="D165" s="3">
        <v>10000</v>
      </c>
      <c r="E165" s="11" t="s">
        <v>413</v>
      </c>
      <c r="F165" s="3" t="s">
        <v>24</v>
      </c>
      <c r="G165" s="3" t="s">
        <v>21</v>
      </c>
      <c r="H165" s="7" t="s">
        <v>375</v>
      </c>
    </row>
    <row r="166" spans="1:8" ht="110.25" customHeight="1" x14ac:dyDescent="0.25">
      <c r="A166" s="12" t="s">
        <v>414</v>
      </c>
      <c r="B166" s="12" t="s">
        <v>415</v>
      </c>
      <c r="C166" s="2">
        <v>3110</v>
      </c>
      <c r="D166" s="3">
        <v>20000</v>
      </c>
      <c r="E166" s="11" t="s">
        <v>416</v>
      </c>
      <c r="F166" s="3" t="s">
        <v>24</v>
      </c>
      <c r="G166" s="3" t="s">
        <v>21</v>
      </c>
      <c r="H166" s="7" t="s">
        <v>375</v>
      </c>
    </row>
    <row r="167" spans="1:8" ht="110.25" customHeight="1" x14ac:dyDescent="0.25">
      <c r="A167" s="12" t="s">
        <v>372</v>
      </c>
      <c r="B167" s="12" t="s">
        <v>373</v>
      </c>
      <c r="C167" s="2">
        <v>3110</v>
      </c>
      <c r="D167" s="3">
        <v>38000</v>
      </c>
      <c r="E167" s="11" t="s">
        <v>376</v>
      </c>
      <c r="F167" s="3" t="s">
        <v>24</v>
      </c>
      <c r="G167" s="3" t="s">
        <v>21</v>
      </c>
      <c r="H167" s="7" t="s">
        <v>375</v>
      </c>
    </row>
    <row r="168" spans="1:8" ht="110.25" customHeight="1" x14ac:dyDescent="0.25">
      <c r="A168" s="12" t="s">
        <v>420</v>
      </c>
      <c r="B168" s="12" t="s">
        <v>421</v>
      </c>
      <c r="C168" s="2">
        <v>3110</v>
      </c>
      <c r="D168" s="3">
        <v>16550</v>
      </c>
      <c r="E168" s="11" t="s">
        <v>422</v>
      </c>
      <c r="F168" s="3" t="s">
        <v>24</v>
      </c>
      <c r="G168" s="3" t="s">
        <v>21</v>
      </c>
      <c r="H168" s="7" t="s">
        <v>375</v>
      </c>
    </row>
    <row r="169" spans="1:8" ht="82.5" customHeight="1" x14ac:dyDescent="0.25">
      <c r="A169" s="12" t="s">
        <v>155</v>
      </c>
      <c r="B169" s="12" t="s">
        <v>67</v>
      </c>
      <c r="C169" s="2">
        <v>3110</v>
      </c>
      <c r="D169" s="3">
        <v>14000</v>
      </c>
      <c r="E169" s="12" t="s">
        <v>346</v>
      </c>
      <c r="F169" s="3" t="s">
        <v>24</v>
      </c>
      <c r="G169" s="3" t="s">
        <v>21</v>
      </c>
      <c r="H169" s="7"/>
    </row>
    <row r="170" spans="1:8" ht="82.5" customHeight="1" x14ac:dyDescent="0.25">
      <c r="A170" s="12" t="s">
        <v>417</v>
      </c>
      <c r="B170" s="12" t="s">
        <v>418</v>
      </c>
      <c r="C170" s="2">
        <v>3110</v>
      </c>
      <c r="D170" s="3">
        <v>7000</v>
      </c>
      <c r="E170" s="12" t="s">
        <v>419</v>
      </c>
      <c r="F170" s="3" t="s">
        <v>24</v>
      </c>
      <c r="G170" s="3" t="s">
        <v>21</v>
      </c>
      <c r="H170" s="7" t="s">
        <v>375</v>
      </c>
    </row>
    <row r="171" spans="1:8" ht="60" x14ac:dyDescent="0.25">
      <c r="A171" s="12" t="s">
        <v>157</v>
      </c>
      <c r="B171" s="12" t="s">
        <v>156</v>
      </c>
      <c r="C171" s="2">
        <v>3110</v>
      </c>
      <c r="D171" s="3">
        <v>42000</v>
      </c>
      <c r="E171" s="11" t="s">
        <v>348</v>
      </c>
      <c r="F171" s="34" t="s">
        <v>24</v>
      </c>
      <c r="G171" s="3" t="s">
        <v>21</v>
      </c>
      <c r="H171" s="4"/>
    </row>
    <row r="172" spans="1:8" ht="28.5" x14ac:dyDescent="0.25">
      <c r="A172" s="12"/>
      <c r="B172" s="47" t="s">
        <v>6</v>
      </c>
      <c r="C172" s="52"/>
      <c r="D172" s="53">
        <f>SUM(D155:D171)</f>
        <v>727070</v>
      </c>
      <c r="E172" s="53"/>
      <c r="F172" s="52"/>
      <c r="G172" s="52"/>
      <c r="H172" s="4"/>
    </row>
    <row r="173" spans="1:8" ht="75" x14ac:dyDescent="0.25">
      <c r="A173" s="12" t="s">
        <v>351</v>
      </c>
      <c r="B173" s="12" t="s">
        <v>369</v>
      </c>
      <c r="C173" s="2">
        <v>3132</v>
      </c>
      <c r="D173" s="3">
        <v>500000</v>
      </c>
      <c r="E173" s="11" t="s">
        <v>349</v>
      </c>
      <c r="F173" s="34" t="s">
        <v>24</v>
      </c>
      <c r="G173" s="3" t="s">
        <v>21</v>
      </c>
      <c r="H173" s="7"/>
    </row>
    <row r="174" spans="1:8" ht="75" x14ac:dyDescent="0.25">
      <c r="A174" s="12" t="s">
        <v>352</v>
      </c>
      <c r="B174" s="11" t="s">
        <v>158</v>
      </c>
      <c r="C174" s="2">
        <v>3132</v>
      </c>
      <c r="D174" s="3">
        <v>950000</v>
      </c>
      <c r="E174" s="11" t="s">
        <v>350</v>
      </c>
      <c r="F174" s="34" t="s">
        <v>24</v>
      </c>
      <c r="G174" s="3" t="s">
        <v>21</v>
      </c>
      <c r="H174" s="7"/>
    </row>
    <row r="175" spans="1:8" ht="84.75" customHeight="1" x14ac:dyDescent="0.25">
      <c r="A175" s="12" t="s">
        <v>355</v>
      </c>
      <c r="B175" s="11" t="s">
        <v>370</v>
      </c>
      <c r="C175" s="36">
        <v>3132</v>
      </c>
      <c r="D175" s="45">
        <v>120000</v>
      </c>
      <c r="E175" s="46" t="s">
        <v>159</v>
      </c>
      <c r="F175" s="34" t="s">
        <v>24</v>
      </c>
      <c r="G175" s="3" t="s">
        <v>21</v>
      </c>
      <c r="H175" s="7"/>
    </row>
    <row r="176" spans="1:8" ht="84.75" customHeight="1" x14ac:dyDescent="0.25">
      <c r="A176" s="12" t="s">
        <v>425</v>
      </c>
      <c r="B176" s="11" t="s">
        <v>423</v>
      </c>
      <c r="C176" s="73">
        <v>3132</v>
      </c>
      <c r="D176" s="45">
        <v>450000</v>
      </c>
      <c r="E176" s="46" t="s">
        <v>424</v>
      </c>
      <c r="F176" s="34" t="s">
        <v>24</v>
      </c>
      <c r="G176" s="3" t="s">
        <v>21</v>
      </c>
      <c r="H176" s="7" t="s">
        <v>375</v>
      </c>
    </row>
    <row r="177" spans="1:8" ht="97.5" customHeight="1" x14ac:dyDescent="0.25">
      <c r="A177" s="12" t="s">
        <v>354</v>
      </c>
      <c r="B177" s="11" t="s">
        <v>362</v>
      </c>
      <c r="C177" s="36">
        <v>3132</v>
      </c>
      <c r="D177" s="45">
        <v>198000</v>
      </c>
      <c r="E177" s="46" t="s">
        <v>357</v>
      </c>
      <c r="F177" s="34" t="s">
        <v>24</v>
      </c>
      <c r="G177" s="3" t="s">
        <v>21</v>
      </c>
      <c r="H177" s="7"/>
    </row>
    <row r="178" spans="1:8" ht="78" customHeight="1" x14ac:dyDescent="0.25">
      <c r="A178" s="12" t="s">
        <v>353</v>
      </c>
      <c r="B178" s="11" t="s">
        <v>363</v>
      </c>
      <c r="C178" s="36">
        <v>3132</v>
      </c>
      <c r="D178" s="45">
        <v>130000</v>
      </c>
      <c r="E178" s="46" t="s">
        <v>168</v>
      </c>
      <c r="F178" s="34" t="s">
        <v>24</v>
      </c>
      <c r="G178" s="3" t="s">
        <v>21</v>
      </c>
      <c r="H178" s="7"/>
    </row>
    <row r="179" spans="1:8" ht="29.25" x14ac:dyDescent="0.25">
      <c r="A179" s="7"/>
      <c r="B179" s="56" t="s">
        <v>7</v>
      </c>
      <c r="C179" s="52"/>
      <c r="D179" s="52">
        <f>SUM(D173:D178)</f>
        <v>2348000</v>
      </c>
      <c r="E179" s="52"/>
      <c r="F179" s="52"/>
      <c r="G179" s="52"/>
      <c r="H179" s="4"/>
    </row>
    <row r="180" spans="1:8" ht="14.25" customHeight="1" x14ac:dyDescent="0.25">
      <c r="A180" s="7"/>
      <c r="B180" s="53" t="s">
        <v>8</v>
      </c>
      <c r="C180" s="52"/>
      <c r="D180" s="57">
        <f>D89+D139+D137+D142+D145+D147+D150+D152+D154+D172+D179</f>
        <v>7211931</v>
      </c>
      <c r="E180" s="52"/>
      <c r="F180" s="52"/>
      <c r="G180" s="52"/>
      <c r="H180" s="4"/>
    </row>
    <row r="181" spans="1:8" ht="15.75" customHeight="1" x14ac:dyDescent="0.25">
      <c r="A181" s="8"/>
      <c r="B181" s="58"/>
      <c r="C181" s="59"/>
      <c r="D181" s="59"/>
      <c r="E181" s="59"/>
      <c r="F181" s="59"/>
      <c r="G181" s="59"/>
      <c r="H181" s="8"/>
    </row>
    <row r="182" spans="1:8" ht="15" customHeight="1" x14ac:dyDescent="0.25">
      <c r="A182" s="90" t="s">
        <v>491</v>
      </c>
      <c r="B182" s="90"/>
      <c r="C182" s="90"/>
      <c r="D182" s="90"/>
      <c r="E182" s="90"/>
      <c r="F182" s="90"/>
      <c r="G182" s="90"/>
      <c r="H182" s="90"/>
    </row>
    <row r="183" spans="1:8" x14ac:dyDescent="0.25">
      <c r="A183" s="8"/>
      <c r="B183" s="58"/>
      <c r="C183" s="59"/>
      <c r="D183" s="59"/>
      <c r="E183" s="59"/>
      <c r="F183" s="59"/>
      <c r="G183" s="59"/>
      <c r="H183" s="8"/>
    </row>
    <row r="184" spans="1:8" x14ac:dyDescent="0.25">
      <c r="A184" s="8"/>
      <c r="B184" s="58"/>
      <c r="C184" s="59"/>
      <c r="D184" s="59"/>
      <c r="E184" s="59"/>
      <c r="F184" s="59"/>
      <c r="G184" s="59"/>
      <c r="H184" s="8"/>
    </row>
    <row r="185" spans="1:8" ht="15" customHeight="1" x14ac:dyDescent="0.25">
      <c r="A185" s="90" t="s">
        <v>173</v>
      </c>
      <c r="B185" s="90"/>
      <c r="C185" s="90"/>
      <c r="D185" s="90"/>
      <c r="E185" s="90"/>
      <c r="F185" s="90"/>
      <c r="G185" s="90"/>
      <c r="H185" s="90"/>
    </row>
    <row r="186" spans="1:8" x14ac:dyDescent="0.25">
      <c r="A186" s="84" t="s">
        <v>160</v>
      </c>
      <c r="B186" s="84"/>
      <c r="C186" s="84"/>
      <c r="D186" s="84"/>
      <c r="E186" s="84"/>
      <c r="F186" s="84"/>
      <c r="G186" s="84"/>
      <c r="H186" s="84"/>
    </row>
    <row r="187" spans="1:8" x14ac:dyDescent="0.25">
      <c r="A187" s="8"/>
      <c r="B187" s="60"/>
      <c r="C187" s="61" t="s">
        <v>19</v>
      </c>
      <c r="D187" s="62"/>
      <c r="E187" s="62"/>
      <c r="F187" s="62"/>
      <c r="G187" s="62"/>
      <c r="H187" s="8"/>
    </row>
    <row r="188" spans="1:8" x14ac:dyDescent="0.25">
      <c r="A188" s="8"/>
      <c r="B188" s="60"/>
      <c r="C188" s="61"/>
      <c r="D188" s="62"/>
      <c r="E188" s="62"/>
      <c r="F188" s="62"/>
      <c r="G188" s="62"/>
      <c r="H188" s="8"/>
    </row>
    <row r="189" spans="1:8" ht="15" customHeight="1" x14ac:dyDescent="0.25">
      <c r="A189" s="84" t="s">
        <v>165</v>
      </c>
      <c r="B189" s="84"/>
      <c r="C189" s="84"/>
      <c r="D189" s="84"/>
      <c r="E189" s="84"/>
      <c r="F189" s="84"/>
      <c r="G189" s="84"/>
      <c r="H189" s="84"/>
    </row>
    <row r="190" spans="1:8" x14ac:dyDescent="0.25">
      <c r="A190" s="8"/>
      <c r="B190" s="63"/>
      <c r="C190" s="64" t="s">
        <v>169</v>
      </c>
      <c r="D190" s="64"/>
      <c r="E190" s="64"/>
      <c r="F190" s="8"/>
      <c r="G190" s="8"/>
      <c r="H190" s="8"/>
    </row>
    <row r="191" spans="1:8" x14ac:dyDescent="0.25">
      <c r="B191" s="1"/>
    </row>
    <row r="192" spans="1:8" x14ac:dyDescent="0.25">
      <c r="B192" s="1"/>
    </row>
    <row r="193" spans="2:7" x14ac:dyDescent="0.25">
      <c r="B193" s="6"/>
      <c r="C193" s="5"/>
      <c r="D193" s="5"/>
      <c r="E193" s="5"/>
      <c r="F193" s="5"/>
      <c r="G193" s="5"/>
    </row>
    <row r="194" spans="2:7" x14ac:dyDescent="0.25">
      <c r="B194" s="1"/>
    </row>
    <row r="195" spans="2:7" x14ac:dyDescent="0.25">
      <c r="B195" s="1"/>
    </row>
    <row r="196" spans="2:7" x14ac:dyDescent="0.25">
      <c r="B196" s="1"/>
    </row>
    <row r="197" spans="2:7" x14ac:dyDescent="0.25">
      <c r="B197" s="1"/>
    </row>
    <row r="198" spans="2:7" x14ac:dyDescent="0.25">
      <c r="B198" s="1"/>
    </row>
    <row r="199" spans="2:7" x14ac:dyDescent="0.25">
      <c r="B199" s="1"/>
    </row>
    <row r="200" spans="2:7" x14ac:dyDescent="0.25">
      <c r="B200" s="1"/>
    </row>
    <row r="201" spans="2:7" x14ac:dyDescent="0.25">
      <c r="B201" s="1"/>
    </row>
    <row r="202" spans="2:7" x14ac:dyDescent="0.25">
      <c r="B202" s="1"/>
    </row>
    <row r="203" spans="2:7" x14ac:dyDescent="0.25">
      <c r="B203" s="1"/>
    </row>
    <row r="204" spans="2:7" x14ac:dyDescent="0.25">
      <c r="B204" s="1"/>
    </row>
    <row r="205" spans="2:7" x14ac:dyDescent="0.25">
      <c r="B205" s="1"/>
    </row>
    <row r="206" spans="2:7" x14ac:dyDescent="0.25">
      <c r="B206" s="1"/>
    </row>
    <row r="207" spans="2:7" x14ac:dyDescent="0.25">
      <c r="B207" s="1"/>
    </row>
    <row r="208" spans="2:7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</sheetData>
  <mergeCells count="14">
    <mergeCell ref="A186:H186"/>
    <mergeCell ref="A189:H189"/>
    <mergeCell ref="A8:H8"/>
    <mergeCell ref="A9:H9"/>
    <mergeCell ref="A10:H10"/>
    <mergeCell ref="D12:E12"/>
    <mergeCell ref="A182:H182"/>
    <mergeCell ref="A185:H185"/>
    <mergeCell ref="A7:H7"/>
    <mergeCell ref="F1:H1"/>
    <mergeCell ref="F2:H2"/>
    <mergeCell ref="F3:H3"/>
    <mergeCell ref="F4:H4"/>
    <mergeCell ref="A6:H6"/>
  </mergeCells>
  <pageMargins left="0.70866141732283472" right="0.11811023622047245" top="0.19685039370078741" bottom="0.15748031496062992" header="0.31496062992125984" footer="0.31496062992125984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  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2018-03-16T08:50:24Z</dcterms:modified>
</cp:coreProperties>
</file>