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liakin_r\Desktop\"/>
    </mc:Choice>
  </mc:AlternateContent>
  <bookViews>
    <workbookView xWindow="0" yWindow="0" windowWidth="28800" windowHeight="12300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D178" i="1" l="1"/>
  <c r="W178" i="1"/>
  <c r="AD53" i="1"/>
  <c r="W53" i="1"/>
  <c r="AU189" i="1"/>
  <c r="AL175" i="1"/>
  <c r="AM178" i="1" s="1"/>
  <c r="AM177" i="1"/>
  <c r="AM176" i="1"/>
  <c r="AM52" i="1"/>
  <c r="AL51" i="1"/>
  <c r="AM53" i="1" s="1"/>
  <c r="BN42" i="1"/>
  <c r="A120" i="1"/>
</calcChain>
</file>

<file path=xl/sharedStrings.xml><?xml version="1.0" encoding="utf-8"?>
<sst xmlns="http://schemas.openxmlformats.org/spreadsheetml/2006/main" count="411" uniqueCount="195">
  <si>
    <t>1.</t>
  </si>
  <si>
    <t>(КПКВК МБ)</t>
  </si>
  <si>
    <t>(найменування головного розпорядника)</t>
  </si>
  <si>
    <t>2.</t>
  </si>
  <si>
    <t xml:space="preserve"> 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</si>
  <si>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</si>
  <si>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</si>
  <si>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</si>
  <si>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</si>
  <si>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</si>
  <si>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</si>
  <si>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</si>
  <si>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</si>
  <si>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№ з/п</t>
  </si>
  <si>
    <t>загальний фонд</t>
  </si>
  <si>
    <t>спеціальний фонд</t>
  </si>
  <si>
    <t>Разом</t>
  </si>
  <si>
    <t>Одниця виміру</t>
  </si>
  <si>
    <t>Джерело інформації</t>
  </si>
  <si>
    <t>тис. грн.</t>
  </si>
  <si>
    <t>од.</t>
  </si>
  <si>
    <t>%</t>
  </si>
  <si>
    <t>Код</t>
  </si>
  <si>
    <t>1</t>
  </si>
  <si>
    <t>2</t>
  </si>
  <si>
    <t>3</t>
  </si>
  <si>
    <t>4</t>
  </si>
  <si>
    <t>(підпис)</t>
  </si>
  <si>
    <t>(ініціали та прізвище)</t>
  </si>
  <si>
    <t xml:space="preserve"> ПОГОДЖЕНО: </t>
  </si>
  <si>
    <t>Відділ культури та туризму Сумської міської ради</t>
  </si>
  <si>
    <t xml:space="preserve"> Відділ культури та туризму Сумської міської ради</t>
  </si>
  <si>
    <t xml:space="preserve">                          С.А.Липова</t>
  </si>
  <si>
    <t>тис.грн.</t>
  </si>
  <si>
    <t>грн.</t>
  </si>
  <si>
    <t>тис. сіб</t>
  </si>
  <si>
    <t>Духовне та естетичне виховання дітей та молоді.</t>
  </si>
  <si>
    <t>осіб</t>
  </si>
  <si>
    <t>(тис.грн.)</t>
  </si>
  <si>
    <t>Одиниця виміру</t>
  </si>
  <si>
    <t>Підпрограми, спрямовані на досягнення мети, визначеної паспортом бюджетної програми</t>
  </si>
  <si>
    <t>КПКВК</t>
  </si>
  <si>
    <t>Назва підпрограми</t>
  </si>
  <si>
    <r>
      <t xml:space="preserve">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</si>
  <si>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10. Результативні  показники бюджетної  програми у розрізі підпрограм і завдань</t>
  </si>
  <si>
    <t xml:space="preserve">        8. Обсяги фінансування бюджетної програми у розрізі підпрограм та завдань:</t>
  </si>
  <si>
    <t>10.  Результативні показники бюджетної  програми у розрізі підпрограм і завдань</t>
  </si>
  <si>
    <t>продукту</t>
  </si>
  <si>
    <t>ефективності</t>
  </si>
  <si>
    <t>якості</t>
  </si>
  <si>
    <t>розрахункові дані: показник продукту / показник затрат</t>
  </si>
  <si>
    <t>затрат</t>
  </si>
  <si>
    <t>розрахункові дані: показник затрат / показник продукту</t>
  </si>
  <si>
    <t>Усього:</t>
  </si>
  <si>
    <t>розрахунок до кошторису</t>
  </si>
  <si>
    <t>промивка системи опалення</t>
  </si>
  <si>
    <t>Кількість одиниць енергозберігаючих ламп, які планується встановити</t>
  </si>
  <si>
    <t>Кількість об'єктів, де заплановано провести промивку системи опалення</t>
  </si>
  <si>
    <t>1.1</t>
  </si>
  <si>
    <t>1.2</t>
  </si>
  <si>
    <t>2.1</t>
  </si>
  <si>
    <t>2.2</t>
  </si>
  <si>
    <t>3.1</t>
  </si>
  <si>
    <t>4.1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</si>
  <si>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</si>
  <si>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</si>
  <si>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енергозбереження, всього, з них:</t>
  </si>
  <si>
    <t>3.2</t>
  </si>
  <si>
    <t>розрахунок до  кошторису</t>
  </si>
  <si>
    <t>Обсяг видатків на проведення капітального ремонту</t>
  </si>
  <si>
    <t>Кількість об'єктів,що планується відремонтувати</t>
  </si>
  <si>
    <t>од</t>
  </si>
  <si>
    <t>Середня вартість ремонту одного об'єкта</t>
  </si>
  <si>
    <t>розрахункові показники: показник затрат/показник продукту</t>
  </si>
  <si>
    <t>Питома вага відремонтованих об'єктів у загальній кількості об'єктів, що потребують ремонту</t>
  </si>
  <si>
    <t>мережа установ та організацій, які отримують кошти з місцевого бюджету</t>
  </si>
  <si>
    <t>штатний розпис</t>
  </si>
  <si>
    <t>проведення капітального ремонту</t>
  </si>
  <si>
    <t>штатний розпис, тарифікаційні списки</t>
  </si>
  <si>
    <t>аналітичні дані відповідно  розрахунку за спожиті енергоносії головного розпорядника</t>
  </si>
  <si>
    <t>Статистична звітність міської централізованої бібліотечної смстеми (форма 6нк)</t>
  </si>
  <si>
    <t>розрахункові дані : батьківська плата / видатки загального фонду+ видатки спеціального фонду</t>
  </si>
  <si>
    <t>розрахункові дані: кількість відремонтованих об'єктів/кількість об'єктів, які підлягають ремонту</t>
  </si>
  <si>
    <t>аналітичні дані відповідно розрахунку за спожиті енергоносії головного розпорядника</t>
  </si>
  <si>
    <t>КФКВК</t>
  </si>
  <si>
    <t>Загальний фонд</t>
  </si>
  <si>
    <t>Спеціальний фонд</t>
  </si>
  <si>
    <t>Назва  регіональної  цільової програми та підпрограми</t>
  </si>
  <si>
    <t>Назва показника</t>
  </si>
  <si>
    <t>Значення показника</t>
  </si>
  <si>
    <t>Найменування джерел надходжень</t>
  </si>
  <si>
    <t>Пояснення , що характеризують джерела фінансування</t>
  </si>
  <si>
    <t>ЗАТВЕРДЖЕНО</t>
  </si>
  <si>
    <t>Наказ Міністерства фінансів України</t>
  </si>
  <si>
    <t>26.08.2014 №836</t>
  </si>
  <si>
    <t>(найменування головного розпорядника коштів місцевого бюджету)</t>
  </si>
  <si>
    <t>відділу культури та туризму Сумської міської ради</t>
  </si>
  <si>
    <t>наказ</t>
  </si>
  <si>
    <t>(найменування місцевого фінансового органу)</t>
  </si>
  <si>
    <t xml:space="preserve">         8. Обсяги фінансування бюджетної програми у розрізі підпрограм та завдань: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</si>
  <si>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потенціалу, у т.ч.</t>
  </si>
  <si>
    <t>Забезпеченя прав громадян на бібліотечне обслуговування, загальної доступності до інформації та культурних цінностей, що збираються , зберігаються, надаються в тимчасове користування державними бібліотеками.</t>
  </si>
  <si>
    <t xml:space="preserve">             9.  Перелік  регіональних  цільових   програм,   які виконуються у складі бюджетної програми</t>
  </si>
  <si>
    <t>кількість установ</t>
  </si>
  <si>
    <t>середнє число окладів (ставок) - всього</t>
  </si>
  <si>
    <t>число читачів</t>
  </si>
  <si>
    <t>тис.осіб</t>
  </si>
  <si>
    <t>кількість книговидач</t>
  </si>
  <si>
    <t>Статистична звітність міської централізованої бібліотечної системи (форма 6нк)</t>
  </si>
  <si>
    <t>кількість книговидач на одного працівника (ставку)</t>
  </si>
  <si>
    <t>Динаміка збільшення кількості книговидач в плановому періоді по відношенню до фактичного показника попереднього періоду</t>
  </si>
  <si>
    <t>разом</t>
  </si>
  <si>
    <t>Касові видатки станом на 01 січня звітного періоду</t>
  </si>
  <si>
    <t xml:space="preserve">План видатків звітного періоду </t>
  </si>
  <si>
    <t>9. Перелік регіональних цільових програм, які виконуються у складі бюджетної програми</t>
  </si>
  <si>
    <t>кількість установ - всього</t>
  </si>
  <si>
    <t>у тому числі:</t>
  </si>
  <si>
    <t>музичних шкіл</t>
  </si>
  <si>
    <t>художніх шкіл</t>
  </si>
  <si>
    <t>Видатки на отримання освіти у школах естетичного виховання за рахунок спеціального фонду</t>
  </si>
  <si>
    <t>Видатки на отримання освіти у школах естетичного виховання за рахунок загального фонду</t>
  </si>
  <si>
    <t>батьківська плата</t>
  </si>
  <si>
    <t>середня кількість учнів, які отримують освіту у школах естетичного виховання - всього</t>
  </si>
  <si>
    <t>у тому числі середня кількість учнів, звільнених від оплати за навчання</t>
  </si>
  <si>
    <t>Витрати на навчання одного учня, який отримує освіту у школах естетичного виховання дітей</t>
  </si>
  <si>
    <t>Динаміка збільшення чисельності учнів,  які отримують освіту у школах естетичного виховання дітей у плановому періоді по відношенню до фактичного показника попереднього року</t>
  </si>
  <si>
    <t xml:space="preserve">Відсоток обсягу батьківської плати за навчання в загальному обсязі видатків на отримання освіти у школах естетичного виховання дітей </t>
  </si>
  <si>
    <t>з них  на:</t>
  </si>
  <si>
    <t>Кількість об'єктів,де  планується провести промивку системи опалення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</si>
  <si>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</si>
  <si>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</si>
  <si>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r>
      <t xml:space="preserve">Мета бюджетної програми  </t>
    </r>
    <r>
      <rPr>
        <u/>
        <sz val="10"/>
        <rFont val="Times New Roman"/>
        <family val="1"/>
        <charset val="204"/>
      </rPr>
      <t>Духовне та естетичне виховання дітей та молоді.</t>
    </r>
  </si>
  <si>
    <r>
      <t xml:space="preserve">(КФКВК)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</si>
  <si>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видатками,що не враховуються при визначені обсягу міжбюджетних трансфертів";</t>
  </si>
  <si>
    <t>0824</t>
  </si>
  <si>
    <r>
      <t xml:space="preserve">( 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</si>
  <si>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0960</t>
  </si>
  <si>
    <t>Підпрограма ІУ</t>
  </si>
  <si>
    <t>департаменту фінансів, економіки та інвестицій Сумської міської ради</t>
  </si>
  <si>
    <t>Розвиток та модернізація існуючої мережі закладів міста     (Завдання 1: Модернізація матеріально-технічної бази міської централізованої бібліотечної системи)</t>
  </si>
  <si>
    <t>придбання енергозберігаючих  ламп</t>
  </si>
  <si>
    <t>Розвиток та модернізація існуючої мережі закладів міста                (Завдання 2: Модернізація навчальної та матеріально-технічної бази шкіл естетичного виховання дітей)</t>
  </si>
  <si>
    <t>придбання енергозберігаючих ламп</t>
  </si>
  <si>
    <t>Наказ/розпорядчий документ</t>
  </si>
  <si>
    <t>Усього</t>
  </si>
  <si>
    <t xml:space="preserve"> ³  Прогноз видатків до кінця реалізації інвестиційного проекту зазначається з розбивкою за роками.</t>
  </si>
  <si>
    <r>
      <t xml:space="preserve"> ¹ </t>
    </r>
    <r>
      <rPr>
        <sz val="10"/>
        <rFont val="Times New Roman"/>
        <family val="1"/>
        <charset val="204"/>
      </rPr>
      <t>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  </r>
  </si>
  <si>
    <t xml:space="preserve">Директор департаменту фінансів, економіки та інвестицій </t>
  </si>
  <si>
    <t>Сумської міської ради</t>
  </si>
  <si>
    <t>Сумської  міської ради</t>
  </si>
  <si>
    <t>1.Забезпечення інформування і задоволення творчих потреб інтересів громадян, їх естетичне виховання, розвиток та збагачення духовного потенціалу.</t>
  </si>
  <si>
    <t>Підпрограма/завдання бюджетної програми²</t>
  </si>
  <si>
    <r>
      <t xml:space="preserve">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</si>
  <si>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 xml:space="preserve">Прогноз видатків  до кінця реалізації інвестиційного проекту³ </t>
  </si>
  <si>
    <t>1.Забезпечення надання початкової музичної, хореографічної, освіти з образотворчого мистецтва та художнього промислу.</t>
  </si>
  <si>
    <t>1.3 проведення капітального ремонту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</si>
  <si>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(тис.грн)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</si>
  <si>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 (із змінами);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</si>
  <si>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бюджетів"; </t>
  </si>
  <si>
    <t>Завдання 1.</t>
  </si>
  <si>
    <t>здійснення заходів із збереження енергоресурсів</t>
  </si>
  <si>
    <t>2. Здійснення заходів зі збереження енергоносіїв</t>
  </si>
  <si>
    <t xml:space="preserve">заміна  енергозберігаючих ламп </t>
  </si>
  <si>
    <t>Обсяг видатків на оплату заходів зі збереження енергоносіїв, всього, з них:</t>
  </si>
  <si>
    <t>1.2 Здійснення заходів із збереження енергоресурсів</t>
  </si>
  <si>
    <t xml:space="preserve">Обсяг видатків на оплату заходів із збереження енергоресурсів , всього, </t>
  </si>
  <si>
    <t>Обсяг річної економії бюджетних коштів на оплату комунальних послуг та енергоносіїв внаслідок реалізації заходів із збереження енергоресурсів, всього, з них:</t>
  </si>
  <si>
    <t>заміна енергозберігаючих  ламп</t>
  </si>
  <si>
    <t>Рішення Сумської міської ради від 24.12.2015 №159-МР  "Про міську цільову  комплексну Програму розвитку культури міста  Суми  на 2016- 2018 роки"  (зі змінами).</t>
  </si>
  <si>
    <t>Рішення Сумської міської ради від 24.12.2015 №159-МР   "Про міську цільову  комплексну Програму розвитку культури міста  Суми  на 2016- 2018 роки" (зі змінами) .</t>
  </si>
  <si>
    <r>
      <t xml:space="preserve">                     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</si>
  <si>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          (ініціали та прізвище)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</si>
  <si>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</si>
  <si>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>бюджетної програми  місцевого бюджету на 2018 рік</t>
  </si>
  <si>
    <t>0824                  Забезпечення діяльності бібліотек</t>
  </si>
  <si>
    <t>Міська цільова комплексна Програма розвитку культури міста Суми на 2016-2018 роки (із змінами)</t>
  </si>
  <si>
    <t>розрахункові дані: кількість книговидач 2018 року/кількість книговидач 2017 року</t>
  </si>
  <si>
    <t>0960              Надання спеціальної освіти школами естетичного виховання (музичними, художніми, хореографічними, театральними, хоровими, мистецькими).</t>
  </si>
  <si>
    <t xml:space="preserve">Конституція України; Бюджетний кодекс України;  Закон України "Про Державний бюджет України на 2018 рік"; </t>
  </si>
  <si>
    <t>Міська цільова комплексна Програма розвитку культури міста Суми на 2016-2018 роки (зі змінами)</t>
  </si>
  <si>
    <t>Забезпечення надання початкової музичної, хореографічної,  освіти з образотворчого мистецтва та художнього промислу, в т.ч.</t>
  </si>
  <si>
    <t>розрахункові дані : кількість учнів у  2018 році/ кількість учнів у 2017 році</t>
  </si>
  <si>
    <t>Наказ Міністерства фінасів України від 29.09.2017 № 793 "Про затвердження  складових програмної класифікації видатків та кредитування місцевих бюджетів  (із змінами);</t>
  </si>
  <si>
    <t xml:space="preserve">Паспорт   </t>
  </si>
  <si>
    <t>Начальник відділу культури та туризму</t>
  </si>
  <si>
    <t>Начальник  відділу культури та туризму</t>
  </si>
  <si>
    <t xml:space="preserve">                                           Н.О.Цибульська</t>
  </si>
  <si>
    <t xml:space="preserve">Директор  департаменту фінансів, економіки та інвестицій </t>
  </si>
  <si>
    <t xml:space="preserve">                                                 С.А.Липова</t>
  </si>
  <si>
    <t>Рішення виконавчого комітету Сумської  міської ради  від 26.10.2018  № 567 "Про розподіл обсягу міжбюджетних трансфертів з державного та обласного бюджетів на 2018 рік ";</t>
  </si>
  <si>
    <t xml:space="preserve">Обсяг бюджетних призначень / бюджетних асигнувань - 32332,9  тис. гривень, у тому числі загального фонду - 29950,7 тис. гривень та спеціального фонду - 2382,2  тис. гривень, у т.ч. бюджет розвитку - 197,3 тис. гривень. </t>
  </si>
  <si>
    <t>Рішення Сумської  міської ради  від 31.10.2018  № 4023 - МР "Про внесення змін та доповнень до  міського бюджету  на 2018 рік ".</t>
  </si>
  <si>
    <t>Обсяг бюджетних призначень / бюджетних асигнувань - 17750,5 тис. гривень, у тому числі загального фонду -16443,0 тис. гривень                                                               та спеціального фонду - 1307,5 тис. гривень, у т.ч. бюджет розвитку - 1280,5  тис. гривень.</t>
  </si>
  <si>
    <t xml:space="preserve"> 12.11.2018     № 81 - ОД / 107</t>
  </si>
  <si>
    <t xml:space="preserve"> 12.11.18     № 81 - ОД  / 107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</si>
</sst>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11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8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horizontal="left"/>
    </xf>
    <xf numFmtId="164" fontId="8" fillId="0" borderId="0" applyFont="0" applyFill="0" applyBorder="0" applyAlignment="0" applyProtection="0"/>
  </cellStyleXfs>
  <cellXfs count="250">
    <xf numFmtId="0" fontId="0" fillId="0" borderId="0" xfId="0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/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1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9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165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center" wrapText="1"/>
    </xf>
    <xf numFmtId="0" fontId="0" fillId="0" borderId="0" xfId="0" applyAlignment="1"/>
    <xf numFmtId="0" fontId="4" fillId="0" borderId="6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/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6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5" fontId="4" fillId="0" borderId="5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/>
    <xf numFmtId="0" fontId="4" fillId="0" borderId="2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74"/>
  <sheetViews>
    <sheetView tabSelected="1" zoomScaleNormal="100" workbookViewId="0">
      <selection activeCell="A274" sqref="A274"/>
    </sheetView>
  </sheetViews>
  <sheetFormatPr defaultColWidth="10.33203125" defaultRowHeight="11.25" x14ac:dyDescent="0.2"/>
  <cols>
    <col min="1" max="1" width="1.5" style="3" customWidth="1"/>
    <col min="2" max="2" width="7.33203125" style="3" customWidth="1"/>
    <col min="3" max="3" width="9.33203125" style="3" customWidth="1"/>
    <col min="4" max="4" width="14.5" style="3" customWidth="1"/>
    <col min="5" max="13" width="2.33203125" style="3" customWidth="1"/>
    <col min="14" max="14" width="3.5" style="3" customWidth="1"/>
    <col min="15" max="15" width="0.33203125" style="3" hidden="1" customWidth="1"/>
    <col min="16" max="16" width="2.1640625" style="3" hidden="1" customWidth="1"/>
    <col min="17" max="18" width="2.33203125" style="3" hidden="1" customWidth="1"/>
    <col min="19" max="19" width="2.33203125" style="3" customWidth="1"/>
    <col min="20" max="20" width="7.33203125" style="3" customWidth="1"/>
    <col min="21" max="21" width="3.1640625" style="3" customWidth="1"/>
    <col min="22" max="22" width="1.5" style="3" hidden="1" customWidth="1"/>
    <col min="23" max="23" width="2.33203125" style="3" customWidth="1"/>
    <col min="24" max="24" width="2.1640625" style="3" customWidth="1"/>
    <col min="25" max="25" width="10.33203125" style="3" customWidth="1"/>
    <col min="26" max="26" width="2.1640625" style="3" hidden="1" customWidth="1"/>
    <col min="27" max="27" width="0.33203125" style="3" hidden="1" customWidth="1"/>
    <col min="28" max="28" width="2.33203125" style="3" hidden="1" customWidth="1"/>
    <col min="29" max="29" width="7.33203125" style="3" customWidth="1"/>
    <col min="30" max="30" width="1.1640625" style="3" hidden="1" customWidth="1"/>
    <col min="31" max="32" width="1.5" style="3" customWidth="1"/>
    <col min="33" max="33" width="2.83203125" style="3" customWidth="1"/>
    <col min="34" max="34" width="5" style="3" customWidth="1"/>
    <col min="35" max="35" width="2" style="3" customWidth="1"/>
    <col min="36" max="36" width="1" style="3" customWidth="1"/>
    <col min="37" max="37" width="11.33203125" style="3" customWidth="1"/>
    <col min="38" max="38" width="2.33203125" style="3" hidden="1" customWidth="1"/>
    <col min="39" max="39" width="3.6640625" style="3" customWidth="1"/>
    <col min="40" max="40" width="2.33203125" style="3" customWidth="1"/>
    <col min="41" max="41" width="1.33203125" style="3" customWidth="1"/>
    <col min="42" max="42" width="2.5" style="3" hidden="1" customWidth="1"/>
    <col min="43" max="43" width="4.5" style="3" customWidth="1"/>
    <col min="44" max="44" width="11" style="3" customWidth="1"/>
    <col min="45" max="45" width="6" style="3" hidden="1" customWidth="1"/>
    <col min="46" max="46" width="5.83203125" style="3" hidden="1" customWidth="1"/>
    <col min="47" max="47" width="7" style="3" customWidth="1"/>
    <col min="48" max="48" width="0.5" style="3" customWidth="1"/>
    <col min="49" max="49" width="7.6640625" style="3" hidden="1" customWidth="1"/>
    <col min="50" max="50" width="7.1640625" style="3" customWidth="1"/>
    <col min="51" max="51" width="7.6640625" style="3" customWidth="1"/>
    <col min="52" max="52" width="4.5" style="3" customWidth="1"/>
    <col min="54" max="54" width="6.6640625" customWidth="1"/>
  </cols>
  <sheetData>
    <row r="1" spans="1:54" s="89" customFormat="1" ht="12.75" x14ac:dyDescent="0.2">
      <c r="V1" s="10"/>
      <c r="W1" s="10"/>
      <c r="X1" s="10"/>
      <c r="Y1" s="10"/>
      <c r="Z1" s="10"/>
      <c r="AA1" s="10"/>
      <c r="AB1" s="6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</row>
    <row r="2" spans="1:54" s="89" customFormat="1" ht="12.75" x14ac:dyDescent="0.2">
      <c r="V2" s="10"/>
      <c r="W2" s="10"/>
      <c r="X2" s="10"/>
      <c r="Y2" s="10"/>
      <c r="Z2" s="10"/>
      <c r="AA2" s="10"/>
      <c r="AB2" s="6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4" s="27" customFormat="1" ht="12.75" x14ac:dyDescent="0.2">
      <c r="C3" s="30"/>
      <c r="D3" s="30"/>
      <c r="V3" s="10"/>
      <c r="W3" s="10"/>
      <c r="X3" s="10"/>
      <c r="Y3" s="10"/>
      <c r="Z3" s="10"/>
      <c r="AA3" s="10"/>
      <c r="AB3" s="6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3" t="s">
        <v>92</v>
      </c>
      <c r="AV3" s="3"/>
      <c r="AW3" s="3"/>
      <c r="AX3" s="3"/>
      <c r="AY3" s="3"/>
      <c r="AZ3" s="3"/>
      <c r="BA3" s="45"/>
      <c r="BB3" s="45"/>
    </row>
    <row r="4" spans="1:54" s="27" customFormat="1" ht="12.75" x14ac:dyDescent="0.2">
      <c r="C4" s="30"/>
      <c r="D4" s="30"/>
      <c r="V4" s="10"/>
      <c r="W4" s="10"/>
      <c r="X4" s="10"/>
      <c r="Y4" s="10"/>
      <c r="Z4" s="10"/>
      <c r="AA4" s="10"/>
      <c r="AB4" s="6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3" t="s">
        <v>93</v>
      </c>
      <c r="AV4" s="3"/>
      <c r="AW4" s="3"/>
      <c r="AX4" s="3"/>
      <c r="AY4" s="3"/>
      <c r="AZ4" s="3"/>
      <c r="BA4" s="45"/>
      <c r="BB4" s="45"/>
    </row>
    <row r="5" spans="1:54" s="27" customFormat="1" ht="12.75" x14ac:dyDescent="0.2">
      <c r="C5" s="30"/>
      <c r="D5" s="30"/>
      <c r="V5" s="10"/>
      <c r="W5" s="10"/>
      <c r="X5" s="10"/>
      <c r="Y5" s="10"/>
      <c r="Z5" s="10"/>
      <c r="AA5" s="10"/>
      <c r="AB5" s="6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3" t="s">
        <v>94</v>
      </c>
      <c r="AV5" s="3"/>
      <c r="AW5" s="3"/>
      <c r="AX5" s="3"/>
      <c r="AY5" s="3"/>
      <c r="AZ5" s="3"/>
      <c r="BA5" s="45"/>
      <c r="BB5" s="45"/>
    </row>
    <row r="6" spans="1:54" s="28" customFormat="1" ht="12.75" x14ac:dyDescent="0.2">
      <c r="C6" s="30"/>
      <c r="D6" s="30"/>
      <c r="V6" s="10"/>
      <c r="W6" s="10"/>
      <c r="X6" s="10"/>
      <c r="Y6" s="10"/>
      <c r="Z6" s="10"/>
      <c r="AA6" s="10"/>
      <c r="AB6" s="6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3"/>
      <c r="AV6" s="3"/>
      <c r="AW6" s="3"/>
      <c r="AX6" s="3"/>
      <c r="AY6" s="3"/>
      <c r="AZ6" s="3"/>
      <c r="BA6" s="45"/>
      <c r="BB6" s="45"/>
    </row>
    <row r="7" spans="1:54" s="27" customFormat="1" ht="12.75" x14ac:dyDescent="0.2">
      <c r="C7" s="30"/>
      <c r="D7" s="30"/>
      <c r="V7" s="10"/>
      <c r="W7" s="10"/>
      <c r="X7" s="10"/>
      <c r="Y7" s="10"/>
      <c r="Z7" s="10"/>
      <c r="AA7" s="10"/>
      <c r="AB7" s="6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3" t="s">
        <v>92</v>
      </c>
      <c r="AV7" s="3"/>
      <c r="AW7" s="3"/>
      <c r="AX7" s="3"/>
      <c r="AY7" s="3"/>
      <c r="AZ7" s="3"/>
      <c r="BA7" s="45"/>
      <c r="BB7" s="45"/>
    </row>
    <row r="8" spans="1:54" s="1" customFormat="1" ht="1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3"/>
      <c r="AT8" s="3"/>
      <c r="AU8" s="3" t="s">
        <v>143</v>
      </c>
      <c r="AV8" s="3"/>
      <c r="AW8" s="3"/>
      <c r="AX8" s="3"/>
      <c r="AY8" s="3"/>
      <c r="AZ8" s="3"/>
      <c r="BA8" s="103"/>
      <c r="BB8" s="45"/>
    </row>
    <row r="9" spans="1:54" s="1" customFormat="1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  <c r="AS9" s="3"/>
      <c r="AT9" s="3"/>
      <c r="AU9" s="49" t="s">
        <v>96</v>
      </c>
      <c r="AV9" s="49"/>
      <c r="AW9" s="49"/>
      <c r="AX9" s="49"/>
      <c r="AY9" s="49"/>
      <c r="AZ9" s="49"/>
      <c r="BA9" s="50"/>
      <c r="BB9" s="50"/>
    </row>
    <row r="10" spans="1:54" s="1" customFormat="1" ht="20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  <c r="AS10" s="3"/>
      <c r="AT10" s="3"/>
      <c r="AU10" s="205" t="s">
        <v>95</v>
      </c>
      <c r="AV10" s="205"/>
      <c r="AW10" s="205"/>
      <c r="AX10" s="205"/>
      <c r="AY10" s="205"/>
      <c r="AZ10" s="205"/>
      <c r="BA10" s="205"/>
      <c r="BB10" s="205"/>
    </row>
    <row r="11" spans="1:54" s="1" customFormat="1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4"/>
      <c r="AS11" s="3"/>
      <c r="AT11" s="3"/>
      <c r="AU11" s="48" t="s">
        <v>97</v>
      </c>
      <c r="AV11" s="48"/>
      <c r="AW11" s="48"/>
      <c r="AX11" s="48"/>
      <c r="AY11" s="48"/>
      <c r="AZ11" s="48"/>
      <c r="BA11" s="48"/>
      <c r="BB11" s="48"/>
    </row>
    <row r="12" spans="1:54" s="1" customFormat="1" ht="25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3"/>
      <c r="AT12" s="3"/>
      <c r="AU12" s="204" t="s">
        <v>138</v>
      </c>
      <c r="AV12" s="204"/>
      <c r="AW12" s="204"/>
      <c r="AX12" s="204"/>
      <c r="AY12" s="204"/>
      <c r="AZ12" s="204"/>
      <c r="BA12" s="204"/>
      <c r="BB12" s="204"/>
    </row>
    <row r="13" spans="1:54" s="1" customFormat="1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4"/>
      <c r="AS13" s="3"/>
      <c r="AT13" s="3"/>
      <c r="AU13" s="208" t="s">
        <v>98</v>
      </c>
      <c r="AV13" s="208"/>
      <c r="AW13" s="208"/>
      <c r="AX13" s="208"/>
      <c r="AY13" s="208"/>
      <c r="AZ13" s="208"/>
      <c r="BA13" s="208"/>
      <c r="BB13" s="208"/>
    </row>
    <row r="14" spans="1:54" s="1" customFormat="1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4"/>
      <c r="AS14" s="3"/>
      <c r="AT14" s="3"/>
      <c r="AU14" s="204" t="s">
        <v>193</v>
      </c>
      <c r="AV14" s="204"/>
      <c r="AW14" s="204"/>
      <c r="AX14" s="204"/>
      <c r="AY14" s="204"/>
      <c r="AZ14" s="204"/>
      <c r="BA14" s="204"/>
      <c r="BB14" s="204"/>
    </row>
    <row r="15" spans="1:54" s="1" customFormat="1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3"/>
      <c r="AT15" s="3"/>
      <c r="AU15" s="3"/>
      <c r="AV15" s="3"/>
      <c r="AW15" s="3"/>
      <c r="AX15" s="3"/>
      <c r="AY15" s="3"/>
      <c r="AZ15" s="3"/>
      <c r="BA15" s="45"/>
      <c r="BB15" s="45"/>
    </row>
    <row r="16" spans="1:54" s="5" customFormat="1" ht="15" customHeight="1" x14ac:dyDescent="0.2">
      <c r="A16" s="214" t="s">
        <v>183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</row>
    <row r="17" spans="1:54" s="5" customFormat="1" ht="15.75" x14ac:dyDescent="0.2">
      <c r="A17" s="214" t="s">
        <v>173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</row>
    <row r="19" spans="1:54" s="5" customFormat="1" ht="12.75" customHeight="1" x14ac:dyDescent="0.2">
      <c r="C19" s="30"/>
      <c r="D19" s="30"/>
      <c r="E19" s="41" t="s">
        <v>0</v>
      </c>
      <c r="F19" s="213">
        <v>1000000</v>
      </c>
      <c r="G19" s="213"/>
      <c r="H19" s="213"/>
      <c r="I19" s="213"/>
      <c r="J19" s="213"/>
      <c r="K19" s="213"/>
      <c r="L19" s="213"/>
      <c r="M19" s="213"/>
      <c r="O19" s="203" t="s">
        <v>30</v>
      </c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</row>
    <row r="20" spans="1:54" s="5" customFormat="1" ht="12.75" x14ac:dyDescent="0.2">
      <c r="C20" s="30"/>
      <c r="D20" s="30"/>
      <c r="F20" s="161" t="s">
        <v>1</v>
      </c>
      <c r="G20" s="161"/>
      <c r="H20" s="161"/>
      <c r="I20" s="161"/>
      <c r="J20" s="161"/>
      <c r="K20" s="161"/>
      <c r="L20" s="161"/>
      <c r="M20" s="161"/>
      <c r="N20" s="6"/>
      <c r="O20" s="162" t="s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</row>
    <row r="21" spans="1:54" s="5" customFormat="1" ht="12.75" x14ac:dyDescent="0.2">
      <c r="C21" s="30"/>
      <c r="D21" s="30"/>
      <c r="AX21" s="31"/>
      <c r="AY21" s="31"/>
    </row>
    <row r="22" spans="1:54" s="5" customFormat="1" ht="12.75" customHeight="1" x14ac:dyDescent="0.2">
      <c r="C22" s="30"/>
      <c r="D22" s="30"/>
      <c r="E22" s="41" t="s">
        <v>3</v>
      </c>
      <c r="F22" s="213">
        <v>1010000</v>
      </c>
      <c r="G22" s="213"/>
      <c r="H22" s="213"/>
      <c r="I22" s="213"/>
      <c r="J22" s="213"/>
      <c r="K22" s="213"/>
      <c r="L22" s="213"/>
      <c r="M22" s="213"/>
      <c r="O22" s="203" t="s">
        <v>31</v>
      </c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</row>
    <row r="23" spans="1:54" s="5" customFormat="1" ht="12.75" x14ac:dyDescent="0.2">
      <c r="C23" s="30"/>
      <c r="D23" s="30"/>
      <c r="F23" s="161" t="s">
        <v>1</v>
      </c>
      <c r="G23" s="161"/>
      <c r="H23" s="161"/>
      <c r="I23" s="161"/>
      <c r="J23" s="161"/>
      <c r="K23" s="161"/>
      <c r="L23" s="161"/>
      <c r="M23" s="161"/>
      <c r="N23" s="6"/>
      <c r="O23" s="162" t="s">
        <v>5</v>
      </c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</row>
    <row r="24" spans="1:54" s="5" customFormat="1" ht="12.75" x14ac:dyDescent="0.2">
      <c r="C24" s="30"/>
      <c r="D24" s="30"/>
      <c r="AX24" s="31"/>
      <c r="AY24" s="31"/>
    </row>
    <row r="25" spans="1:54" s="5" customFormat="1" ht="12.75" customHeight="1" x14ac:dyDescent="0.2">
      <c r="C25" s="30"/>
      <c r="D25" s="30"/>
      <c r="E25" s="41" t="s">
        <v>6</v>
      </c>
      <c r="F25" s="213">
        <v>1014030</v>
      </c>
      <c r="G25" s="213"/>
      <c r="H25" s="213"/>
      <c r="I25" s="213"/>
      <c r="J25" s="213"/>
      <c r="K25" s="213"/>
      <c r="L25" s="213"/>
      <c r="M25" s="213"/>
      <c r="O25" s="203" t="s">
        <v>174</v>
      </c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</row>
    <row r="26" spans="1:54" s="5" customFormat="1" ht="15.75" x14ac:dyDescent="0.2">
      <c r="C26" s="30"/>
      <c r="D26" s="30"/>
      <c r="F26" s="161" t="s">
        <v>1</v>
      </c>
      <c r="G26" s="161"/>
      <c r="H26" s="161"/>
      <c r="I26" s="161"/>
      <c r="J26" s="161"/>
      <c r="K26" s="161"/>
      <c r="L26" s="161"/>
      <c r="M26" s="161"/>
      <c r="N26" s="6"/>
      <c r="O26" s="162" t="s">
        <v>132</v>
      </c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</row>
    <row r="27" spans="1:54" s="5" customFormat="1" ht="12.75" x14ac:dyDescent="0.2">
      <c r="C27" s="30"/>
      <c r="D27" s="30"/>
      <c r="AX27" s="31"/>
      <c r="AY27" s="31"/>
    </row>
    <row r="28" spans="1:54" s="5" customFormat="1" ht="31.5" customHeight="1" x14ac:dyDescent="0.2">
      <c r="C28" s="30"/>
      <c r="D28" s="30"/>
      <c r="E28" s="118" t="s">
        <v>7</v>
      </c>
      <c r="F28" s="220" t="s">
        <v>192</v>
      </c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</row>
    <row r="29" spans="1:54" s="5" customFormat="1" ht="12.75" x14ac:dyDescent="0.2">
      <c r="C29" s="30"/>
      <c r="D29" s="30"/>
      <c r="AX29" s="31"/>
      <c r="AY29" s="31"/>
    </row>
    <row r="30" spans="1:54" s="5" customFormat="1" ht="14.25" customHeight="1" x14ac:dyDescent="0.2">
      <c r="C30" s="30"/>
      <c r="D30" s="30"/>
      <c r="E30" s="41" t="s">
        <v>8</v>
      </c>
      <c r="F30" s="42" t="s">
        <v>9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</row>
    <row r="31" spans="1:54" s="5" customFormat="1" ht="12.75" customHeight="1" x14ac:dyDescent="0.2">
      <c r="C31" s="30"/>
      <c r="D31" s="30"/>
      <c r="G31" s="179" t="s">
        <v>178</v>
      </c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</row>
    <row r="32" spans="1:54" s="5" customFormat="1" ht="28.5" customHeight="1" x14ac:dyDescent="0.2">
      <c r="C32" s="30"/>
      <c r="D32" s="30"/>
      <c r="G32" s="140" t="s">
        <v>158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</row>
    <row r="33" spans="1:66" s="5" customFormat="1" ht="27.75" customHeight="1" x14ac:dyDescent="0.2">
      <c r="C33" s="30"/>
      <c r="D33" s="30"/>
      <c r="G33" s="210" t="s">
        <v>182</v>
      </c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</row>
    <row r="34" spans="1:66" s="19" customFormat="1" ht="30" customHeight="1" x14ac:dyDescent="0.2">
      <c r="C34" s="30"/>
      <c r="D34" s="30"/>
      <c r="G34" s="132" t="s">
        <v>133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</row>
    <row r="35" spans="1:66" s="5" customFormat="1" ht="33.75" customHeight="1" x14ac:dyDescent="0.2">
      <c r="C35" s="30"/>
      <c r="D35" s="30"/>
      <c r="G35" s="247" t="s">
        <v>168</v>
      </c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</row>
    <row r="36" spans="1:66" s="98" customFormat="1" ht="27.75" customHeight="1" x14ac:dyDescent="0.2">
      <c r="G36" s="196" t="s">
        <v>191</v>
      </c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</row>
    <row r="37" spans="1:66" s="5" customFormat="1" ht="24.75" customHeight="1" x14ac:dyDescent="0.2">
      <c r="C37" s="30"/>
      <c r="D37" s="30"/>
      <c r="E37" s="41" t="s">
        <v>10</v>
      </c>
      <c r="F37" s="5" t="s">
        <v>11</v>
      </c>
      <c r="AX37" s="31"/>
      <c r="AY37" s="31"/>
    </row>
    <row r="38" spans="1:66" s="5" customFormat="1" ht="26.25" customHeight="1" x14ac:dyDescent="0.2">
      <c r="C38" s="30"/>
      <c r="D38" s="30"/>
      <c r="G38" s="248" t="s">
        <v>101</v>
      </c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</row>
    <row r="39" spans="1:66" s="5" customFormat="1" ht="12.75" x14ac:dyDescent="0.2">
      <c r="C39" s="30"/>
      <c r="D39" s="30"/>
      <c r="AX39" s="31"/>
      <c r="AY39" s="31"/>
    </row>
    <row r="40" spans="1:66" s="5" customFormat="1" ht="15" customHeight="1" x14ac:dyDescent="0.2">
      <c r="C40" s="30"/>
      <c r="D40" s="30"/>
      <c r="E40" s="41" t="s">
        <v>12</v>
      </c>
      <c r="F40" s="5" t="s">
        <v>40</v>
      </c>
      <c r="AX40" s="31"/>
      <c r="AY40" s="31"/>
    </row>
    <row r="41" spans="1:66" s="98" customFormat="1" ht="15" customHeight="1" x14ac:dyDescent="0.2"/>
    <row r="42" spans="1:66" s="2" customFormat="1" ht="15" customHeight="1" x14ac:dyDescent="0.2">
      <c r="A42" s="211" t="s">
        <v>13</v>
      </c>
      <c r="B42" s="211"/>
      <c r="C42" s="126" t="s">
        <v>41</v>
      </c>
      <c r="D42" s="126"/>
      <c r="E42" s="126" t="s">
        <v>84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212" t="s">
        <v>42</v>
      </c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N42" s="2">
        <f ca="1">+BM42:BN48</f>
        <v>0</v>
      </c>
    </row>
    <row r="43" spans="1:66" s="2" customFormat="1" ht="16.5" customHeight="1" x14ac:dyDescent="0.2">
      <c r="A43" s="223"/>
      <c r="B43" s="223"/>
      <c r="C43" s="223"/>
      <c r="D43" s="223"/>
      <c r="E43" s="180"/>
      <c r="F43" s="180"/>
      <c r="G43" s="180"/>
      <c r="H43" s="180"/>
      <c r="I43" s="180"/>
      <c r="J43" s="180"/>
      <c r="K43" s="126"/>
      <c r="L43" s="126"/>
      <c r="M43" s="126"/>
      <c r="N43" s="126"/>
      <c r="O43" s="126"/>
      <c r="P43" s="126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</row>
    <row r="44" spans="1:66" s="2" customFormat="1" ht="16.5" customHeight="1" x14ac:dyDescent="0.2">
      <c r="A44" s="16"/>
      <c r="B44" s="16"/>
      <c r="C44" s="16"/>
      <c r="D44" s="16"/>
      <c r="E44" s="70"/>
      <c r="F44" s="70"/>
      <c r="G44" s="70"/>
      <c r="H44" s="70"/>
      <c r="I44" s="70"/>
      <c r="J44" s="70"/>
      <c r="K44" s="18"/>
      <c r="L44" s="18"/>
      <c r="M44" s="18"/>
      <c r="N44" s="18"/>
      <c r="O44" s="18"/>
      <c r="P44" s="18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</row>
    <row r="45" spans="1:66" s="5" customFormat="1" ht="12.75" x14ac:dyDescent="0.2">
      <c r="B45" s="148" t="s">
        <v>99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X45" s="31"/>
      <c r="AY45" s="31"/>
    </row>
    <row r="46" spans="1:66" s="5" customFormat="1" ht="12.75" x14ac:dyDescent="0.2">
      <c r="C46" s="30"/>
      <c r="D46" s="30"/>
      <c r="AX46" s="31"/>
      <c r="AY46" s="31"/>
    </row>
    <row r="47" spans="1:66" s="5" customFormat="1" ht="12.75" customHeight="1" x14ac:dyDescent="0.2">
      <c r="A47" s="126" t="s">
        <v>13</v>
      </c>
      <c r="B47" s="126"/>
      <c r="C47" s="216" t="s">
        <v>41</v>
      </c>
      <c r="D47" s="216" t="s">
        <v>84</v>
      </c>
      <c r="E47" s="126" t="s">
        <v>151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33"/>
      <c r="W47" s="181" t="s">
        <v>85</v>
      </c>
      <c r="X47" s="181"/>
      <c r="Y47" s="181"/>
      <c r="Z47" s="181"/>
      <c r="AA47" s="181"/>
      <c r="AB47" s="181"/>
      <c r="AC47" s="182"/>
      <c r="AD47" s="191" t="s">
        <v>86</v>
      </c>
      <c r="AE47" s="181"/>
      <c r="AF47" s="181"/>
      <c r="AG47" s="181"/>
      <c r="AH47" s="181"/>
      <c r="AI47" s="181"/>
      <c r="AJ47" s="181"/>
      <c r="AK47" s="182"/>
      <c r="AL47" s="34"/>
      <c r="AM47" s="181" t="s">
        <v>16</v>
      </c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2"/>
    </row>
    <row r="48" spans="1:66" s="5" customFormat="1" ht="15.75" customHeight="1" x14ac:dyDescent="0.2">
      <c r="A48" s="126"/>
      <c r="B48" s="126"/>
      <c r="C48" s="217"/>
      <c r="D48" s="217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35"/>
      <c r="W48" s="183"/>
      <c r="X48" s="183"/>
      <c r="Y48" s="183"/>
      <c r="Z48" s="183"/>
      <c r="AA48" s="183"/>
      <c r="AB48" s="183"/>
      <c r="AC48" s="184"/>
      <c r="AD48" s="194"/>
      <c r="AE48" s="183"/>
      <c r="AF48" s="183"/>
      <c r="AG48" s="183"/>
      <c r="AH48" s="183"/>
      <c r="AI48" s="183"/>
      <c r="AJ48" s="183"/>
      <c r="AK48" s="184"/>
      <c r="AL48" s="36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4"/>
    </row>
    <row r="49" spans="1:52" s="25" customFormat="1" ht="12" customHeight="1" x14ac:dyDescent="0.2">
      <c r="A49" s="129">
        <v>1</v>
      </c>
      <c r="B49" s="130"/>
      <c r="C49" s="35">
        <v>2</v>
      </c>
      <c r="D49" s="35">
        <v>3</v>
      </c>
      <c r="E49" s="129">
        <v>4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30"/>
      <c r="V49" s="35"/>
      <c r="W49" s="143">
        <v>5</v>
      </c>
      <c r="X49" s="143"/>
      <c r="Y49" s="143"/>
      <c r="Z49" s="143"/>
      <c r="AA49" s="143"/>
      <c r="AB49" s="143"/>
      <c r="AC49" s="130"/>
      <c r="AD49" s="129">
        <v>6</v>
      </c>
      <c r="AE49" s="143"/>
      <c r="AF49" s="143"/>
      <c r="AG49" s="143"/>
      <c r="AH49" s="143"/>
      <c r="AI49" s="143"/>
      <c r="AJ49" s="143"/>
      <c r="AK49" s="130"/>
      <c r="AL49" s="36"/>
      <c r="AM49" s="143">
        <v>7</v>
      </c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30"/>
    </row>
    <row r="50" spans="1:52" s="114" customFormat="1" ht="12" customHeight="1" x14ac:dyDescent="0.2">
      <c r="A50" s="111"/>
      <c r="B50" s="113"/>
      <c r="C50" s="117"/>
      <c r="D50" s="115"/>
      <c r="E50" s="131" t="s">
        <v>159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3"/>
      <c r="V50" s="117"/>
      <c r="W50" s="112"/>
      <c r="X50" s="112"/>
      <c r="Y50" s="112"/>
      <c r="Z50" s="112"/>
      <c r="AA50" s="112"/>
      <c r="AB50" s="112"/>
      <c r="AC50" s="113"/>
      <c r="AD50" s="111"/>
      <c r="AE50" s="112"/>
      <c r="AF50" s="112"/>
      <c r="AG50" s="112"/>
      <c r="AH50" s="112"/>
      <c r="AI50" s="112"/>
      <c r="AJ50" s="112"/>
      <c r="AK50" s="113"/>
      <c r="AL50" s="115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3"/>
    </row>
    <row r="51" spans="1:52" s="5" customFormat="1" ht="79.5" customHeight="1" x14ac:dyDescent="0.2">
      <c r="A51" s="206">
        <v>1</v>
      </c>
      <c r="B51" s="207">
        <v>1</v>
      </c>
      <c r="C51" s="82">
        <v>1014030</v>
      </c>
      <c r="D51" s="87" t="s">
        <v>134</v>
      </c>
      <c r="E51" s="147" t="s">
        <v>100</v>
      </c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29">
        <v>16443</v>
      </c>
      <c r="W51" s="143"/>
      <c r="X51" s="143"/>
      <c r="Y51" s="143"/>
      <c r="Z51" s="143"/>
      <c r="AA51" s="143"/>
      <c r="AB51" s="143"/>
      <c r="AC51" s="130"/>
      <c r="AD51" s="233">
        <v>1307.5</v>
      </c>
      <c r="AE51" s="234"/>
      <c r="AF51" s="234"/>
      <c r="AG51" s="234"/>
      <c r="AH51" s="234"/>
      <c r="AI51" s="234"/>
      <c r="AJ51" s="234"/>
      <c r="AK51" s="235"/>
      <c r="AL51" s="144">
        <f>V51+AD51</f>
        <v>17750.5</v>
      </c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6"/>
    </row>
    <row r="52" spans="1:52" s="19" customFormat="1" ht="36" customHeight="1" x14ac:dyDescent="0.2">
      <c r="A52" s="180" t="s">
        <v>58</v>
      </c>
      <c r="B52" s="180"/>
      <c r="C52" s="82">
        <v>1014030</v>
      </c>
      <c r="D52" s="87" t="s">
        <v>134</v>
      </c>
      <c r="E52" s="131" t="s">
        <v>160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3"/>
      <c r="V52" s="20"/>
      <c r="W52" s="134">
        <v>5.3</v>
      </c>
      <c r="X52" s="135"/>
      <c r="Y52" s="135"/>
      <c r="Z52" s="135"/>
      <c r="AA52" s="135"/>
      <c r="AB52" s="135"/>
      <c r="AC52" s="136"/>
      <c r="AD52" s="129">
        <v>0</v>
      </c>
      <c r="AE52" s="143"/>
      <c r="AF52" s="143"/>
      <c r="AG52" s="143"/>
      <c r="AH52" s="143"/>
      <c r="AI52" s="143"/>
      <c r="AJ52" s="143"/>
      <c r="AK52" s="130"/>
      <c r="AL52" s="21"/>
      <c r="AM52" s="200">
        <f>W52+AD52</f>
        <v>5.3</v>
      </c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</row>
    <row r="53" spans="1:52" s="15" customFormat="1" ht="18" customHeight="1" x14ac:dyDescent="0.2">
      <c r="A53" s="223"/>
      <c r="B53" s="223"/>
      <c r="C53" s="29"/>
      <c r="D53" s="29"/>
      <c r="E53" s="131" t="s">
        <v>53</v>
      </c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3"/>
      <c r="V53" s="13"/>
      <c r="W53" s="209">
        <f>V51</f>
        <v>16443</v>
      </c>
      <c r="X53" s="209"/>
      <c r="Y53" s="209"/>
      <c r="Z53" s="209"/>
      <c r="AA53" s="209"/>
      <c r="AB53" s="209"/>
      <c r="AC53" s="209"/>
      <c r="AD53" s="209">
        <f>AD51</f>
        <v>1307.5</v>
      </c>
      <c r="AE53" s="126"/>
      <c r="AF53" s="126"/>
      <c r="AG53" s="126"/>
      <c r="AH53" s="126"/>
      <c r="AI53" s="126"/>
      <c r="AJ53" s="126"/>
      <c r="AK53" s="126"/>
      <c r="AL53" s="14"/>
      <c r="AM53" s="173">
        <f>AL51</f>
        <v>17750.5</v>
      </c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5"/>
    </row>
    <row r="54" spans="1:52" s="5" customFormat="1" ht="20.25" customHeight="1" x14ac:dyDescent="0.2">
      <c r="C54" s="30"/>
      <c r="D54" s="30"/>
      <c r="AX54" s="31"/>
      <c r="AY54" s="31"/>
    </row>
    <row r="55" spans="1:52" s="5" customFormat="1" ht="15.75" customHeight="1" x14ac:dyDescent="0.2">
      <c r="A55" s="41" t="s">
        <v>102</v>
      </c>
      <c r="C55" s="30"/>
      <c r="D55" s="30"/>
      <c r="AX55" s="31"/>
      <c r="AY55" s="31"/>
    </row>
    <row r="56" spans="1:52" s="5" customFormat="1" ht="18" customHeight="1" x14ac:dyDescent="0.2">
      <c r="C56" s="30"/>
      <c r="D56" s="30"/>
      <c r="AX56" s="41" t="s">
        <v>38</v>
      </c>
      <c r="AY56" s="31"/>
    </row>
    <row r="57" spans="1:52" s="5" customFormat="1" ht="11.25" customHeight="1" x14ac:dyDescent="0.2">
      <c r="A57" s="191" t="s">
        <v>87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2"/>
      <c r="V57" s="126" t="s">
        <v>41</v>
      </c>
      <c r="W57" s="126"/>
      <c r="X57" s="126"/>
      <c r="Y57" s="126"/>
      <c r="Z57" s="126"/>
      <c r="AA57" s="126"/>
      <c r="AB57" s="126"/>
      <c r="AC57" s="126"/>
      <c r="AD57" s="126" t="s">
        <v>85</v>
      </c>
      <c r="AE57" s="126"/>
      <c r="AF57" s="126"/>
      <c r="AG57" s="126"/>
      <c r="AH57" s="126"/>
      <c r="AI57" s="126"/>
      <c r="AJ57" s="126"/>
      <c r="AK57" s="126"/>
      <c r="AL57" s="37" t="s">
        <v>86</v>
      </c>
      <c r="AM57" s="191" t="s">
        <v>86</v>
      </c>
      <c r="AN57" s="181"/>
      <c r="AO57" s="181"/>
      <c r="AP57" s="181"/>
      <c r="AQ57" s="181"/>
      <c r="AR57" s="182"/>
      <c r="AS57" s="37"/>
      <c r="AT57" s="37" t="s">
        <v>16</v>
      </c>
      <c r="AU57" s="191" t="s">
        <v>16</v>
      </c>
      <c r="AV57" s="181"/>
      <c r="AW57" s="181"/>
      <c r="AX57" s="181"/>
      <c r="AY57" s="181"/>
      <c r="AZ57" s="182"/>
    </row>
    <row r="58" spans="1:52" s="5" customFormat="1" ht="14.25" customHeight="1" x14ac:dyDescent="0.2">
      <c r="A58" s="194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4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37"/>
      <c r="AM58" s="194"/>
      <c r="AN58" s="183"/>
      <c r="AO58" s="183"/>
      <c r="AP58" s="183"/>
      <c r="AQ58" s="183"/>
      <c r="AR58" s="184"/>
      <c r="AS58" s="37"/>
      <c r="AT58" s="37"/>
      <c r="AU58" s="194"/>
      <c r="AV58" s="183"/>
      <c r="AW58" s="183"/>
      <c r="AX58" s="183"/>
      <c r="AY58" s="183"/>
      <c r="AZ58" s="184"/>
    </row>
    <row r="59" spans="1:52" s="5" customFormat="1" ht="20.25" customHeight="1" x14ac:dyDescent="0.2">
      <c r="A59" s="129">
        <v>1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30"/>
      <c r="V59" s="32"/>
      <c r="W59" s="143">
        <v>2</v>
      </c>
      <c r="X59" s="143"/>
      <c r="Y59" s="143"/>
      <c r="Z59" s="143"/>
      <c r="AA59" s="143"/>
      <c r="AB59" s="143"/>
      <c r="AC59" s="130"/>
      <c r="AD59" s="129">
        <v>3</v>
      </c>
      <c r="AE59" s="143"/>
      <c r="AF59" s="143"/>
      <c r="AG59" s="143"/>
      <c r="AH59" s="143"/>
      <c r="AI59" s="143"/>
      <c r="AJ59" s="143"/>
      <c r="AK59" s="130"/>
      <c r="AL59" s="37"/>
      <c r="AM59" s="129">
        <v>4</v>
      </c>
      <c r="AN59" s="143"/>
      <c r="AO59" s="143"/>
      <c r="AP59" s="143"/>
      <c r="AQ59" s="143"/>
      <c r="AR59" s="130"/>
      <c r="AS59" s="37"/>
      <c r="AT59" s="32"/>
      <c r="AU59" s="143">
        <v>5</v>
      </c>
      <c r="AV59" s="143"/>
      <c r="AW59" s="143"/>
      <c r="AX59" s="143"/>
      <c r="AY59" s="143"/>
      <c r="AZ59" s="130"/>
    </row>
    <row r="60" spans="1:52" s="89" customFormat="1" ht="30.75" customHeight="1" x14ac:dyDescent="0.2">
      <c r="A60" s="131" t="s">
        <v>175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3"/>
      <c r="V60" s="88"/>
      <c r="W60" s="147"/>
      <c r="X60" s="147"/>
      <c r="Y60" s="147"/>
      <c r="Z60" s="147"/>
      <c r="AA60" s="147"/>
      <c r="AB60" s="147"/>
      <c r="AC60" s="147"/>
      <c r="AD60" s="88"/>
      <c r="AE60" s="126"/>
      <c r="AF60" s="126"/>
      <c r="AG60" s="126"/>
      <c r="AH60" s="126"/>
      <c r="AI60" s="126"/>
      <c r="AJ60" s="126"/>
      <c r="AK60" s="126"/>
      <c r="AL60" s="93"/>
      <c r="AM60" s="126"/>
      <c r="AN60" s="126"/>
      <c r="AO60" s="126"/>
      <c r="AP60" s="126"/>
      <c r="AQ60" s="126"/>
      <c r="AR60" s="126"/>
      <c r="AS60" s="93"/>
      <c r="AT60" s="93"/>
      <c r="AU60" s="126"/>
      <c r="AV60" s="126"/>
      <c r="AW60" s="126"/>
      <c r="AX60" s="126"/>
      <c r="AY60" s="126"/>
      <c r="AZ60" s="126"/>
    </row>
    <row r="61" spans="1:52" s="89" customFormat="1" ht="15" customHeight="1" x14ac:dyDescent="0.2">
      <c r="A61" s="201" t="s">
        <v>137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88"/>
      <c r="W61" s="147"/>
      <c r="X61" s="147"/>
      <c r="Y61" s="147"/>
      <c r="Z61" s="147"/>
      <c r="AA61" s="147"/>
      <c r="AB61" s="147"/>
      <c r="AC61" s="147"/>
      <c r="AD61" s="88"/>
      <c r="AE61" s="147"/>
      <c r="AF61" s="147"/>
      <c r="AG61" s="147"/>
      <c r="AH61" s="147"/>
      <c r="AI61" s="147"/>
      <c r="AJ61" s="147"/>
      <c r="AK61" s="147"/>
      <c r="AL61" s="88"/>
      <c r="AM61" s="147"/>
      <c r="AN61" s="147"/>
      <c r="AO61" s="147"/>
      <c r="AP61" s="147"/>
      <c r="AQ61" s="147"/>
      <c r="AR61" s="147"/>
      <c r="AS61" s="88"/>
      <c r="AT61" s="88"/>
      <c r="AU61" s="147"/>
      <c r="AV61" s="147"/>
      <c r="AW61" s="147"/>
      <c r="AX61" s="147"/>
      <c r="AY61" s="147"/>
      <c r="AZ61" s="147"/>
    </row>
    <row r="62" spans="1:52" s="89" customFormat="1" ht="46.5" customHeight="1" x14ac:dyDescent="0.2">
      <c r="A62" s="147" t="s">
        <v>139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88"/>
      <c r="W62" s="129">
        <v>1014030</v>
      </c>
      <c r="X62" s="143"/>
      <c r="Y62" s="143"/>
      <c r="Z62" s="143"/>
      <c r="AA62" s="143"/>
      <c r="AB62" s="143"/>
      <c r="AC62" s="130"/>
      <c r="AD62" s="88"/>
      <c r="AE62" s="209">
        <v>813.7</v>
      </c>
      <c r="AF62" s="209"/>
      <c r="AG62" s="209"/>
      <c r="AH62" s="209"/>
      <c r="AI62" s="209"/>
      <c r="AJ62" s="209"/>
      <c r="AK62" s="209"/>
      <c r="AL62" s="90"/>
      <c r="AM62" s="126">
        <v>1196.4000000000001</v>
      </c>
      <c r="AN62" s="126"/>
      <c r="AO62" s="126"/>
      <c r="AP62" s="126"/>
      <c r="AQ62" s="126"/>
      <c r="AR62" s="126"/>
      <c r="AS62" s="90"/>
      <c r="AT62" s="90"/>
      <c r="AU62" s="126">
        <v>2010.1</v>
      </c>
      <c r="AV62" s="126"/>
      <c r="AW62" s="126"/>
      <c r="AX62" s="126"/>
      <c r="AY62" s="126"/>
      <c r="AZ62" s="126"/>
    </row>
    <row r="63" spans="1:52" s="5" customFormat="1" ht="17.25" customHeight="1" x14ac:dyDescent="0.2">
      <c r="C63" s="30"/>
      <c r="D63" s="30"/>
      <c r="AX63" s="31"/>
      <c r="AY63" s="31"/>
    </row>
    <row r="64" spans="1:52" s="5" customFormat="1" ht="22.5" customHeight="1" x14ac:dyDescent="0.2">
      <c r="C64" s="30"/>
      <c r="D64" s="30"/>
      <c r="AX64" s="31"/>
      <c r="AY64" s="31"/>
    </row>
    <row r="65" spans="1:52" s="124" customFormat="1" ht="22.5" customHeight="1" x14ac:dyDescent="0.2"/>
    <row r="66" spans="1:52" s="98" customFormat="1" ht="22.5" customHeight="1" x14ac:dyDescent="0.2"/>
    <row r="67" spans="1:52" s="119" customFormat="1" ht="21.75" customHeight="1" x14ac:dyDescent="0.2">
      <c r="A67" s="119" t="s">
        <v>44</v>
      </c>
    </row>
    <row r="68" spans="1:52" s="5" customFormat="1" ht="11.25" customHeight="1" x14ac:dyDescent="0.2">
      <c r="A68" s="126" t="s">
        <v>13</v>
      </c>
      <c r="B68" s="126"/>
      <c r="C68" s="191" t="s">
        <v>41</v>
      </c>
      <c r="D68" s="182"/>
      <c r="E68" s="191" t="s">
        <v>88</v>
      </c>
      <c r="F68" s="181"/>
      <c r="G68" s="181"/>
      <c r="H68" s="181"/>
      <c r="I68" s="181"/>
      <c r="J68" s="181"/>
      <c r="K68" s="181"/>
      <c r="L68" s="181"/>
      <c r="M68" s="181"/>
      <c r="N68" s="182"/>
      <c r="O68" s="37"/>
      <c r="P68" s="37"/>
      <c r="Q68" s="37"/>
      <c r="R68" s="32" t="s">
        <v>17</v>
      </c>
      <c r="S68" s="191" t="s">
        <v>39</v>
      </c>
      <c r="T68" s="182"/>
      <c r="U68" s="126" t="s">
        <v>18</v>
      </c>
      <c r="V68" s="126"/>
      <c r="W68" s="126"/>
      <c r="X68" s="126"/>
      <c r="Y68" s="126"/>
      <c r="Z68" s="126"/>
      <c r="AA68" s="126"/>
      <c r="AB68" s="126"/>
      <c r="AC68" s="126"/>
      <c r="AD68" s="126" t="s">
        <v>89</v>
      </c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</row>
    <row r="69" spans="1:52" s="98" customFormat="1" ht="11.25" customHeight="1" x14ac:dyDescent="0.2">
      <c r="A69" s="126"/>
      <c r="B69" s="126"/>
      <c r="C69" s="192"/>
      <c r="D69" s="193"/>
      <c r="E69" s="192"/>
      <c r="F69" s="195"/>
      <c r="G69" s="195"/>
      <c r="H69" s="195"/>
      <c r="I69" s="195"/>
      <c r="J69" s="195"/>
      <c r="K69" s="195"/>
      <c r="L69" s="195"/>
      <c r="M69" s="195"/>
      <c r="N69" s="193"/>
      <c r="O69" s="97"/>
      <c r="P69" s="97"/>
      <c r="Q69" s="97"/>
      <c r="R69" s="96"/>
      <c r="S69" s="192"/>
      <c r="T69" s="193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</row>
    <row r="70" spans="1:52" s="5" customFormat="1" ht="43.5" customHeight="1" x14ac:dyDescent="0.2">
      <c r="A70" s="126"/>
      <c r="B70" s="126"/>
      <c r="C70" s="194"/>
      <c r="D70" s="184"/>
      <c r="E70" s="194"/>
      <c r="F70" s="183"/>
      <c r="G70" s="183"/>
      <c r="H70" s="183"/>
      <c r="I70" s="183"/>
      <c r="J70" s="183"/>
      <c r="K70" s="183"/>
      <c r="L70" s="183"/>
      <c r="M70" s="183"/>
      <c r="N70" s="184"/>
      <c r="O70" s="37"/>
      <c r="P70" s="37"/>
      <c r="Q70" s="37"/>
      <c r="R70" s="32"/>
      <c r="S70" s="194"/>
      <c r="T70" s="184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</row>
    <row r="71" spans="1:52" s="114" customFormat="1" ht="24.75" customHeight="1" x14ac:dyDescent="0.2">
      <c r="A71" s="129"/>
      <c r="B71" s="130"/>
      <c r="C71" s="117"/>
      <c r="D71" s="115"/>
      <c r="E71" s="131" t="s">
        <v>159</v>
      </c>
      <c r="F71" s="132"/>
      <c r="G71" s="132"/>
      <c r="H71" s="132"/>
      <c r="I71" s="132"/>
      <c r="J71" s="132"/>
      <c r="K71" s="132"/>
      <c r="L71" s="132"/>
      <c r="M71" s="132"/>
      <c r="N71" s="133"/>
      <c r="O71" s="108"/>
      <c r="P71" s="108"/>
      <c r="Q71" s="108"/>
      <c r="R71" s="111"/>
      <c r="S71" s="117"/>
      <c r="T71" s="116"/>
      <c r="U71" s="111"/>
      <c r="V71" s="112"/>
      <c r="W71" s="112"/>
      <c r="X71" s="112"/>
      <c r="Y71" s="112"/>
      <c r="Z71" s="112"/>
      <c r="AA71" s="112"/>
      <c r="AB71" s="112"/>
      <c r="AC71" s="113"/>
      <c r="AD71" s="108"/>
      <c r="AE71" s="111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3"/>
    </row>
    <row r="72" spans="1:52" s="5" customFormat="1" ht="119.25" customHeight="1" x14ac:dyDescent="0.2">
      <c r="A72" s="139"/>
      <c r="B72" s="139"/>
      <c r="C72" s="218">
        <v>1014030</v>
      </c>
      <c r="D72" s="219"/>
      <c r="E72" s="242" t="s">
        <v>150</v>
      </c>
      <c r="F72" s="243"/>
      <c r="G72" s="243"/>
      <c r="H72" s="243"/>
      <c r="I72" s="243"/>
      <c r="J72" s="243"/>
      <c r="K72" s="243"/>
      <c r="L72" s="243"/>
      <c r="M72" s="243"/>
      <c r="N72" s="244"/>
      <c r="O72" s="100"/>
      <c r="P72" s="100"/>
      <c r="Q72" s="100"/>
      <c r="R72" s="100"/>
      <c r="S72" s="197"/>
      <c r="T72" s="199"/>
      <c r="U72" s="197"/>
      <c r="V72" s="198"/>
      <c r="W72" s="198"/>
      <c r="X72" s="198"/>
      <c r="Y72" s="198"/>
      <c r="Z72" s="198"/>
      <c r="AA72" s="198"/>
      <c r="AB72" s="198"/>
      <c r="AC72" s="199"/>
      <c r="AD72" s="100"/>
      <c r="AE72" s="197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9"/>
    </row>
    <row r="73" spans="1:52" s="5" customFormat="1" ht="14.25" customHeight="1" x14ac:dyDescent="0.2">
      <c r="A73" s="218">
        <v>1</v>
      </c>
      <c r="B73" s="236"/>
      <c r="C73" s="139"/>
      <c r="D73" s="139"/>
      <c r="E73" s="201" t="s">
        <v>51</v>
      </c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</row>
    <row r="74" spans="1:52" s="5" customFormat="1" ht="63" customHeight="1" x14ac:dyDescent="0.2">
      <c r="A74" s="127" t="s">
        <v>58</v>
      </c>
      <c r="B74" s="127"/>
      <c r="C74" s="222"/>
      <c r="D74" s="224"/>
      <c r="E74" s="147" t="s">
        <v>103</v>
      </c>
      <c r="F74" s="147"/>
      <c r="G74" s="147"/>
      <c r="H74" s="147"/>
      <c r="I74" s="147"/>
      <c r="J74" s="147"/>
      <c r="K74" s="147"/>
      <c r="L74" s="147"/>
      <c r="M74" s="147"/>
      <c r="N74" s="147"/>
      <c r="O74" s="38"/>
      <c r="P74" s="38"/>
      <c r="Q74" s="39"/>
      <c r="R74" s="43" t="s">
        <v>20</v>
      </c>
      <c r="S74" s="143" t="s">
        <v>20</v>
      </c>
      <c r="T74" s="130"/>
      <c r="U74" s="147" t="s">
        <v>75</v>
      </c>
      <c r="V74" s="147"/>
      <c r="W74" s="147"/>
      <c r="X74" s="147"/>
      <c r="Y74" s="147"/>
      <c r="Z74" s="147"/>
      <c r="AA74" s="147"/>
      <c r="AB74" s="147"/>
      <c r="AC74" s="147"/>
      <c r="AD74" s="142">
        <v>1</v>
      </c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</row>
    <row r="75" spans="1:52" s="5" customFormat="1" ht="30.75" customHeight="1" x14ac:dyDescent="0.2">
      <c r="A75" s="127" t="s">
        <v>59</v>
      </c>
      <c r="B75" s="127"/>
      <c r="C75" s="137"/>
      <c r="D75" s="138"/>
      <c r="E75" s="147" t="s">
        <v>104</v>
      </c>
      <c r="F75" s="147"/>
      <c r="G75" s="147"/>
      <c r="H75" s="147"/>
      <c r="I75" s="147"/>
      <c r="J75" s="147"/>
      <c r="K75" s="147"/>
      <c r="L75" s="147"/>
      <c r="M75" s="147"/>
      <c r="N75" s="147"/>
      <c r="O75" s="40"/>
      <c r="P75" s="40"/>
      <c r="Q75" s="40"/>
      <c r="R75" s="126" t="s">
        <v>20</v>
      </c>
      <c r="S75" s="126"/>
      <c r="T75" s="126"/>
      <c r="U75" s="147" t="s">
        <v>76</v>
      </c>
      <c r="V75" s="147"/>
      <c r="W75" s="147"/>
      <c r="X75" s="147"/>
      <c r="Y75" s="147"/>
      <c r="Z75" s="147"/>
      <c r="AA75" s="147"/>
      <c r="AB75" s="147"/>
      <c r="AC75" s="147"/>
      <c r="AD75" s="46">
        <v>165</v>
      </c>
      <c r="AE75" s="142">
        <v>163.25</v>
      </c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</row>
    <row r="76" spans="1:52" s="5" customFormat="1" ht="17.25" customHeight="1" x14ac:dyDescent="0.2">
      <c r="A76" s="221" t="s">
        <v>24</v>
      </c>
      <c r="B76" s="221"/>
      <c r="C76" s="221"/>
      <c r="D76" s="222"/>
      <c r="E76" s="201" t="s">
        <v>47</v>
      </c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</row>
    <row r="77" spans="1:52" s="5" customFormat="1" ht="58.5" customHeight="1" x14ac:dyDescent="0.2">
      <c r="A77" s="127" t="s">
        <v>60</v>
      </c>
      <c r="B77" s="127"/>
      <c r="C77" s="137"/>
      <c r="D77" s="138"/>
      <c r="E77" s="147" t="s">
        <v>105</v>
      </c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40" t="s">
        <v>35</v>
      </c>
      <c r="S77" s="126" t="s">
        <v>106</v>
      </c>
      <c r="T77" s="126"/>
      <c r="U77" s="147" t="s">
        <v>108</v>
      </c>
      <c r="V77" s="147"/>
      <c r="W77" s="147"/>
      <c r="X77" s="147"/>
      <c r="Y77" s="147"/>
      <c r="Z77" s="147"/>
      <c r="AA77" s="147"/>
      <c r="AB77" s="147"/>
      <c r="AC77" s="147"/>
      <c r="AD77" s="142">
        <v>76</v>
      </c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</row>
    <row r="78" spans="1:52" s="5" customFormat="1" ht="63" customHeight="1" x14ac:dyDescent="0.2">
      <c r="A78" s="127" t="s">
        <v>61</v>
      </c>
      <c r="B78" s="127"/>
      <c r="C78" s="137"/>
      <c r="D78" s="138"/>
      <c r="E78" s="147" t="s">
        <v>107</v>
      </c>
      <c r="F78" s="147"/>
      <c r="G78" s="147"/>
      <c r="H78" s="147"/>
      <c r="I78" s="147"/>
      <c r="J78" s="147"/>
      <c r="K78" s="147"/>
      <c r="L78" s="147"/>
      <c r="M78" s="147"/>
      <c r="N78" s="147"/>
      <c r="O78" s="40"/>
      <c r="P78" s="40"/>
      <c r="Q78" s="40"/>
      <c r="R78" s="126" t="s">
        <v>20</v>
      </c>
      <c r="S78" s="126"/>
      <c r="T78" s="126"/>
      <c r="U78" s="147" t="s">
        <v>80</v>
      </c>
      <c r="V78" s="147"/>
      <c r="W78" s="147"/>
      <c r="X78" s="147"/>
      <c r="Y78" s="147"/>
      <c r="Z78" s="147"/>
      <c r="AA78" s="147"/>
      <c r="AB78" s="147"/>
      <c r="AC78" s="147"/>
      <c r="AD78" s="155">
        <v>1507.5</v>
      </c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7"/>
    </row>
    <row r="79" spans="1:52" s="5" customFormat="1" ht="14.25" customHeight="1" x14ac:dyDescent="0.2">
      <c r="A79" s="221" t="s">
        <v>25</v>
      </c>
      <c r="B79" s="221"/>
      <c r="C79" s="222"/>
      <c r="D79" s="224"/>
      <c r="E79" s="201" t="s">
        <v>48</v>
      </c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</row>
    <row r="80" spans="1:52" s="5" customFormat="1" ht="43.5" customHeight="1" x14ac:dyDescent="0.2">
      <c r="A80" s="127" t="s">
        <v>62</v>
      </c>
      <c r="B80" s="127"/>
      <c r="C80" s="137"/>
      <c r="D80" s="138"/>
      <c r="E80" s="147" t="s">
        <v>109</v>
      </c>
      <c r="F80" s="147"/>
      <c r="G80" s="147"/>
      <c r="H80" s="147"/>
      <c r="I80" s="147"/>
      <c r="J80" s="147"/>
      <c r="K80" s="147"/>
      <c r="L80" s="147"/>
      <c r="M80" s="147"/>
      <c r="N80" s="147"/>
      <c r="O80" s="74"/>
      <c r="P80" s="74"/>
      <c r="Q80" s="75"/>
      <c r="R80" s="126" t="s">
        <v>20</v>
      </c>
      <c r="S80" s="126"/>
      <c r="T80" s="126"/>
      <c r="U80" s="147" t="s">
        <v>50</v>
      </c>
      <c r="V80" s="147"/>
      <c r="W80" s="147"/>
      <c r="X80" s="147"/>
      <c r="Y80" s="147"/>
      <c r="Z80" s="147"/>
      <c r="AA80" s="147"/>
      <c r="AB80" s="147"/>
      <c r="AC80" s="147"/>
      <c r="AD80" s="155">
        <v>9234</v>
      </c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7"/>
    </row>
    <row r="81" spans="1:52" s="5" customFormat="1" ht="18.75" customHeight="1" x14ac:dyDescent="0.2">
      <c r="A81" s="221" t="s">
        <v>26</v>
      </c>
      <c r="B81" s="221"/>
      <c r="C81" s="222"/>
      <c r="D81" s="224"/>
      <c r="E81" s="201" t="s">
        <v>49</v>
      </c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</row>
    <row r="82" spans="1:52" s="5" customFormat="1" ht="88.5" customHeight="1" x14ac:dyDescent="0.2">
      <c r="A82" s="127" t="s">
        <v>63</v>
      </c>
      <c r="B82" s="127"/>
      <c r="C82" s="137"/>
      <c r="D82" s="138"/>
      <c r="E82" s="147" t="s">
        <v>110</v>
      </c>
      <c r="F82" s="147"/>
      <c r="G82" s="147"/>
      <c r="H82" s="147"/>
      <c r="I82" s="147"/>
      <c r="J82" s="147"/>
      <c r="K82" s="147"/>
      <c r="L82" s="147"/>
      <c r="M82" s="147"/>
      <c r="N82" s="147"/>
      <c r="O82" s="74"/>
      <c r="P82" s="74"/>
      <c r="Q82" s="75"/>
      <c r="R82" s="126" t="s">
        <v>21</v>
      </c>
      <c r="S82" s="126"/>
      <c r="T82" s="126"/>
      <c r="U82" s="147" t="s">
        <v>176</v>
      </c>
      <c r="V82" s="147"/>
      <c r="W82" s="147"/>
      <c r="X82" s="147"/>
      <c r="Y82" s="147"/>
      <c r="Z82" s="147"/>
      <c r="AA82" s="147"/>
      <c r="AB82" s="147"/>
      <c r="AC82" s="147"/>
      <c r="AD82" s="155">
        <v>0.96</v>
      </c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7"/>
    </row>
    <row r="83" spans="1:52" s="2" customFormat="1" ht="57.75" customHeight="1" x14ac:dyDescent="0.2">
      <c r="A83" s="155"/>
      <c r="B83" s="156"/>
      <c r="C83" s="218">
        <v>1014030</v>
      </c>
      <c r="D83" s="219"/>
      <c r="E83" s="242" t="s">
        <v>161</v>
      </c>
      <c r="F83" s="243"/>
      <c r="G83" s="243"/>
      <c r="H83" s="243"/>
      <c r="I83" s="243"/>
      <c r="J83" s="243"/>
      <c r="K83" s="243"/>
      <c r="L83" s="243"/>
      <c r="M83" s="243"/>
      <c r="N83" s="244"/>
      <c r="O83" s="100"/>
      <c r="P83" s="100"/>
      <c r="Q83" s="100"/>
      <c r="R83" s="100"/>
      <c r="S83" s="197"/>
      <c r="T83" s="199"/>
      <c r="U83" s="197"/>
      <c r="V83" s="198"/>
      <c r="W83" s="198"/>
      <c r="X83" s="198"/>
      <c r="Y83" s="198"/>
      <c r="Z83" s="198"/>
      <c r="AA83" s="198"/>
      <c r="AB83" s="198"/>
      <c r="AC83" s="199"/>
      <c r="AD83" s="100"/>
      <c r="AE83" s="197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9"/>
    </row>
    <row r="84" spans="1:52" s="2" customFormat="1" ht="18" customHeight="1" x14ac:dyDescent="0.2">
      <c r="A84" s="139">
        <v>1</v>
      </c>
      <c r="B84" s="139"/>
      <c r="C84" s="218"/>
      <c r="D84" s="236"/>
      <c r="E84" s="201" t="s">
        <v>51</v>
      </c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</row>
    <row r="85" spans="1:52" s="2" customFormat="1" ht="70.5" customHeight="1" x14ac:dyDescent="0.2">
      <c r="A85" s="127" t="s">
        <v>58</v>
      </c>
      <c r="B85" s="127"/>
      <c r="C85" s="137"/>
      <c r="D85" s="246"/>
      <c r="E85" s="147" t="s">
        <v>163</v>
      </c>
      <c r="F85" s="147"/>
      <c r="G85" s="147"/>
      <c r="H85" s="147"/>
      <c r="I85" s="147"/>
      <c r="J85" s="147"/>
      <c r="K85" s="147"/>
      <c r="L85" s="147"/>
      <c r="M85" s="147"/>
      <c r="N85" s="147"/>
      <c r="O85" s="112"/>
      <c r="P85" s="112"/>
      <c r="Q85" s="112"/>
      <c r="R85" s="112"/>
      <c r="S85" s="143" t="s">
        <v>33</v>
      </c>
      <c r="T85" s="130"/>
      <c r="U85" s="147" t="s">
        <v>54</v>
      </c>
      <c r="V85" s="147"/>
      <c r="W85" s="147"/>
      <c r="X85" s="147"/>
      <c r="Y85" s="147"/>
      <c r="Z85" s="147"/>
      <c r="AA85" s="147"/>
      <c r="AB85" s="147"/>
      <c r="AC85" s="147"/>
      <c r="AD85" s="200">
        <v>30.8</v>
      </c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</row>
    <row r="86" spans="1:52" s="2" customFormat="1" ht="33" customHeight="1" x14ac:dyDescent="0.2">
      <c r="A86" s="127"/>
      <c r="B86" s="127"/>
      <c r="C86" s="137"/>
      <c r="D86" s="246"/>
      <c r="E86" s="131" t="s">
        <v>55</v>
      </c>
      <c r="F86" s="132"/>
      <c r="G86" s="132"/>
      <c r="H86" s="132"/>
      <c r="I86" s="132"/>
      <c r="J86" s="132"/>
      <c r="K86" s="132"/>
      <c r="L86" s="132"/>
      <c r="M86" s="132"/>
      <c r="N86" s="133"/>
      <c r="O86" s="109"/>
      <c r="P86" s="109"/>
      <c r="Q86" s="110"/>
      <c r="R86" s="126" t="s">
        <v>33</v>
      </c>
      <c r="S86" s="126"/>
      <c r="T86" s="126"/>
      <c r="U86" s="147" t="s">
        <v>54</v>
      </c>
      <c r="V86" s="147"/>
      <c r="W86" s="147"/>
      <c r="X86" s="147"/>
      <c r="Y86" s="147"/>
      <c r="Z86" s="147"/>
      <c r="AA86" s="147"/>
      <c r="AB86" s="147"/>
      <c r="AC86" s="147"/>
      <c r="AD86" s="200">
        <v>27.8</v>
      </c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</row>
    <row r="87" spans="1:52" s="2" customFormat="1" ht="45.75" customHeight="1" x14ac:dyDescent="0.2">
      <c r="A87" s="127"/>
      <c r="B87" s="127"/>
      <c r="C87" s="137"/>
      <c r="D87" s="246"/>
      <c r="E87" s="147" t="s">
        <v>140</v>
      </c>
      <c r="F87" s="147"/>
      <c r="G87" s="147"/>
      <c r="H87" s="147"/>
      <c r="I87" s="147"/>
      <c r="J87" s="147"/>
      <c r="K87" s="147"/>
      <c r="L87" s="147"/>
      <c r="M87" s="147"/>
      <c r="N87" s="147"/>
      <c r="O87" s="109"/>
      <c r="P87" s="109"/>
      <c r="Q87" s="110"/>
      <c r="R87" s="126" t="s">
        <v>33</v>
      </c>
      <c r="S87" s="126"/>
      <c r="T87" s="126"/>
      <c r="U87" s="147" t="s">
        <v>54</v>
      </c>
      <c r="V87" s="147"/>
      <c r="W87" s="147"/>
      <c r="X87" s="147"/>
      <c r="Y87" s="147"/>
      <c r="Z87" s="147"/>
      <c r="AA87" s="147"/>
      <c r="AB87" s="147"/>
      <c r="AC87" s="147"/>
      <c r="AD87" s="200">
        <v>3</v>
      </c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</row>
    <row r="88" spans="1:52" s="2" customFormat="1" ht="16.5" customHeight="1" x14ac:dyDescent="0.2">
      <c r="A88" s="139">
        <v>2</v>
      </c>
      <c r="B88" s="139"/>
      <c r="C88" s="139"/>
      <c r="D88" s="139"/>
      <c r="E88" s="201" t="s">
        <v>47</v>
      </c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</row>
    <row r="89" spans="1:52" s="2" customFormat="1" ht="69.75" customHeight="1" x14ac:dyDescent="0.2">
      <c r="A89" s="127" t="s">
        <v>60</v>
      </c>
      <c r="B89" s="127"/>
      <c r="C89" s="127"/>
      <c r="D89" s="127"/>
      <c r="E89" s="147" t="s">
        <v>56</v>
      </c>
      <c r="F89" s="147"/>
      <c r="G89" s="147"/>
      <c r="H89" s="147"/>
      <c r="I89" s="147"/>
      <c r="J89" s="147"/>
      <c r="K89" s="147"/>
      <c r="L89" s="147"/>
      <c r="M89" s="147"/>
      <c r="N89" s="147"/>
      <c r="O89" s="109"/>
      <c r="P89" s="109"/>
      <c r="Q89" s="110"/>
      <c r="R89" s="126" t="s">
        <v>20</v>
      </c>
      <c r="S89" s="126"/>
      <c r="T89" s="126"/>
      <c r="U89" s="128" t="s">
        <v>54</v>
      </c>
      <c r="V89" s="128"/>
      <c r="W89" s="128"/>
      <c r="X89" s="128"/>
      <c r="Y89" s="128"/>
      <c r="Z89" s="128"/>
      <c r="AA89" s="128"/>
      <c r="AB89" s="128"/>
      <c r="AC89" s="128"/>
      <c r="AD89" s="142">
        <v>44</v>
      </c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</row>
    <row r="90" spans="1:52" s="2" customFormat="1" ht="59.25" customHeight="1" x14ac:dyDescent="0.2">
      <c r="A90" s="127" t="s">
        <v>61</v>
      </c>
      <c r="B90" s="127"/>
      <c r="C90" s="127"/>
      <c r="D90" s="127"/>
      <c r="E90" s="147" t="s">
        <v>57</v>
      </c>
      <c r="F90" s="147"/>
      <c r="G90" s="147"/>
      <c r="H90" s="147"/>
      <c r="I90" s="147"/>
      <c r="J90" s="147"/>
      <c r="K90" s="147"/>
      <c r="L90" s="147"/>
      <c r="M90" s="147"/>
      <c r="N90" s="147"/>
      <c r="O90" s="109"/>
      <c r="P90" s="109"/>
      <c r="Q90" s="110"/>
      <c r="R90" s="126" t="s">
        <v>20</v>
      </c>
      <c r="S90" s="126"/>
      <c r="T90" s="126"/>
      <c r="U90" s="128" t="s">
        <v>54</v>
      </c>
      <c r="V90" s="128"/>
      <c r="W90" s="128"/>
      <c r="X90" s="128"/>
      <c r="Y90" s="128"/>
      <c r="Z90" s="128"/>
      <c r="AA90" s="128"/>
      <c r="AB90" s="128"/>
      <c r="AC90" s="128"/>
      <c r="AD90" s="142">
        <v>3</v>
      </c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</row>
    <row r="91" spans="1:52" s="2" customFormat="1" ht="18.75" customHeight="1" x14ac:dyDescent="0.2">
      <c r="A91" s="139">
        <v>3</v>
      </c>
      <c r="B91" s="139"/>
      <c r="C91" s="139"/>
      <c r="D91" s="139"/>
      <c r="E91" s="201" t="s">
        <v>48</v>
      </c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</row>
    <row r="92" spans="1:52" s="2" customFormat="1" ht="55.5" customHeight="1" x14ac:dyDescent="0.2">
      <c r="A92" s="127" t="s">
        <v>62</v>
      </c>
      <c r="B92" s="127"/>
      <c r="C92" s="127"/>
      <c r="D92" s="127"/>
      <c r="E92" s="147" t="s">
        <v>64</v>
      </c>
      <c r="F92" s="147"/>
      <c r="G92" s="147"/>
      <c r="H92" s="147"/>
      <c r="I92" s="147"/>
      <c r="J92" s="147"/>
      <c r="K92" s="147"/>
      <c r="L92" s="147"/>
      <c r="M92" s="147"/>
      <c r="N92" s="147"/>
      <c r="O92" s="109"/>
      <c r="P92" s="109"/>
      <c r="Q92" s="110"/>
      <c r="R92" s="126" t="s">
        <v>34</v>
      </c>
      <c r="S92" s="126"/>
      <c r="T92" s="126"/>
      <c r="U92" s="128" t="s">
        <v>52</v>
      </c>
      <c r="V92" s="128"/>
      <c r="W92" s="128"/>
      <c r="X92" s="128"/>
      <c r="Y92" s="128"/>
      <c r="Z92" s="128"/>
      <c r="AA92" s="128"/>
      <c r="AB92" s="128"/>
      <c r="AC92" s="128"/>
      <c r="AD92" s="142">
        <v>68</v>
      </c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</row>
    <row r="93" spans="1:52" s="2" customFormat="1" ht="46.5" customHeight="1" x14ac:dyDescent="0.2">
      <c r="A93" s="127" t="s">
        <v>67</v>
      </c>
      <c r="B93" s="127"/>
      <c r="C93" s="127"/>
      <c r="D93" s="127"/>
      <c r="E93" s="147" t="s">
        <v>65</v>
      </c>
      <c r="F93" s="147"/>
      <c r="G93" s="147"/>
      <c r="H93" s="147"/>
      <c r="I93" s="147"/>
      <c r="J93" s="147"/>
      <c r="K93" s="147"/>
      <c r="L93" s="147"/>
      <c r="M93" s="147"/>
      <c r="N93" s="147"/>
      <c r="O93" s="109"/>
      <c r="P93" s="109"/>
      <c r="Q93" s="110"/>
      <c r="R93" s="126" t="s">
        <v>34</v>
      </c>
      <c r="S93" s="126"/>
      <c r="T93" s="126"/>
      <c r="U93" s="128" t="s">
        <v>52</v>
      </c>
      <c r="V93" s="128"/>
      <c r="W93" s="128"/>
      <c r="X93" s="128"/>
      <c r="Y93" s="128"/>
      <c r="Z93" s="128"/>
      <c r="AA93" s="128"/>
      <c r="AB93" s="128"/>
      <c r="AC93" s="128"/>
      <c r="AD93" s="142">
        <v>9267</v>
      </c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</row>
    <row r="94" spans="1:52" s="2" customFormat="1" ht="33" customHeight="1" x14ac:dyDescent="0.2">
      <c r="A94" s="139">
        <v>4</v>
      </c>
      <c r="B94" s="139"/>
      <c r="C94" s="218"/>
      <c r="D94" s="236"/>
      <c r="E94" s="201" t="s">
        <v>49</v>
      </c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</row>
    <row r="95" spans="1:52" s="2" customFormat="1" ht="126.75" customHeight="1" x14ac:dyDescent="0.2">
      <c r="A95" s="127" t="s">
        <v>63</v>
      </c>
      <c r="B95" s="127"/>
      <c r="C95" s="137"/>
      <c r="D95" s="246"/>
      <c r="E95" s="147" t="s">
        <v>66</v>
      </c>
      <c r="F95" s="147"/>
      <c r="G95" s="147"/>
      <c r="H95" s="147"/>
      <c r="I95" s="147"/>
      <c r="J95" s="147"/>
      <c r="K95" s="147"/>
      <c r="L95" s="147"/>
      <c r="M95" s="147"/>
      <c r="N95" s="147"/>
      <c r="O95" s="109"/>
      <c r="P95" s="109"/>
      <c r="Q95" s="110"/>
      <c r="R95" s="126" t="s">
        <v>33</v>
      </c>
      <c r="S95" s="126"/>
      <c r="T95" s="126"/>
      <c r="U95" s="128" t="s">
        <v>79</v>
      </c>
      <c r="V95" s="128"/>
      <c r="W95" s="128"/>
      <c r="X95" s="128"/>
      <c r="Y95" s="128"/>
      <c r="Z95" s="128"/>
      <c r="AA95" s="128"/>
      <c r="AB95" s="128"/>
      <c r="AC95" s="128"/>
      <c r="AD95" s="200">
        <v>5.3</v>
      </c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</row>
    <row r="96" spans="1:52" s="2" customFormat="1" ht="51.75" customHeight="1" x14ac:dyDescent="0.2">
      <c r="A96" s="142"/>
      <c r="B96" s="142"/>
      <c r="C96" s="155"/>
      <c r="D96" s="157"/>
      <c r="E96" s="147" t="s">
        <v>162</v>
      </c>
      <c r="F96" s="147"/>
      <c r="G96" s="147"/>
      <c r="H96" s="147"/>
      <c r="I96" s="147"/>
      <c r="J96" s="147"/>
      <c r="K96" s="147"/>
      <c r="L96" s="147"/>
      <c r="M96" s="147"/>
      <c r="N96" s="147"/>
      <c r="O96" s="109"/>
      <c r="P96" s="109"/>
      <c r="Q96" s="110"/>
      <c r="R96" s="126" t="s">
        <v>33</v>
      </c>
      <c r="S96" s="126"/>
      <c r="T96" s="126"/>
      <c r="U96" s="128"/>
      <c r="V96" s="128"/>
      <c r="W96" s="128"/>
      <c r="X96" s="128"/>
      <c r="Y96" s="128"/>
      <c r="Z96" s="128"/>
      <c r="AA96" s="128"/>
      <c r="AB96" s="128"/>
      <c r="AC96" s="128"/>
      <c r="AD96" s="142">
        <v>0.7</v>
      </c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</row>
    <row r="97" spans="1:54" s="2" customFormat="1" ht="37.5" customHeight="1" x14ac:dyDescent="0.2">
      <c r="A97" s="142"/>
      <c r="B97" s="142"/>
      <c r="C97" s="155"/>
      <c r="D97" s="157"/>
      <c r="E97" s="147" t="s">
        <v>55</v>
      </c>
      <c r="F97" s="147"/>
      <c r="G97" s="147"/>
      <c r="H97" s="147"/>
      <c r="I97" s="147"/>
      <c r="J97" s="147"/>
      <c r="K97" s="147"/>
      <c r="L97" s="147"/>
      <c r="M97" s="147"/>
      <c r="N97" s="147"/>
      <c r="O97" s="109"/>
      <c r="P97" s="109"/>
      <c r="Q97" s="110"/>
      <c r="R97" s="126" t="s">
        <v>33</v>
      </c>
      <c r="S97" s="126"/>
      <c r="T97" s="126"/>
      <c r="U97" s="128"/>
      <c r="V97" s="128"/>
      <c r="W97" s="128"/>
      <c r="X97" s="128"/>
      <c r="Y97" s="128"/>
      <c r="Z97" s="128"/>
      <c r="AA97" s="128"/>
      <c r="AB97" s="128"/>
      <c r="AC97" s="128"/>
      <c r="AD97" s="142">
        <v>4.5999999999999996</v>
      </c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</row>
    <row r="98" spans="1:54" s="2" customFormat="1" ht="14.25" customHeight="1" x14ac:dyDescent="0.2">
      <c r="A98" s="11"/>
      <c r="B98" s="11"/>
      <c r="C98" s="11"/>
      <c r="D98" s="11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18"/>
      <c r="S98" s="18"/>
      <c r="T98" s="18"/>
      <c r="U98" s="23"/>
      <c r="V98" s="23"/>
      <c r="W98" s="23"/>
      <c r="X98" s="23"/>
      <c r="Y98" s="23"/>
      <c r="Z98" s="23"/>
      <c r="AA98" s="23"/>
      <c r="AB98" s="23"/>
      <c r="AC98" s="23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1:54" s="2" customFormat="1" ht="15.75" x14ac:dyDescent="0.2">
      <c r="A99" s="5" t="s">
        <v>43</v>
      </c>
      <c r="B99" s="5"/>
      <c r="C99" s="30"/>
      <c r="D99" s="30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31"/>
      <c r="AY99" s="31"/>
      <c r="AZ99" s="5"/>
    </row>
    <row r="100" spans="1:54" s="2" customFormat="1" ht="15.75" customHeight="1" x14ac:dyDescent="0.2">
      <c r="A100" s="64"/>
      <c r="B100" s="64"/>
      <c r="C100" s="64"/>
      <c r="D100" s="64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</row>
    <row r="101" spans="1:54" s="2" customFormat="1" ht="25.5" customHeight="1" x14ac:dyDescent="0.2">
      <c r="A101" s="126" t="s">
        <v>22</v>
      </c>
      <c r="B101" s="126"/>
      <c r="C101" s="126" t="s">
        <v>90</v>
      </c>
      <c r="D101" s="126"/>
      <c r="E101" s="126"/>
      <c r="F101" s="126"/>
      <c r="G101" s="126"/>
      <c r="H101" s="126"/>
      <c r="I101" s="126"/>
      <c r="J101" s="126"/>
      <c r="K101" s="126" t="s">
        <v>41</v>
      </c>
      <c r="L101" s="126"/>
      <c r="M101" s="126"/>
      <c r="N101" s="126"/>
      <c r="O101" s="52"/>
      <c r="P101" s="52"/>
      <c r="Q101" s="52"/>
      <c r="R101" s="53"/>
      <c r="S101" s="126" t="s">
        <v>112</v>
      </c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 t="s">
        <v>113</v>
      </c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9" t="s">
        <v>153</v>
      </c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87" t="s">
        <v>91</v>
      </c>
      <c r="BB101" s="188"/>
    </row>
    <row r="102" spans="1:54" s="2" customFormat="1" ht="29.25" customHeight="1" x14ac:dyDescent="0.2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55"/>
      <c r="P102" s="55"/>
      <c r="Q102" s="55"/>
      <c r="R102" s="56"/>
      <c r="S102" s="126" t="s">
        <v>14</v>
      </c>
      <c r="T102" s="126"/>
      <c r="U102" s="126"/>
      <c r="V102" s="126"/>
      <c r="W102" s="126" t="s">
        <v>15</v>
      </c>
      <c r="X102" s="126"/>
      <c r="Y102" s="126"/>
      <c r="Z102" s="126"/>
      <c r="AA102" s="126" t="s">
        <v>16</v>
      </c>
      <c r="AB102" s="126"/>
      <c r="AC102" s="126"/>
      <c r="AD102" s="126"/>
      <c r="AE102" s="126" t="s">
        <v>14</v>
      </c>
      <c r="AF102" s="126"/>
      <c r="AG102" s="126"/>
      <c r="AH102" s="126"/>
      <c r="AI102" s="126" t="s">
        <v>15</v>
      </c>
      <c r="AJ102" s="126"/>
      <c r="AK102" s="126"/>
      <c r="AL102" s="126"/>
      <c r="AM102" s="126" t="s">
        <v>16</v>
      </c>
      <c r="AN102" s="126"/>
      <c r="AO102" s="126"/>
      <c r="AP102" s="126"/>
      <c r="AQ102" s="126" t="s">
        <v>14</v>
      </c>
      <c r="AR102" s="126"/>
      <c r="AS102" s="126"/>
      <c r="AT102" s="126"/>
      <c r="AU102" s="129" t="s">
        <v>15</v>
      </c>
      <c r="AV102" s="143"/>
      <c r="AW102" s="143"/>
      <c r="AX102" s="130"/>
      <c r="AY102" s="129" t="s">
        <v>111</v>
      </c>
      <c r="AZ102" s="130"/>
      <c r="BA102" s="189"/>
      <c r="BB102" s="190"/>
    </row>
    <row r="103" spans="1:54" s="2" customFormat="1" ht="12.75" customHeight="1" x14ac:dyDescent="0.2">
      <c r="A103" s="142" t="s">
        <v>23</v>
      </c>
      <c r="B103" s="142"/>
      <c r="C103" s="142">
        <v>2</v>
      </c>
      <c r="D103" s="142"/>
      <c r="E103" s="142"/>
      <c r="F103" s="142"/>
      <c r="G103" s="142"/>
      <c r="H103" s="142"/>
      <c r="I103" s="142"/>
      <c r="J103" s="142"/>
      <c r="K103" s="142">
        <v>3</v>
      </c>
      <c r="L103" s="142"/>
      <c r="M103" s="142"/>
      <c r="N103" s="142"/>
      <c r="O103" s="57"/>
      <c r="P103" s="57"/>
      <c r="Q103" s="57"/>
      <c r="R103" s="58"/>
      <c r="S103" s="126">
        <v>4</v>
      </c>
      <c r="T103" s="126"/>
      <c r="U103" s="126"/>
      <c r="V103" s="126"/>
      <c r="W103" s="126">
        <v>5</v>
      </c>
      <c r="X103" s="126"/>
      <c r="Y103" s="126"/>
      <c r="Z103" s="126"/>
      <c r="AA103" s="126">
        <v>6</v>
      </c>
      <c r="AB103" s="126"/>
      <c r="AC103" s="126"/>
      <c r="AD103" s="126"/>
      <c r="AE103" s="126">
        <v>7</v>
      </c>
      <c r="AF103" s="126"/>
      <c r="AG103" s="126"/>
      <c r="AH103" s="126"/>
      <c r="AI103" s="126">
        <v>8</v>
      </c>
      <c r="AJ103" s="126"/>
      <c r="AK103" s="126"/>
      <c r="AL103" s="126"/>
      <c r="AM103" s="126">
        <v>9</v>
      </c>
      <c r="AN103" s="126"/>
      <c r="AO103" s="126"/>
      <c r="AP103" s="126"/>
      <c r="AQ103" s="126">
        <v>10</v>
      </c>
      <c r="AR103" s="126"/>
      <c r="AS103" s="126"/>
      <c r="AT103" s="126"/>
      <c r="AU103" s="129">
        <v>11</v>
      </c>
      <c r="AV103" s="143"/>
      <c r="AW103" s="143"/>
      <c r="AX103" s="130"/>
      <c r="AY103" s="129">
        <v>12</v>
      </c>
      <c r="AZ103" s="130"/>
      <c r="BA103" s="152">
        <v>13</v>
      </c>
      <c r="BB103" s="152"/>
    </row>
    <row r="104" spans="1:54" s="5" customFormat="1" ht="20.25" customHeight="1" x14ac:dyDescent="0.2">
      <c r="A104" s="149"/>
      <c r="B104" s="150"/>
      <c r="C104" s="149"/>
      <c r="D104" s="151"/>
      <c r="E104" s="151"/>
      <c r="F104" s="151"/>
      <c r="G104" s="151"/>
      <c r="H104" s="151"/>
      <c r="I104" s="151"/>
      <c r="J104" s="150"/>
      <c r="K104" s="149"/>
      <c r="L104" s="151"/>
      <c r="M104" s="151"/>
      <c r="N104" s="150"/>
      <c r="O104" s="104"/>
      <c r="P104" s="104"/>
      <c r="Q104" s="104"/>
      <c r="R104" s="104"/>
      <c r="S104" s="149"/>
      <c r="T104" s="151"/>
      <c r="U104" s="151"/>
      <c r="V104" s="151"/>
      <c r="W104" s="151"/>
      <c r="X104" s="151"/>
      <c r="Y104" s="150"/>
      <c r="Z104" s="104"/>
      <c r="AA104" s="149"/>
      <c r="AB104" s="151"/>
      <c r="AC104" s="150"/>
      <c r="AD104" s="104"/>
      <c r="AE104" s="149"/>
      <c r="AF104" s="151"/>
      <c r="AG104" s="151"/>
      <c r="AH104" s="150"/>
      <c r="AI104" s="149"/>
      <c r="AJ104" s="151"/>
      <c r="AK104" s="150"/>
      <c r="AL104" s="104"/>
      <c r="AM104" s="149"/>
      <c r="AN104" s="151"/>
      <c r="AO104" s="150"/>
      <c r="AP104" s="104"/>
      <c r="AQ104" s="149"/>
      <c r="AR104" s="150"/>
      <c r="AS104" s="104"/>
      <c r="AT104" s="104"/>
      <c r="AU104" s="149"/>
      <c r="AV104" s="151"/>
      <c r="AW104" s="151"/>
      <c r="AX104" s="150"/>
      <c r="AY104" s="149"/>
      <c r="AZ104" s="150"/>
      <c r="BA104" s="159"/>
      <c r="BB104" s="160"/>
    </row>
    <row r="105" spans="1:54" s="98" customFormat="1" ht="20.25" customHeight="1" x14ac:dyDescent="0.2">
      <c r="A105" s="149"/>
      <c r="B105" s="150"/>
      <c r="C105" s="149" t="s">
        <v>144</v>
      </c>
      <c r="D105" s="151"/>
      <c r="E105" s="151"/>
      <c r="F105" s="151"/>
      <c r="G105" s="151"/>
      <c r="H105" s="151"/>
      <c r="I105" s="151"/>
      <c r="J105" s="150"/>
      <c r="K105" s="149"/>
      <c r="L105" s="151"/>
      <c r="M105" s="151"/>
      <c r="N105" s="150"/>
      <c r="O105" s="104"/>
      <c r="P105" s="104"/>
      <c r="Q105" s="104"/>
      <c r="R105" s="104"/>
      <c r="S105" s="149"/>
      <c r="T105" s="151"/>
      <c r="U105" s="151"/>
      <c r="V105" s="151"/>
      <c r="W105" s="151"/>
      <c r="X105" s="151"/>
      <c r="Y105" s="150"/>
      <c r="Z105" s="104"/>
      <c r="AA105" s="149"/>
      <c r="AB105" s="151"/>
      <c r="AC105" s="150"/>
      <c r="AD105" s="104"/>
      <c r="AE105" s="149"/>
      <c r="AF105" s="151"/>
      <c r="AG105" s="151"/>
      <c r="AH105" s="150"/>
      <c r="AI105" s="149"/>
      <c r="AJ105" s="151"/>
      <c r="AK105" s="150"/>
      <c r="AL105" s="104"/>
      <c r="AM105" s="149"/>
      <c r="AN105" s="151"/>
      <c r="AO105" s="150"/>
      <c r="AP105" s="104"/>
      <c r="AQ105" s="149"/>
      <c r="AR105" s="150"/>
      <c r="AS105" s="104"/>
      <c r="AT105" s="104"/>
      <c r="AU105" s="149"/>
      <c r="AV105" s="151"/>
      <c r="AW105" s="151"/>
      <c r="AX105" s="150"/>
      <c r="AY105" s="149"/>
      <c r="AZ105" s="150"/>
      <c r="BA105" s="159"/>
      <c r="BB105" s="160"/>
    </row>
    <row r="106" spans="1:54" s="98" customFormat="1" ht="20.25" customHeight="1" x14ac:dyDescent="0.2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7"/>
      <c r="P106" s="7"/>
      <c r="Q106" s="7"/>
      <c r="R106" s="7"/>
      <c r="S106" s="106"/>
      <c r="T106" s="106"/>
      <c r="U106" s="106"/>
      <c r="V106" s="106"/>
      <c r="W106" s="106"/>
      <c r="X106" s="106"/>
      <c r="Y106" s="106"/>
      <c r="Z106" s="7"/>
      <c r="AA106" s="106"/>
      <c r="AB106" s="106"/>
      <c r="AC106" s="106"/>
      <c r="AD106" s="7"/>
      <c r="AE106" s="106"/>
      <c r="AF106" s="106"/>
      <c r="AG106" s="106"/>
      <c r="AH106" s="106"/>
      <c r="AI106" s="106"/>
      <c r="AJ106" s="106"/>
      <c r="AK106" s="106"/>
      <c r="AL106" s="7"/>
      <c r="AM106" s="106"/>
      <c r="AN106" s="106"/>
      <c r="AO106" s="106"/>
      <c r="AP106" s="7"/>
      <c r="AQ106" s="106"/>
      <c r="AR106" s="106"/>
      <c r="AS106" s="7"/>
      <c r="AT106" s="7"/>
      <c r="AU106" s="106"/>
      <c r="AV106" s="106"/>
      <c r="AW106" s="106"/>
      <c r="AX106" s="106"/>
      <c r="AY106" s="106"/>
      <c r="AZ106" s="106"/>
      <c r="BA106" s="105"/>
      <c r="BB106" s="105"/>
    </row>
    <row r="107" spans="1:54" s="2" customFormat="1" ht="15.75" x14ac:dyDescent="0.2">
      <c r="A107" s="7"/>
      <c r="B107" s="7"/>
      <c r="C107" s="7"/>
      <c r="D107" s="7"/>
      <c r="E107" s="9" t="s">
        <v>146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</row>
    <row r="108" spans="1:54" s="2" customFormat="1" ht="15.75" x14ac:dyDescent="0.2">
      <c r="A108" s="241" t="s">
        <v>152</v>
      </c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</row>
    <row r="109" spans="1:54" s="5" customFormat="1" ht="12.75" x14ac:dyDescent="0.2">
      <c r="A109" s="64"/>
      <c r="B109" s="64"/>
      <c r="C109" s="64"/>
      <c r="D109" s="64"/>
      <c r="E109" s="95" t="s">
        <v>145</v>
      </c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2"/>
      <c r="BB109" s="2"/>
    </row>
    <row r="110" spans="1:54" s="5" customFormat="1" ht="12.75" hidden="1" x14ac:dyDescent="0.2">
      <c r="C110" s="30"/>
      <c r="D110" s="30"/>
      <c r="AX110" s="31"/>
      <c r="AY110" s="31"/>
    </row>
    <row r="111" spans="1:54" s="5" customFormat="1" ht="27.75" customHeight="1" x14ac:dyDescent="0.2">
      <c r="C111" s="30"/>
      <c r="D111" s="30"/>
      <c r="AX111" s="31"/>
      <c r="AY111" s="31"/>
    </row>
    <row r="112" spans="1:54" s="5" customFormat="1" ht="12.75" x14ac:dyDescent="0.2">
      <c r="A112" s="95" t="s">
        <v>185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AX112" s="31"/>
      <c r="AY112" s="31"/>
    </row>
    <row r="113" spans="1:54" s="5" customFormat="1" ht="12.75" x14ac:dyDescent="0.2">
      <c r="A113" s="148" t="s">
        <v>149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95"/>
      <c r="T113" s="95"/>
      <c r="V113" s="148"/>
      <c r="W113" s="148"/>
      <c r="X113" s="148"/>
      <c r="Y113" s="148"/>
      <c r="Z113" s="148"/>
      <c r="AA113" s="148"/>
      <c r="AC113" s="148" t="s">
        <v>186</v>
      </c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31"/>
      <c r="AY113" s="31"/>
    </row>
    <row r="114" spans="1:54" s="5" customFormat="1" ht="12.75" x14ac:dyDescent="0.2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V114" s="161" t="s">
        <v>27</v>
      </c>
      <c r="W114" s="161"/>
      <c r="X114" s="161"/>
      <c r="Y114" s="161"/>
      <c r="Z114" s="161"/>
      <c r="AA114" s="161"/>
      <c r="AB114" s="6"/>
      <c r="AC114" s="161" t="s">
        <v>28</v>
      </c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0"/>
      <c r="AY114" s="10"/>
    </row>
    <row r="115" spans="1:54" s="5" customFormat="1" ht="12.75" x14ac:dyDescent="0.2">
      <c r="A115" s="4" t="s">
        <v>29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AX115" s="31"/>
      <c r="AY115" s="31"/>
    </row>
    <row r="116" spans="1:54" s="5" customFormat="1" ht="12.75" x14ac:dyDescent="0.2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AX116" s="31"/>
      <c r="AY116" s="31"/>
    </row>
    <row r="117" spans="1:54" s="5" customFormat="1" ht="12.75" x14ac:dyDescent="0.2">
      <c r="A117" s="123" t="s">
        <v>187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AX117" s="31"/>
      <c r="AY117" s="31"/>
    </row>
    <row r="118" spans="1:54" s="5" customFormat="1" ht="12.75" x14ac:dyDescent="0.2">
      <c r="A118" s="95" t="s">
        <v>148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V118" s="148"/>
      <c r="W118" s="148"/>
      <c r="X118" s="148"/>
      <c r="Y118" s="148"/>
      <c r="Z118" s="148"/>
      <c r="AA118" s="148"/>
      <c r="AC118" s="148" t="s">
        <v>188</v>
      </c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31"/>
      <c r="AY118" s="31"/>
    </row>
    <row r="119" spans="1:54" s="5" customFormat="1" ht="12.75" x14ac:dyDescent="0.2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V119" s="161" t="s">
        <v>27</v>
      </c>
      <c r="W119" s="161"/>
      <c r="X119" s="161"/>
      <c r="Y119" s="161"/>
      <c r="Z119" s="161"/>
      <c r="AA119" s="161"/>
      <c r="AB119" s="6"/>
      <c r="AC119" s="161" t="s">
        <v>28</v>
      </c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0"/>
      <c r="AY119" s="10"/>
    </row>
    <row r="120" spans="1:54" s="28" customFormat="1" ht="12.75" x14ac:dyDescent="0.2">
      <c r="A120" s="28">
        <f ca="1">A120+A120:BB159+A120:BB159:BB163</f>
        <v>0</v>
      </c>
      <c r="C120" s="30"/>
      <c r="D120" s="30"/>
      <c r="V120" s="10"/>
      <c r="W120" s="10"/>
      <c r="X120" s="10"/>
      <c r="Y120" s="10"/>
      <c r="Z120" s="10"/>
      <c r="AA120" s="10"/>
      <c r="AB120" s="6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</row>
    <row r="121" spans="1:54" s="67" customForma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 t="s">
        <v>92</v>
      </c>
      <c r="AV121" s="3"/>
      <c r="AW121" s="3"/>
      <c r="AX121" s="3"/>
      <c r="AY121" s="3"/>
      <c r="AZ121" s="3"/>
    </row>
    <row r="122" spans="1:54" s="67" customForma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 t="s">
        <v>93</v>
      </c>
      <c r="AV122" s="3"/>
      <c r="AW122" s="3"/>
      <c r="AX122" s="3"/>
      <c r="AY122" s="3"/>
      <c r="AZ122" s="3"/>
    </row>
    <row r="123" spans="1:54" s="67" customForma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 t="s">
        <v>94</v>
      </c>
      <c r="AV123" s="3"/>
      <c r="AW123" s="3"/>
      <c r="AX123" s="3"/>
      <c r="AY123" s="3"/>
      <c r="AZ123" s="3"/>
    </row>
    <row r="124" spans="1:54" s="86" customForma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4" s="67" customForma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 t="s">
        <v>92</v>
      </c>
      <c r="AV125" s="3"/>
      <c r="AW125" s="3"/>
      <c r="AX125" s="3"/>
      <c r="AY125" s="3"/>
      <c r="AZ125" s="3"/>
    </row>
    <row r="126" spans="1:54" s="67" customForma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 t="s">
        <v>143</v>
      </c>
      <c r="AV126" s="3"/>
      <c r="AW126" s="3"/>
      <c r="AX126" s="3"/>
      <c r="AY126" s="3"/>
      <c r="AZ126" s="3"/>
      <c r="BA126" s="103"/>
    </row>
    <row r="127" spans="1:54" s="67" customForma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49" t="s">
        <v>96</v>
      </c>
      <c r="AV127" s="49"/>
      <c r="AW127" s="49"/>
      <c r="AX127" s="49"/>
      <c r="AY127" s="49"/>
      <c r="AZ127" s="49"/>
      <c r="BA127" s="50"/>
      <c r="BB127" s="50"/>
    </row>
    <row r="128" spans="1:54" s="1" customForma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205" t="s">
        <v>95</v>
      </c>
      <c r="AV128" s="205"/>
      <c r="AW128" s="205"/>
      <c r="AX128" s="205"/>
      <c r="AY128" s="205"/>
      <c r="AZ128" s="205"/>
      <c r="BA128" s="205"/>
      <c r="BB128" s="205"/>
    </row>
    <row r="129" spans="1:54" s="1" customForma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61" t="s">
        <v>97</v>
      </c>
      <c r="AV129" s="61"/>
      <c r="AW129" s="61"/>
      <c r="AX129" s="61"/>
      <c r="AY129" s="61"/>
      <c r="AZ129" s="61"/>
      <c r="BA129" s="61"/>
      <c r="BB129" s="61"/>
    </row>
    <row r="130" spans="1:54" s="1" customFormat="1" ht="21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204" t="s">
        <v>138</v>
      </c>
      <c r="AV130" s="204"/>
      <c r="AW130" s="204"/>
      <c r="AX130" s="204"/>
      <c r="AY130" s="204"/>
      <c r="AZ130" s="204"/>
      <c r="BA130" s="204"/>
      <c r="BB130" s="204"/>
    </row>
    <row r="131" spans="1:54" s="1" customForma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208" t="s">
        <v>98</v>
      </c>
      <c r="AV131" s="208"/>
      <c r="AW131" s="208"/>
      <c r="AX131" s="208"/>
      <c r="AY131" s="208"/>
      <c r="AZ131" s="208"/>
      <c r="BA131" s="208"/>
      <c r="BB131" s="208"/>
    </row>
    <row r="132" spans="1:54" s="1" customFormat="1" ht="11.2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204" t="s">
        <v>194</v>
      </c>
      <c r="AV132" s="204"/>
      <c r="AW132" s="204"/>
      <c r="AX132" s="204"/>
      <c r="AY132" s="204"/>
      <c r="AZ132" s="204"/>
      <c r="BA132" s="204"/>
      <c r="BB132" s="204"/>
    </row>
    <row r="133" spans="1:54" s="1" customForma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4" s="5" customFormat="1" ht="15.75" x14ac:dyDescent="0.2">
      <c r="A134" s="214" t="s">
        <v>183</v>
      </c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</row>
    <row r="135" spans="1:54" s="5" customFormat="1" ht="15.75" x14ac:dyDescent="0.2">
      <c r="A135" s="214" t="s">
        <v>173</v>
      </c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</row>
    <row r="136" spans="1:54" ht="10.5" customHeight="1" x14ac:dyDescent="0.2"/>
    <row r="137" spans="1:54" hidden="1" x14ac:dyDescent="0.2"/>
    <row r="138" spans="1:54" s="5" customFormat="1" ht="12.75" customHeight="1" x14ac:dyDescent="0.2">
      <c r="C138" s="30"/>
      <c r="D138" s="30"/>
      <c r="E138" s="64" t="s">
        <v>0</v>
      </c>
      <c r="F138" s="213">
        <v>1000000</v>
      </c>
      <c r="G138" s="213"/>
      <c r="H138" s="213"/>
      <c r="I138" s="213"/>
      <c r="J138" s="213"/>
      <c r="K138" s="213"/>
      <c r="L138" s="213"/>
      <c r="M138" s="213"/>
      <c r="O138" s="203" t="s">
        <v>30</v>
      </c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203"/>
    </row>
    <row r="139" spans="1:54" s="5" customFormat="1" ht="12.75" x14ac:dyDescent="0.2">
      <c r="C139" s="30"/>
      <c r="D139" s="30"/>
      <c r="F139" s="161" t="s">
        <v>1</v>
      </c>
      <c r="G139" s="161"/>
      <c r="H139" s="161"/>
      <c r="I139" s="161"/>
      <c r="J139" s="161"/>
      <c r="K139" s="161"/>
      <c r="L139" s="161"/>
      <c r="M139" s="161"/>
      <c r="N139" s="6"/>
      <c r="O139" s="162" t="s">
        <v>2</v>
      </c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</row>
    <row r="140" spans="1:54" s="5" customFormat="1" ht="12.75" x14ac:dyDescent="0.2">
      <c r="C140" s="30"/>
      <c r="D140" s="30"/>
      <c r="AX140" s="31"/>
      <c r="AY140" s="31"/>
    </row>
    <row r="141" spans="1:54" s="5" customFormat="1" ht="12.75" customHeight="1" x14ac:dyDescent="0.2">
      <c r="C141" s="30"/>
      <c r="D141" s="30"/>
      <c r="E141" s="64" t="s">
        <v>3</v>
      </c>
      <c r="F141" s="213">
        <v>1010000</v>
      </c>
      <c r="G141" s="213"/>
      <c r="H141" s="213"/>
      <c r="I141" s="213"/>
      <c r="J141" s="213"/>
      <c r="K141" s="213"/>
      <c r="L141" s="213"/>
      <c r="M141" s="213"/>
      <c r="O141" s="203" t="s">
        <v>31</v>
      </c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3"/>
      <c r="AY141" s="203"/>
      <c r="AZ141" s="203"/>
    </row>
    <row r="142" spans="1:54" s="5" customFormat="1" ht="12.75" x14ac:dyDescent="0.2">
      <c r="C142" s="30"/>
      <c r="D142" s="30"/>
      <c r="F142" s="161" t="s">
        <v>1</v>
      </c>
      <c r="G142" s="161"/>
      <c r="H142" s="161"/>
      <c r="I142" s="161"/>
      <c r="J142" s="161"/>
      <c r="K142" s="161"/>
      <c r="L142" s="161"/>
      <c r="M142" s="161"/>
      <c r="N142" s="6"/>
      <c r="O142" s="162" t="s">
        <v>5</v>
      </c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</row>
    <row r="143" spans="1:54" s="5" customFormat="1" ht="12.75" x14ac:dyDescent="0.2">
      <c r="C143" s="30"/>
      <c r="D143" s="30"/>
      <c r="AX143" s="31"/>
      <c r="AY143" s="31"/>
    </row>
    <row r="144" spans="1:54" s="5" customFormat="1" ht="32.25" customHeight="1" x14ac:dyDescent="0.2">
      <c r="C144" s="30"/>
      <c r="D144" s="30"/>
      <c r="E144" s="64" t="s">
        <v>6</v>
      </c>
      <c r="F144" s="213">
        <v>1011100</v>
      </c>
      <c r="G144" s="213"/>
      <c r="H144" s="213"/>
      <c r="I144" s="213"/>
      <c r="J144" s="213"/>
      <c r="K144" s="213"/>
      <c r="L144" s="213"/>
      <c r="M144" s="213"/>
      <c r="O144" s="203" t="s">
        <v>177</v>
      </c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3"/>
    </row>
    <row r="145" spans="3:54" s="5" customFormat="1" ht="15.75" x14ac:dyDescent="0.2">
      <c r="C145" s="30"/>
      <c r="D145" s="30"/>
      <c r="F145" s="161" t="s">
        <v>1</v>
      </c>
      <c r="G145" s="161"/>
      <c r="H145" s="161"/>
      <c r="I145" s="161"/>
      <c r="J145" s="161"/>
      <c r="K145" s="161"/>
      <c r="L145" s="161"/>
      <c r="M145" s="161"/>
      <c r="N145" s="6"/>
      <c r="O145" s="202" t="s">
        <v>135</v>
      </c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</row>
    <row r="146" spans="3:54" s="5" customFormat="1" ht="12.75" x14ac:dyDescent="0.2">
      <c r="C146" s="30"/>
      <c r="D146" s="30"/>
      <c r="AX146" s="31"/>
      <c r="AY146" s="31"/>
    </row>
    <row r="147" spans="3:54" s="5" customFormat="1" ht="24.75" customHeight="1" x14ac:dyDescent="0.2">
      <c r="C147" s="30"/>
      <c r="D147" s="30"/>
      <c r="E147" s="101" t="s">
        <v>7</v>
      </c>
      <c r="F147" s="220" t="s">
        <v>190</v>
      </c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  <c r="AZ147" s="220"/>
      <c r="BA147" s="220"/>
      <c r="BB147" s="220"/>
    </row>
    <row r="148" spans="3:54" s="5" customFormat="1" ht="12.75" x14ac:dyDescent="0.2">
      <c r="C148" s="30"/>
      <c r="D148" s="30"/>
      <c r="AX148" s="31"/>
      <c r="AY148" s="31"/>
    </row>
    <row r="149" spans="3:54" s="5" customFormat="1" ht="12.75" x14ac:dyDescent="0.2">
      <c r="C149" s="30"/>
      <c r="D149" s="30"/>
      <c r="E149" s="64" t="s">
        <v>8</v>
      </c>
      <c r="F149" s="245" t="s">
        <v>9</v>
      </c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</row>
    <row r="150" spans="3:54" s="5" customFormat="1" ht="18" customHeight="1" x14ac:dyDescent="0.2">
      <c r="C150" s="30"/>
      <c r="D150" s="30"/>
      <c r="G150" s="179" t="s">
        <v>178</v>
      </c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</row>
    <row r="151" spans="3:54" s="5" customFormat="1" ht="29.25" customHeight="1" x14ac:dyDescent="0.2">
      <c r="C151" s="30"/>
      <c r="D151" s="30"/>
      <c r="G151" s="140" t="s">
        <v>157</v>
      </c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</row>
    <row r="152" spans="3:54" s="5" customFormat="1" ht="27.75" customHeight="1" x14ac:dyDescent="0.2">
      <c r="C152" s="30"/>
      <c r="D152" s="30"/>
      <c r="G152" s="210" t="s">
        <v>182</v>
      </c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</row>
    <row r="153" spans="3:54" s="5" customFormat="1" ht="27.75" customHeight="1" x14ac:dyDescent="0.2">
      <c r="C153" s="30"/>
      <c r="D153" s="30"/>
      <c r="G153" s="140" t="s">
        <v>133</v>
      </c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</row>
    <row r="154" spans="3:54" s="5" customFormat="1" ht="27" customHeight="1" x14ac:dyDescent="0.2">
      <c r="C154" s="30"/>
      <c r="D154" s="30"/>
      <c r="G154" s="196" t="s">
        <v>189</v>
      </c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6"/>
      <c r="AY154" s="196"/>
      <c r="AZ154" s="196"/>
    </row>
    <row r="155" spans="3:54" s="91" customFormat="1" ht="31.5" customHeight="1" x14ac:dyDescent="0.2">
      <c r="G155" s="247" t="s">
        <v>169</v>
      </c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</row>
    <row r="156" spans="3:54" s="5" customFormat="1" ht="11.25" customHeight="1" x14ac:dyDescent="0.2">
      <c r="C156" s="30"/>
      <c r="D156" s="30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</row>
    <row r="157" spans="3:54" s="98" customFormat="1" ht="11.25" customHeight="1" x14ac:dyDescent="0.2">
      <c r="E157" s="64" t="s">
        <v>10</v>
      </c>
      <c r="F157" s="73" t="s">
        <v>131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2" t="s">
        <v>36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</row>
    <row r="158" spans="3:54" s="98" customFormat="1" ht="11.25" customHeight="1" x14ac:dyDescent="0.2"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</row>
    <row r="159" spans="3:54" s="98" customFormat="1" ht="11.25" customHeight="1" x14ac:dyDescent="0.2"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</row>
    <row r="160" spans="3:54" s="98" customFormat="1" ht="11.25" customHeight="1" x14ac:dyDescent="0.2"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</row>
    <row r="161" spans="1:52" s="5" customFormat="1" ht="12.75" x14ac:dyDescent="0.2">
      <c r="C161" s="30"/>
      <c r="D161" s="30"/>
      <c r="AX161" s="31"/>
      <c r="AY161" s="31"/>
    </row>
    <row r="162" spans="1:52" s="5" customFormat="1" ht="18.75" customHeight="1" x14ac:dyDescent="0.2">
      <c r="C162" s="30"/>
      <c r="D162" s="30"/>
      <c r="E162" s="64" t="s">
        <v>12</v>
      </c>
      <c r="F162" s="5" t="s">
        <v>40</v>
      </c>
      <c r="AX162" s="31"/>
      <c r="AY162" s="31"/>
    </row>
    <row r="163" spans="1:52" s="5" customFormat="1" ht="9.75" customHeight="1" x14ac:dyDescent="0.2">
      <c r="C163" s="30"/>
      <c r="D163" s="30"/>
      <c r="AX163" s="31"/>
      <c r="AY163" s="31"/>
    </row>
    <row r="164" spans="1:52" s="98" customFormat="1" ht="9.75" customHeight="1" x14ac:dyDescent="0.2"/>
    <row r="165" spans="1:52" s="2" customFormat="1" ht="15" customHeight="1" x14ac:dyDescent="0.2">
      <c r="A165" s="211" t="s">
        <v>13</v>
      </c>
      <c r="B165" s="211"/>
      <c r="C165" s="126" t="s">
        <v>41</v>
      </c>
      <c r="D165" s="126"/>
      <c r="E165" s="126" t="s">
        <v>84</v>
      </c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212" t="s">
        <v>42</v>
      </c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</row>
    <row r="166" spans="1:52" s="2" customFormat="1" ht="17.25" customHeight="1" x14ac:dyDescent="0.2">
      <c r="A166" s="223"/>
      <c r="B166" s="223"/>
      <c r="C166" s="223"/>
      <c r="D166" s="223"/>
      <c r="E166" s="180"/>
      <c r="F166" s="180"/>
      <c r="G166" s="180"/>
      <c r="H166" s="180"/>
      <c r="I166" s="180"/>
      <c r="J166" s="180"/>
      <c r="K166" s="126"/>
      <c r="L166" s="126"/>
      <c r="M166" s="126"/>
      <c r="N166" s="126"/>
      <c r="O166" s="126"/>
      <c r="P166" s="126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</row>
    <row r="167" spans="1:52" s="5" customFormat="1" ht="6.75" customHeight="1" x14ac:dyDescent="0.2">
      <c r="C167" s="30"/>
      <c r="D167" s="30"/>
      <c r="AX167" s="31"/>
      <c r="AY167" s="31"/>
    </row>
    <row r="168" spans="1:52" s="84" customFormat="1" ht="6.75" customHeight="1" x14ac:dyDescent="0.2"/>
    <row r="169" spans="1:52" s="5" customFormat="1" ht="12.75" x14ac:dyDescent="0.2">
      <c r="B169" s="148" t="s">
        <v>45</v>
      </c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</row>
    <row r="170" spans="1:52" s="5" customFormat="1" ht="12.75" x14ac:dyDescent="0.2">
      <c r="C170" s="30"/>
      <c r="D170" s="30"/>
      <c r="AU170" s="64" t="s">
        <v>38</v>
      </c>
      <c r="AX170" s="31"/>
      <c r="AY170" s="31"/>
    </row>
    <row r="171" spans="1:52" s="5" customFormat="1" ht="12.75" customHeight="1" x14ac:dyDescent="0.2">
      <c r="A171" s="126" t="s">
        <v>13</v>
      </c>
      <c r="B171" s="126"/>
      <c r="C171" s="216" t="s">
        <v>41</v>
      </c>
      <c r="D171" s="216" t="s">
        <v>84</v>
      </c>
      <c r="E171" s="126" t="s">
        <v>151</v>
      </c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51"/>
      <c r="W171" s="181" t="s">
        <v>85</v>
      </c>
      <c r="X171" s="181"/>
      <c r="Y171" s="181"/>
      <c r="Z171" s="181"/>
      <c r="AA171" s="181"/>
      <c r="AB171" s="181"/>
      <c r="AC171" s="182"/>
      <c r="AD171" s="191" t="s">
        <v>86</v>
      </c>
      <c r="AE171" s="181"/>
      <c r="AF171" s="181"/>
      <c r="AG171" s="181"/>
      <c r="AH171" s="181"/>
      <c r="AI171" s="181"/>
      <c r="AJ171" s="181"/>
      <c r="AK171" s="182"/>
      <c r="AL171" s="60"/>
      <c r="AM171" s="126" t="s">
        <v>16</v>
      </c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</row>
    <row r="172" spans="1:52" s="5" customFormat="1" ht="15" customHeight="1" x14ac:dyDescent="0.2">
      <c r="A172" s="126"/>
      <c r="B172" s="126"/>
      <c r="C172" s="217"/>
      <c r="D172" s="217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54"/>
      <c r="W172" s="183"/>
      <c r="X172" s="183"/>
      <c r="Y172" s="183"/>
      <c r="Z172" s="183"/>
      <c r="AA172" s="183"/>
      <c r="AB172" s="183"/>
      <c r="AC172" s="184"/>
      <c r="AD172" s="194"/>
      <c r="AE172" s="183"/>
      <c r="AF172" s="183"/>
      <c r="AG172" s="183"/>
      <c r="AH172" s="183"/>
      <c r="AI172" s="183"/>
      <c r="AJ172" s="183"/>
      <c r="AK172" s="184"/>
      <c r="AL172" s="60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</row>
    <row r="173" spans="1:52" s="26" customFormat="1" ht="13.5" customHeight="1" x14ac:dyDescent="0.2">
      <c r="A173" s="129">
        <v>1</v>
      </c>
      <c r="B173" s="130"/>
      <c r="C173" s="54">
        <v>2</v>
      </c>
      <c r="D173" s="54">
        <v>3</v>
      </c>
      <c r="E173" s="129">
        <v>4</v>
      </c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30"/>
      <c r="V173" s="54"/>
      <c r="W173" s="143">
        <v>5</v>
      </c>
      <c r="X173" s="143"/>
      <c r="Y173" s="143"/>
      <c r="Z173" s="143"/>
      <c r="AA173" s="143"/>
      <c r="AB173" s="143"/>
      <c r="AC173" s="130"/>
      <c r="AD173" s="129">
        <v>6</v>
      </c>
      <c r="AE173" s="143"/>
      <c r="AF173" s="143"/>
      <c r="AG173" s="143"/>
      <c r="AH173" s="143"/>
      <c r="AI173" s="143"/>
      <c r="AJ173" s="143"/>
      <c r="AK173" s="130"/>
      <c r="AL173" s="60"/>
      <c r="AM173" s="126">
        <v>7</v>
      </c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</row>
    <row r="174" spans="1:52" s="114" customFormat="1" ht="13.5" customHeight="1" x14ac:dyDescent="0.2">
      <c r="A174" s="111"/>
      <c r="B174" s="113"/>
      <c r="C174" s="117"/>
      <c r="D174" s="108"/>
      <c r="E174" s="131" t="s">
        <v>159</v>
      </c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3"/>
      <c r="V174" s="117"/>
      <c r="W174" s="112"/>
      <c r="X174" s="112"/>
      <c r="Y174" s="112"/>
      <c r="Z174" s="112"/>
      <c r="AA174" s="112"/>
      <c r="AB174" s="112"/>
      <c r="AC174" s="113"/>
      <c r="AD174" s="111"/>
      <c r="AE174" s="112"/>
      <c r="AF174" s="112"/>
      <c r="AG174" s="112"/>
      <c r="AH174" s="112"/>
      <c r="AI174" s="112"/>
      <c r="AJ174" s="112"/>
      <c r="AK174" s="113"/>
      <c r="AL174" s="108"/>
      <c r="AM174" s="129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30"/>
    </row>
    <row r="175" spans="1:52" s="5" customFormat="1" ht="67.5" customHeight="1" x14ac:dyDescent="0.2">
      <c r="A175" s="206">
        <v>1</v>
      </c>
      <c r="B175" s="207">
        <v>1</v>
      </c>
      <c r="C175" s="83">
        <v>1011100</v>
      </c>
      <c r="D175" s="85" t="s">
        <v>136</v>
      </c>
      <c r="E175" s="132" t="s">
        <v>180</v>
      </c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3"/>
      <c r="V175" s="173">
        <v>29950.7</v>
      </c>
      <c r="W175" s="174"/>
      <c r="X175" s="174"/>
      <c r="Y175" s="174"/>
      <c r="Z175" s="156"/>
      <c r="AA175" s="156"/>
      <c r="AB175" s="156"/>
      <c r="AC175" s="157"/>
      <c r="AD175" s="173">
        <v>2382.1999999999998</v>
      </c>
      <c r="AE175" s="174"/>
      <c r="AF175" s="174"/>
      <c r="AG175" s="174"/>
      <c r="AH175" s="156"/>
      <c r="AI175" s="156"/>
      <c r="AJ175" s="156"/>
      <c r="AK175" s="157"/>
      <c r="AL175" s="200">
        <f>V175+AD175</f>
        <v>32332.9</v>
      </c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</row>
    <row r="176" spans="1:52" s="19" customFormat="1" ht="27" customHeight="1" x14ac:dyDescent="0.2">
      <c r="A176" s="180" t="s">
        <v>58</v>
      </c>
      <c r="B176" s="180"/>
      <c r="C176" s="65"/>
      <c r="D176" s="65"/>
      <c r="E176" s="132" t="s">
        <v>160</v>
      </c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3"/>
      <c r="V176" s="20"/>
      <c r="W176" s="134">
        <v>3.5</v>
      </c>
      <c r="X176" s="135"/>
      <c r="Y176" s="135"/>
      <c r="Z176" s="135"/>
      <c r="AA176" s="135"/>
      <c r="AB176" s="135"/>
      <c r="AC176" s="136"/>
      <c r="AD176" s="129">
        <v>0</v>
      </c>
      <c r="AE176" s="143"/>
      <c r="AF176" s="143"/>
      <c r="AG176" s="143"/>
      <c r="AH176" s="143"/>
      <c r="AI176" s="143"/>
      <c r="AJ176" s="143"/>
      <c r="AK176" s="130"/>
      <c r="AL176" s="62"/>
      <c r="AM176" s="200">
        <f>W176+AD176</f>
        <v>3.5</v>
      </c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  <c r="AZ176" s="200"/>
    </row>
    <row r="177" spans="1:52" s="19" customFormat="1" ht="22.5" customHeight="1" x14ac:dyDescent="0.2">
      <c r="A177" s="180" t="s">
        <v>59</v>
      </c>
      <c r="B177" s="180"/>
      <c r="C177" s="65"/>
      <c r="D177" s="65"/>
      <c r="E177" s="132" t="s">
        <v>77</v>
      </c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3"/>
      <c r="V177" s="20"/>
      <c r="W177" s="134">
        <v>0</v>
      </c>
      <c r="X177" s="135"/>
      <c r="Y177" s="135"/>
      <c r="Z177" s="135"/>
      <c r="AA177" s="135"/>
      <c r="AB177" s="135"/>
      <c r="AC177" s="136"/>
      <c r="AD177" s="134">
        <v>130</v>
      </c>
      <c r="AE177" s="135"/>
      <c r="AF177" s="135"/>
      <c r="AG177" s="135"/>
      <c r="AH177" s="135"/>
      <c r="AI177" s="135"/>
      <c r="AJ177" s="135"/>
      <c r="AK177" s="136"/>
      <c r="AL177" s="62"/>
      <c r="AM177" s="200">
        <f>W177+AD177</f>
        <v>130</v>
      </c>
      <c r="AN177" s="200"/>
      <c r="AO177" s="200"/>
      <c r="AP177" s="200"/>
      <c r="AQ177" s="200"/>
      <c r="AR177" s="200"/>
      <c r="AS177" s="200"/>
      <c r="AT177" s="200"/>
      <c r="AU177" s="200"/>
      <c r="AV177" s="200"/>
      <c r="AW177" s="200"/>
      <c r="AX177" s="200"/>
      <c r="AY177" s="200"/>
      <c r="AZ177" s="200"/>
    </row>
    <row r="178" spans="1:52" s="15" customFormat="1" ht="18" customHeight="1" x14ac:dyDescent="0.2">
      <c r="A178" s="223"/>
      <c r="B178" s="223"/>
      <c r="C178" s="63"/>
      <c r="D178" s="63"/>
      <c r="E178" s="132" t="s">
        <v>53</v>
      </c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3"/>
      <c r="V178" s="13"/>
      <c r="W178" s="209">
        <f>V175</f>
        <v>29950.7</v>
      </c>
      <c r="X178" s="209"/>
      <c r="Y178" s="209"/>
      <c r="Z178" s="209"/>
      <c r="AA178" s="209"/>
      <c r="AB178" s="209"/>
      <c r="AC178" s="209"/>
      <c r="AD178" s="209">
        <f>AD175</f>
        <v>2382.1999999999998</v>
      </c>
      <c r="AE178" s="126"/>
      <c r="AF178" s="126"/>
      <c r="AG178" s="126"/>
      <c r="AH178" s="126"/>
      <c r="AI178" s="126"/>
      <c r="AJ178" s="126"/>
      <c r="AK178" s="126"/>
      <c r="AL178" s="62"/>
      <c r="AM178" s="200">
        <f>AL175</f>
        <v>32332.9</v>
      </c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</row>
    <row r="179" spans="1:52" s="5" customFormat="1" ht="12.75" x14ac:dyDescent="0.2">
      <c r="C179" s="30"/>
      <c r="D179" s="30"/>
      <c r="AX179" s="31"/>
      <c r="AY179" s="31"/>
    </row>
    <row r="180" spans="1:52" s="98" customFormat="1" ht="12.75" x14ac:dyDescent="0.2"/>
    <row r="181" spans="1:52" s="5" customFormat="1" ht="12.75" x14ac:dyDescent="0.2">
      <c r="B181" s="64" t="s">
        <v>114</v>
      </c>
      <c r="C181" s="30"/>
      <c r="D181" s="30"/>
      <c r="AX181" s="31"/>
      <c r="AY181" s="31"/>
    </row>
    <row r="182" spans="1:52" s="5" customFormat="1" ht="12.75" x14ac:dyDescent="0.2">
      <c r="C182" s="30"/>
      <c r="D182" s="30"/>
      <c r="AX182" s="64" t="s">
        <v>38</v>
      </c>
      <c r="AY182" s="31"/>
    </row>
    <row r="183" spans="1:52" s="98" customFormat="1" ht="12.75" x14ac:dyDescent="0.2"/>
    <row r="184" spans="1:52" s="5" customFormat="1" ht="12.75" customHeight="1" x14ac:dyDescent="0.2">
      <c r="A184" s="191" t="s">
        <v>87</v>
      </c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2"/>
      <c r="V184" s="126" t="s">
        <v>41</v>
      </c>
      <c r="W184" s="126"/>
      <c r="X184" s="126"/>
      <c r="Y184" s="126"/>
      <c r="Z184" s="126"/>
      <c r="AA184" s="126"/>
      <c r="AB184" s="126"/>
      <c r="AC184" s="126"/>
      <c r="AD184" s="126" t="s">
        <v>85</v>
      </c>
      <c r="AE184" s="126"/>
      <c r="AF184" s="126"/>
      <c r="AG184" s="126"/>
      <c r="AH184" s="126"/>
      <c r="AI184" s="126"/>
      <c r="AJ184" s="126"/>
      <c r="AK184" s="126"/>
      <c r="AL184" s="60" t="s">
        <v>86</v>
      </c>
      <c r="AM184" s="191" t="s">
        <v>86</v>
      </c>
      <c r="AN184" s="181"/>
      <c r="AO184" s="181"/>
      <c r="AP184" s="181"/>
      <c r="AQ184" s="181"/>
      <c r="AR184" s="182"/>
      <c r="AS184" s="60"/>
      <c r="AT184" s="60" t="s">
        <v>16</v>
      </c>
      <c r="AU184" s="191" t="s">
        <v>16</v>
      </c>
      <c r="AV184" s="181"/>
      <c r="AW184" s="181"/>
      <c r="AX184" s="181"/>
      <c r="AY184" s="181"/>
      <c r="AZ184" s="182"/>
    </row>
    <row r="185" spans="1:52" s="5" customFormat="1" ht="27" customHeight="1" x14ac:dyDescent="0.2">
      <c r="A185" s="194"/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4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60"/>
      <c r="AM185" s="194"/>
      <c r="AN185" s="183"/>
      <c r="AO185" s="183"/>
      <c r="AP185" s="183"/>
      <c r="AQ185" s="183"/>
      <c r="AR185" s="184"/>
      <c r="AS185" s="60"/>
      <c r="AT185" s="60"/>
      <c r="AU185" s="194"/>
      <c r="AV185" s="183"/>
      <c r="AW185" s="183"/>
      <c r="AX185" s="183"/>
      <c r="AY185" s="183"/>
      <c r="AZ185" s="184"/>
    </row>
    <row r="186" spans="1:52" s="5" customFormat="1" ht="18" customHeight="1" x14ac:dyDescent="0.2">
      <c r="A186" s="129">
        <v>1</v>
      </c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30"/>
      <c r="V186" s="59"/>
      <c r="W186" s="143">
        <v>2</v>
      </c>
      <c r="X186" s="143"/>
      <c r="Y186" s="143"/>
      <c r="Z186" s="143"/>
      <c r="AA186" s="143"/>
      <c r="AB186" s="143"/>
      <c r="AC186" s="130"/>
      <c r="AD186" s="129">
        <v>3</v>
      </c>
      <c r="AE186" s="143"/>
      <c r="AF186" s="143"/>
      <c r="AG186" s="143"/>
      <c r="AH186" s="143"/>
      <c r="AI186" s="143"/>
      <c r="AJ186" s="143"/>
      <c r="AK186" s="130"/>
      <c r="AL186" s="60"/>
      <c r="AM186" s="129">
        <v>4</v>
      </c>
      <c r="AN186" s="143"/>
      <c r="AO186" s="143"/>
      <c r="AP186" s="143"/>
      <c r="AQ186" s="143"/>
      <c r="AR186" s="130"/>
      <c r="AS186" s="60"/>
      <c r="AT186" s="59"/>
      <c r="AU186" s="143">
        <v>5</v>
      </c>
      <c r="AV186" s="143"/>
      <c r="AW186" s="143"/>
      <c r="AX186" s="143"/>
      <c r="AY186" s="143"/>
      <c r="AZ186" s="130"/>
    </row>
    <row r="187" spans="1:52" s="91" customFormat="1" ht="35.25" customHeight="1" x14ac:dyDescent="0.2">
      <c r="A187" s="131" t="s">
        <v>179</v>
      </c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3"/>
      <c r="V187" s="90"/>
      <c r="W187" s="131"/>
      <c r="X187" s="132"/>
      <c r="Y187" s="132"/>
      <c r="Z187" s="132"/>
      <c r="AA187" s="132"/>
      <c r="AB187" s="132"/>
      <c r="AC187" s="133"/>
      <c r="AD187" s="90"/>
      <c r="AE187" s="129"/>
      <c r="AF187" s="143"/>
      <c r="AG187" s="143"/>
      <c r="AH187" s="143"/>
      <c r="AI187" s="143"/>
      <c r="AJ187" s="143"/>
      <c r="AK187" s="130"/>
      <c r="AL187" s="94"/>
      <c r="AM187" s="129"/>
      <c r="AN187" s="143"/>
      <c r="AO187" s="143"/>
      <c r="AP187" s="143"/>
      <c r="AQ187" s="143"/>
      <c r="AR187" s="130"/>
      <c r="AS187" s="94"/>
      <c r="AT187" s="94"/>
      <c r="AU187" s="129"/>
      <c r="AV187" s="143"/>
      <c r="AW187" s="143"/>
      <c r="AX187" s="143"/>
      <c r="AY187" s="143"/>
      <c r="AZ187" s="130"/>
    </row>
    <row r="188" spans="1:52" s="91" customFormat="1" ht="21.75" customHeight="1" x14ac:dyDescent="0.2">
      <c r="A188" s="201" t="s">
        <v>137</v>
      </c>
      <c r="B188" s="201"/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90"/>
      <c r="W188" s="131"/>
      <c r="X188" s="132"/>
      <c r="Y188" s="132"/>
      <c r="Z188" s="132"/>
      <c r="AA188" s="132"/>
      <c r="AB188" s="132"/>
      <c r="AC188" s="133"/>
      <c r="AD188" s="90"/>
      <c r="AE188" s="131"/>
      <c r="AF188" s="132"/>
      <c r="AG188" s="132"/>
      <c r="AH188" s="132"/>
      <c r="AI188" s="132"/>
      <c r="AJ188" s="132"/>
      <c r="AK188" s="133"/>
      <c r="AL188" s="90"/>
      <c r="AM188" s="131"/>
      <c r="AN188" s="132"/>
      <c r="AO188" s="132"/>
      <c r="AP188" s="132"/>
      <c r="AQ188" s="132"/>
      <c r="AR188" s="133"/>
      <c r="AS188" s="90"/>
      <c r="AT188" s="90"/>
      <c r="AU188" s="131"/>
      <c r="AV188" s="132"/>
      <c r="AW188" s="132"/>
      <c r="AX188" s="132"/>
      <c r="AY188" s="132"/>
      <c r="AZ188" s="133"/>
    </row>
    <row r="189" spans="1:52" s="91" customFormat="1" ht="51.75" customHeight="1" x14ac:dyDescent="0.2">
      <c r="A189" s="147" t="s">
        <v>141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90"/>
      <c r="W189" s="129">
        <v>1011100</v>
      </c>
      <c r="X189" s="143"/>
      <c r="Y189" s="143"/>
      <c r="Z189" s="143"/>
      <c r="AA189" s="143"/>
      <c r="AB189" s="143"/>
      <c r="AC189" s="130"/>
      <c r="AD189" s="90"/>
      <c r="AE189" s="134">
        <v>147</v>
      </c>
      <c r="AF189" s="135"/>
      <c r="AG189" s="135"/>
      <c r="AH189" s="135"/>
      <c r="AI189" s="135"/>
      <c r="AJ189" s="135"/>
      <c r="AK189" s="136"/>
      <c r="AL189" s="92"/>
      <c r="AM189" s="134">
        <v>197.3</v>
      </c>
      <c r="AN189" s="135"/>
      <c r="AO189" s="135"/>
      <c r="AP189" s="135"/>
      <c r="AQ189" s="135"/>
      <c r="AR189" s="136"/>
      <c r="AS189" s="92"/>
      <c r="AT189" s="92"/>
      <c r="AU189" s="134">
        <f>AE189+AM189</f>
        <v>344.3</v>
      </c>
      <c r="AV189" s="135"/>
      <c r="AW189" s="135"/>
      <c r="AX189" s="135"/>
      <c r="AY189" s="135"/>
      <c r="AZ189" s="136"/>
    </row>
    <row r="190" spans="1:52" s="91" customFormat="1" ht="18.7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8"/>
      <c r="W190" s="17"/>
      <c r="X190" s="17"/>
      <c r="Y190" s="17"/>
      <c r="Z190" s="17"/>
      <c r="AA190" s="17"/>
      <c r="AB190" s="17"/>
      <c r="AC190" s="17"/>
      <c r="AD190" s="18"/>
      <c r="AE190" s="17"/>
      <c r="AF190" s="17"/>
      <c r="AG190" s="17"/>
      <c r="AH190" s="17"/>
      <c r="AI190" s="17"/>
      <c r="AJ190" s="17"/>
      <c r="AK190" s="17"/>
      <c r="AL190" s="18"/>
      <c r="AM190" s="17"/>
      <c r="AN190" s="17"/>
      <c r="AO190" s="17"/>
      <c r="AP190" s="17"/>
      <c r="AQ190" s="17"/>
      <c r="AR190" s="17"/>
      <c r="AS190" s="18"/>
      <c r="AT190" s="18"/>
      <c r="AU190" s="17"/>
      <c r="AV190" s="17"/>
      <c r="AW190" s="17"/>
      <c r="AX190" s="17"/>
      <c r="AY190" s="17"/>
      <c r="AZ190" s="17"/>
    </row>
    <row r="191" spans="1:52" s="98" customFormat="1" ht="18.7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8"/>
      <c r="W191" s="17"/>
      <c r="X191" s="17"/>
      <c r="Y191" s="17"/>
      <c r="Z191" s="17"/>
      <c r="AA191" s="17"/>
      <c r="AB191" s="17"/>
      <c r="AC191" s="17"/>
      <c r="AD191" s="18"/>
      <c r="AE191" s="17"/>
      <c r="AF191" s="17"/>
      <c r="AG191" s="17"/>
      <c r="AH191" s="17"/>
      <c r="AI191" s="17"/>
      <c r="AJ191" s="17"/>
      <c r="AK191" s="17"/>
      <c r="AL191" s="18"/>
      <c r="AM191" s="17"/>
      <c r="AN191" s="17"/>
      <c r="AO191" s="17"/>
      <c r="AP191" s="17"/>
      <c r="AQ191" s="17"/>
      <c r="AR191" s="17"/>
      <c r="AS191" s="18"/>
      <c r="AT191" s="18"/>
      <c r="AU191" s="17"/>
      <c r="AV191" s="17"/>
      <c r="AW191" s="17"/>
      <c r="AX191" s="17"/>
      <c r="AY191" s="17"/>
      <c r="AZ191" s="17"/>
    </row>
    <row r="192" spans="1:52" ht="24" customHeight="1" x14ac:dyDescent="0.2"/>
    <row r="193" spans="1:52" s="5" customFormat="1" ht="12.75" x14ac:dyDescent="0.2">
      <c r="C193" s="30"/>
      <c r="D193" s="30"/>
      <c r="AX193" s="31"/>
      <c r="AY193" s="31"/>
    </row>
    <row r="194" spans="1:52" s="5" customFormat="1" ht="24.75" customHeight="1" x14ac:dyDescent="0.2">
      <c r="B194" s="148" t="s">
        <v>46</v>
      </c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</row>
    <row r="195" spans="1:52" s="5" customFormat="1" ht="12.75" customHeight="1" x14ac:dyDescent="0.2">
      <c r="A195" s="126" t="s">
        <v>13</v>
      </c>
      <c r="B195" s="126"/>
      <c r="C195" s="191" t="s">
        <v>41</v>
      </c>
      <c r="D195" s="182"/>
      <c r="E195" s="191" t="s">
        <v>88</v>
      </c>
      <c r="F195" s="181"/>
      <c r="G195" s="181"/>
      <c r="H195" s="181"/>
      <c r="I195" s="181"/>
      <c r="J195" s="181"/>
      <c r="K195" s="181"/>
      <c r="L195" s="181"/>
      <c r="M195" s="181"/>
      <c r="N195" s="182"/>
      <c r="O195" s="60"/>
      <c r="P195" s="60"/>
      <c r="Q195" s="60"/>
      <c r="R195" s="59" t="s">
        <v>17</v>
      </c>
      <c r="S195" s="191" t="s">
        <v>39</v>
      </c>
      <c r="T195" s="182"/>
      <c r="U195" s="126" t="s">
        <v>18</v>
      </c>
      <c r="V195" s="126"/>
      <c r="W195" s="126"/>
      <c r="X195" s="126"/>
      <c r="Y195" s="126"/>
      <c r="Z195" s="126"/>
      <c r="AA195" s="126"/>
      <c r="AB195" s="126"/>
      <c r="AC195" s="126"/>
      <c r="AD195" s="126" t="s">
        <v>89</v>
      </c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</row>
    <row r="196" spans="1:52" s="5" customFormat="1" ht="28.5" customHeight="1" x14ac:dyDescent="0.2">
      <c r="A196" s="126"/>
      <c r="B196" s="126"/>
      <c r="C196" s="194"/>
      <c r="D196" s="184"/>
      <c r="E196" s="194"/>
      <c r="F196" s="183"/>
      <c r="G196" s="183"/>
      <c r="H196" s="183"/>
      <c r="I196" s="183"/>
      <c r="J196" s="183"/>
      <c r="K196" s="183"/>
      <c r="L196" s="183"/>
      <c r="M196" s="183"/>
      <c r="N196" s="184"/>
      <c r="O196" s="60"/>
      <c r="P196" s="60"/>
      <c r="Q196" s="60"/>
      <c r="R196" s="59"/>
      <c r="S196" s="194"/>
      <c r="T196" s="184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</row>
    <row r="197" spans="1:52" s="114" customFormat="1" ht="18.75" customHeight="1" x14ac:dyDescent="0.2">
      <c r="A197" s="129"/>
      <c r="B197" s="130"/>
      <c r="C197" s="117"/>
      <c r="D197" s="116"/>
      <c r="E197" s="131" t="s">
        <v>159</v>
      </c>
      <c r="F197" s="132"/>
      <c r="G197" s="132"/>
      <c r="H197" s="132"/>
      <c r="I197" s="132"/>
      <c r="J197" s="132"/>
      <c r="K197" s="132"/>
      <c r="L197" s="132"/>
      <c r="M197" s="132"/>
      <c r="N197" s="133"/>
      <c r="O197" s="108"/>
      <c r="P197" s="108"/>
      <c r="Q197" s="108"/>
      <c r="R197" s="111"/>
      <c r="S197" s="117"/>
      <c r="T197" s="116"/>
      <c r="U197" s="111"/>
      <c r="V197" s="112"/>
      <c r="W197" s="112"/>
      <c r="X197" s="112"/>
      <c r="Y197" s="112"/>
      <c r="Z197" s="112"/>
      <c r="AA197" s="112"/>
      <c r="AB197" s="112"/>
      <c r="AC197" s="113"/>
      <c r="AD197" s="108"/>
      <c r="AE197" s="111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3"/>
    </row>
    <row r="198" spans="1:52" s="5" customFormat="1" ht="105.75" customHeight="1" x14ac:dyDescent="0.2">
      <c r="A198" s="215"/>
      <c r="B198" s="215"/>
      <c r="C198" s="218">
        <v>1011100</v>
      </c>
      <c r="D198" s="236"/>
      <c r="E198" s="242" t="s">
        <v>154</v>
      </c>
      <c r="F198" s="243"/>
      <c r="G198" s="243"/>
      <c r="H198" s="243"/>
      <c r="I198" s="243"/>
      <c r="J198" s="243"/>
      <c r="K198" s="243"/>
      <c r="L198" s="243"/>
      <c r="M198" s="243"/>
      <c r="N198" s="244"/>
      <c r="O198" s="99"/>
      <c r="P198" s="99"/>
      <c r="Q198" s="99"/>
      <c r="R198" s="99"/>
      <c r="S198" s="197"/>
      <c r="T198" s="199"/>
      <c r="U198" s="197"/>
      <c r="V198" s="198"/>
      <c r="W198" s="198"/>
      <c r="X198" s="198"/>
      <c r="Y198" s="198"/>
      <c r="Z198" s="198"/>
      <c r="AA198" s="198"/>
      <c r="AB198" s="198"/>
      <c r="AC198" s="199"/>
      <c r="AD198" s="99"/>
      <c r="AE198" s="197"/>
      <c r="AF198" s="198"/>
      <c r="AG198" s="198"/>
      <c r="AH198" s="198"/>
      <c r="AI198" s="198"/>
      <c r="AJ198" s="198"/>
      <c r="AK198" s="198"/>
      <c r="AL198" s="198"/>
      <c r="AM198" s="198"/>
      <c r="AN198" s="198"/>
      <c r="AO198" s="198"/>
      <c r="AP198" s="198"/>
      <c r="AQ198" s="198"/>
      <c r="AR198" s="198"/>
      <c r="AS198" s="198"/>
      <c r="AT198" s="198"/>
      <c r="AU198" s="198"/>
      <c r="AV198" s="198"/>
      <c r="AW198" s="198"/>
      <c r="AX198" s="198"/>
      <c r="AY198" s="198"/>
      <c r="AZ198" s="199"/>
    </row>
    <row r="199" spans="1:52" s="5" customFormat="1" ht="12.75" customHeight="1" x14ac:dyDescent="0.2">
      <c r="A199" s="163">
        <v>1</v>
      </c>
      <c r="B199" s="164"/>
      <c r="C199" s="225"/>
      <c r="D199" s="225"/>
      <c r="E199" s="171" t="s">
        <v>51</v>
      </c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</row>
    <row r="200" spans="1:52" s="5" customFormat="1" ht="57.75" customHeight="1" x14ac:dyDescent="0.2">
      <c r="A200" s="152">
        <v>1</v>
      </c>
      <c r="B200" s="152"/>
      <c r="C200" s="152"/>
      <c r="D200" s="152"/>
      <c r="E200" s="147" t="s">
        <v>115</v>
      </c>
      <c r="F200" s="147"/>
      <c r="G200" s="147"/>
      <c r="H200" s="147"/>
      <c r="I200" s="147"/>
      <c r="J200" s="147"/>
      <c r="K200" s="147"/>
      <c r="L200" s="147"/>
      <c r="M200" s="147"/>
      <c r="N200" s="147"/>
      <c r="O200" s="66"/>
      <c r="P200" s="66"/>
      <c r="Q200" s="66"/>
      <c r="R200" s="126" t="s">
        <v>20</v>
      </c>
      <c r="S200" s="126"/>
      <c r="T200" s="126"/>
      <c r="U200" s="147" t="s">
        <v>75</v>
      </c>
      <c r="V200" s="147"/>
      <c r="W200" s="147"/>
      <c r="X200" s="147"/>
      <c r="Y200" s="147"/>
      <c r="Z200" s="147"/>
      <c r="AA200" s="147"/>
      <c r="AB200" s="147"/>
      <c r="AC200" s="147"/>
      <c r="AD200" s="47">
        <v>5</v>
      </c>
      <c r="AE200" s="156">
        <v>5</v>
      </c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7"/>
    </row>
    <row r="201" spans="1:52" s="5" customFormat="1" ht="11.25" customHeight="1" x14ac:dyDescent="0.2">
      <c r="A201" s="227"/>
      <c r="B201" s="228"/>
      <c r="C201" s="227"/>
      <c r="D201" s="228"/>
      <c r="E201" s="172" t="s">
        <v>116</v>
      </c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26"/>
      <c r="S201" s="126"/>
      <c r="T201" s="126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55" t="s">
        <v>4</v>
      </c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7"/>
    </row>
    <row r="202" spans="1:52" s="5" customFormat="1" ht="11.25" customHeight="1" x14ac:dyDescent="0.2">
      <c r="A202" s="229"/>
      <c r="B202" s="230"/>
      <c r="C202" s="229"/>
      <c r="D202" s="230"/>
      <c r="E202" s="185" t="s">
        <v>117</v>
      </c>
      <c r="F202" s="185"/>
      <c r="G202" s="185"/>
      <c r="H202" s="185"/>
      <c r="I202" s="185"/>
      <c r="J202" s="185"/>
      <c r="K202" s="185"/>
      <c r="L202" s="185"/>
      <c r="M202" s="185"/>
      <c r="N202" s="185"/>
      <c r="O202" s="68"/>
      <c r="P202" s="68"/>
      <c r="Q202" s="68"/>
      <c r="R202" s="238" t="s">
        <v>20</v>
      </c>
      <c r="S202" s="238"/>
      <c r="T202" s="238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55">
        <v>4</v>
      </c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7"/>
    </row>
    <row r="203" spans="1:52" s="5" customFormat="1" ht="11.25" customHeight="1" x14ac:dyDescent="0.2">
      <c r="A203" s="231"/>
      <c r="B203" s="232"/>
      <c r="C203" s="231"/>
      <c r="D203" s="232"/>
      <c r="E203" s="185" t="s">
        <v>118</v>
      </c>
      <c r="F203" s="185"/>
      <c r="G203" s="185"/>
      <c r="H203" s="185"/>
      <c r="I203" s="185"/>
      <c r="J203" s="185"/>
      <c r="K203" s="185"/>
      <c r="L203" s="185"/>
      <c r="M203" s="185"/>
      <c r="N203" s="185"/>
      <c r="O203" s="68"/>
      <c r="P203" s="68"/>
      <c r="Q203" s="68"/>
      <c r="R203" s="238" t="s">
        <v>20</v>
      </c>
      <c r="S203" s="238"/>
      <c r="T203" s="238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55">
        <v>1</v>
      </c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7"/>
    </row>
    <row r="204" spans="1:52" s="5" customFormat="1" ht="32.25" customHeight="1" x14ac:dyDescent="0.2">
      <c r="A204" s="152">
        <v>2</v>
      </c>
      <c r="B204" s="152"/>
      <c r="C204" s="152"/>
      <c r="D204" s="152"/>
      <c r="E204" s="131" t="s">
        <v>104</v>
      </c>
      <c r="F204" s="132"/>
      <c r="G204" s="132"/>
      <c r="H204" s="132"/>
      <c r="I204" s="132"/>
      <c r="J204" s="132"/>
      <c r="K204" s="132"/>
      <c r="L204" s="132"/>
      <c r="M204" s="132"/>
      <c r="N204" s="133"/>
      <c r="O204" s="69"/>
      <c r="P204" s="69"/>
      <c r="Q204" s="69"/>
      <c r="R204" s="126" t="s">
        <v>20</v>
      </c>
      <c r="S204" s="126"/>
      <c r="T204" s="126"/>
      <c r="U204" s="176" t="s">
        <v>78</v>
      </c>
      <c r="V204" s="176"/>
      <c r="W204" s="176"/>
      <c r="X204" s="176"/>
      <c r="Y204" s="176"/>
      <c r="Z204" s="176"/>
      <c r="AA204" s="176"/>
      <c r="AB204" s="176"/>
      <c r="AC204" s="176"/>
      <c r="AD204" s="155">
        <v>380.75</v>
      </c>
      <c r="AE204" s="156"/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7"/>
    </row>
    <row r="205" spans="1:52" s="5" customFormat="1" ht="74.25" customHeight="1" x14ac:dyDescent="0.2">
      <c r="A205" s="142">
        <v>3</v>
      </c>
      <c r="B205" s="142"/>
      <c r="C205" s="152"/>
      <c r="D205" s="152"/>
      <c r="E205" s="131" t="s">
        <v>120</v>
      </c>
      <c r="F205" s="132"/>
      <c r="G205" s="132"/>
      <c r="H205" s="132"/>
      <c r="I205" s="132"/>
      <c r="J205" s="132"/>
      <c r="K205" s="132"/>
      <c r="L205" s="132"/>
      <c r="M205" s="132"/>
      <c r="N205" s="133"/>
      <c r="O205" s="69"/>
      <c r="P205" s="69"/>
      <c r="Q205" s="69"/>
      <c r="R205" s="176" t="s">
        <v>33</v>
      </c>
      <c r="S205" s="176"/>
      <c r="T205" s="176"/>
      <c r="U205" s="176" t="s">
        <v>54</v>
      </c>
      <c r="V205" s="176"/>
      <c r="W205" s="176"/>
      <c r="X205" s="176"/>
      <c r="Y205" s="176"/>
      <c r="Z205" s="176"/>
      <c r="AA205" s="176"/>
      <c r="AB205" s="176"/>
      <c r="AC205" s="172"/>
      <c r="AD205" s="155">
        <v>29950.7</v>
      </c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  <c r="AW205" s="156"/>
      <c r="AX205" s="156"/>
      <c r="AY205" s="156"/>
      <c r="AZ205" s="157"/>
    </row>
    <row r="206" spans="1:52" s="5" customFormat="1" ht="75.75" customHeight="1" x14ac:dyDescent="0.2">
      <c r="A206" s="142">
        <v>4</v>
      </c>
      <c r="B206" s="142"/>
      <c r="C206" s="152"/>
      <c r="D206" s="152"/>
      <c r="E206" s="147" t="s">
        <v>119</v>
      </c>
      <c r="F206" s="147"/>
      <c r="G206" s="147"/>
      <c r="H206" s="147"/>
      <c r="I206" s="147"/>
      <c r="J206" s="147"/>
      <c r="K206" s="147"/>
      <c r="L206" s="147"/>
      <c r="M206" s="147"/>
      <c r="N206" s="147"/>
      <c r="O206" s="76"/>
      <c r="P206" s="76"/>
      <c r="Q206" s="76"/>
      <c r="R206" s="176" t="s">
        <v>33</v>
      </c>
      <c r="S206" s="176"/>
      <c r="T206" s="176"/>
      <c r="U206" s="176" t="s">
        <v>54</v>
      </c>
      <c r="V206" s="176"/>
      <c r="W206" s="176"/>
      <c r="X206" s="176"/>
      <c r="Y206" s="176"/>
      <c r="Z206" s="176"/>
      <c r="AA206" s="176"/>
      <c r="AB206" s="176"/>
      <c r="AC206" s="172"/>
      <c r="AD206" s="155">
        <v>2382.1999999999998</v>
      </c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7"/>
    </row>
    <row r="207" spans="1:52" s="5" customFormat="1" ht="14.25" customHeight="1" x14ac:dyDescent="0.2">
      <c r="A207" s="178"/>
      <c r="B207" s="178"/>
      <c r="C207" s="152"/>
      <c r="D207" s="152"/>
      <c r="E207" s="172" t="s">
        <v>116</v>
      </c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6"/>
      <c r="S207" s="176"/>
      <c r="T207" s="176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55" t="s">
        <v>4</v>
      </c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  <c r="AS207" s="156"/>
      <c r="AT207" s="156"/>
      <c r="AU207" s="156"/>
      <c r="AV207" s="156"/>
      <c r="AW207" s="156"/>
      <c r="AX207" s="156"/>
      <c r="AY207" s="156"/>
      <c r="AZ207" s="157"/>
    </row>
    <row r="208" spans="1:52" s="5" customFormat="1" ht="25.5" customHeight="1" x14ac:dyDescent="0.2">
      <c r="A208" s="178"/>
      <c r="B208" s="178"/>
      <c r="C208" s="152"/>
      <c r="D208" s="152"/>
      <c r="E208" s="147" t="s">
        <v>121</v>
      </c>
      <c r="F208" s="147"/>
      <c r="G208" s="147"/>
      <c r="H208" s="147"/>
      <c r="I208" s="147"/>
      <c r="J208" s="147"/>
      <c r="K208" s="147"/>
      <c r="L208" s="147"/>
      <c r="M208" s="147"/>
      <c r="N208" s="147"/>
      <c r="O208" s="74"/>
      <c r="P208" s="74"/>
      <c r="Q208" s="75"/>
      <c r="R208" s="176" t="s">
        <v>33</v>
      </c>
      <c r="S208" s="176"/>
      <c r="T208" s="176"/>
      <c r="U208" s="176" t="s">
        <v>68</v>
      </c>
      <c r="V208" s="176"/>
      <c r="W208" s="176"/>
      <c r="X208" s="176"/>
      <c r="Y208" s="176"/>
      <c r="Z208" s="176"/>
      <c r="AA208" s="176"/>
      <c r="AB208" s="176"/>
      <c r="AC208" s="172"/>
      <c r="AD208" s="155">
        <v>2113.6</v>
      </c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7"/>
    </row>
    <row r="209" spans="1:52" s="5" customFormat="1" ht="15" customHeight="1" x14ac:dyDescent="0.2">
      <c r="A209" s="225">
        <v>2</v>
      </c>
      <c r="B209" s="225"/>
      <c r="C209" s="152"/>
      <c r="D209" s="152"/>
      <c r="E209" s="171" t="s">
        <v>47</v>
      </c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</row>
    <row r="210" spans="1:52" s="5" customFormat="1" ht="57" customHeight="1" x14ac:dyDescent="0.2">
      <c r="A210" s="152">
        <v>1</v>
      </c>
      <c r="B210" s="152"/>
      <c r="C210" s="152"/>
      <c r="D210" s="152"/>
      <c r="E210" s="147" t="s">
        <v>122</v>
      </c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76" t="s">
        <v>37</v>
      </c>
      <c r="S210" s="126" t="s">
        <v>37</v>
      </c>
      <c r="T210" s="126"/>
      <c r="U210" s="176" t="s">
        <v>54</v>
      </c>
      <c r="V210" s="176"/>
      <c r="W210" s="176"/>
      <c r="X210" s="176"/>
      <c r="Y210" s="176"/>
      <c r="Z210" s="176"/>
      <c r="AA210" s="176"/>
      <c r="AB210" s="176"/>
      <c r="AC210" s="176"/>
      <c r="AD210" s="155">
        <v>1825</v>
      </c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7"/>
    </row>
    <row r="211" spans="1:52" s="5" customFormat="1" ht="63" customHeight="1" x14ac:dyDescent="0.2">
      <c r="A211" s="152">
        <v>2</v>
      </c>
      <c r="B211" s="152"/>
      <c r="C211" s="152"/>
      <c r="D211" s="152"/>
      <c r="E211" s="147" t="s">
        <v>123</v>
      </c>
      <c r="F211" s="147"/>
      <c r="G211" s="147"/>
      <c r="H211" s="147"/>
      <c r="I211" s="147"/>
      <c r="J211" s="147"/>
      <c r="K211" s="147"/>
      <c r="L211" s="147"/>
      <c r="M211" s="147"/>
      <c r="N211" s="147"/>
      <c r="O211" s="74"/>
      <c r="P211" s="74"/>
      <c r="Q211" s="75"/>
      <c r="R211" s="126" t="s">
        <v>37</v>
      </c>
      <c r="S211" s="126"/>
      <c r="T211" s="126"/>
      <c r="U211" s="176" t="s">
        <v>54</v>
      </c>
      <c r="V211" s="176"/>
      <c r="W211" s="176"/>
      <c r="X211" s="176"/>
      <c r="Y211" s="176"/>
      <c r="Z211" s="176"/>
      <c r="AA211" s="176"/>
      <c r="AB211" s="176"/>
      <c r="AC211" s="176"/>
      <c r="AD211" s="155">
        <v>382</v>
      </c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7"/>
    </row>
    <row r="212" spans="1:52" s="5" customFormat="1" ht="12.75" customHeight="1" x14ac:dyDescent="0.2">
      <c r="A212" s="225">
        <v>3</v>
      </c>
      <c r="B212" s="225"/>
      <c r="C212" s="152"/>
      <c r="D212" s="152"/>
      <c r="E212" s="171" t="s">
        <v>48</v>
      </c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</row>
    <row r="213" spans="1:52" s="5" customFormat="1" ht="74.25" customHeight="1" x14ac:dyDescent="0.2">
      <c r="A213" s="152">
        <v>1</v>
      </c>
      <c r="B213" s="152"/>
      <c r="C213" s="152"/>
      <c r="D213" s="152"/>
      <c r="E213" s="147" t="s">
        <v>124</v>
      </c>
      <c r="F213" s="147"/>
      <c r="G213" s="147"/>
      <c r="H213" s="147"/>
      <c r="I213" s="147"/>
      <c r="J213" s="147"/>
      <c r="K213" s="147"/>
      <c r="L213" s="147"/>
      <c r="M213" s="147"/>
      <c r="N213" s="147"/>
      <c r="O213" s="74"/>
      <c r="P213" s="74"/>
      <c r="Q213" s="75"/>
      <c r="R213" s="126" t="s">
        <v>34</v>
      </c>
      <c r="S213" s="126"/>
      <c r="T213" s="126"/>
      <c r="U213" s="176" t="s">
        <v>52</v>
      </c>
      <c r="V213" s="176"/>
      <c r="W213" s="176"/>
      <c r="X213" s="176"/>
      <c r="Y213" s="176"/>
      <c r="Z213" s="176"/>
      <c r="AA213" s="176"/>
      <c r="AB213" s="176"/>
      <c r="AC213" s="176"/>
      <c r="AD213" s="155">
        <v>17717</v>
      </c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7"/>
    </row>
    <row r="214" spans="1:52" s="5" customFormat="1" ht="13.5" customHeight="1" x14ac:dyDescent="0.2">
      <c r="A214" s="163">
        <v>4</v>
      </c>
      <c r="B214" s="164"/>
      <c r="C214" s="152"/>
      <c r="D214" s="152"/>
      <c r="E214" s="171" t="s">
        <v>49</v>
      </c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</row>
    <row r="215" spans="1:52" s="5" customFormat="1" ht="129.75" customHeight="1" x14ac:dyDescent="0.2">
      <c r="A215" s="142">
        <v>1</v>
      </c>
      <c r="B215" s="142"/>
      <c r="C215" s="152"/>
      <c r="D215" s="152"/>
      <c r="E215" s="147" t="s">
        <v>125</v>
      </c>
      <c r="F215" s="147"/>
      <c r="G215" s="147"/>
      <c r="H215" s="147"/>
      <c r="I215" s="147"/>
      <c r="J215" s="147"/>
      <c r="K215" s="147"/>
      <c r="L215" s="147"/>
      <c r="M215" s="147"/>
      <c r="N215" s="147"/>
      <c r="O215" s="74"/>
      <c r="P215" s="74"/>
      <c r="Q215" s="75"/>
      <c r="R215" s="126" t="s">
        <v>21</v>
      </c>
      <c r="S215" s="126"/>
      <c r="T215" s="126"/>
      <c r="U215" s="176" t="s">
        <v>181</v>
      </c>
      <c r="V215" s="176"/>
      <c r="W215" s="176"/>
      <c r="X215" s="176"/>
      <c r="Y215" s="176"/>
      <c r="Z215" s="176"/>
      <c r="AA215" s="176"/>
      <c r="AB215" s="176"/>
      <c r="AC215" s="176"/>
      <c r="AD215" s="155">
        <v>0.16</v>
      </c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7"/>
    </row>
    <row r="216" spans="1:52" s="5" customFormat="1" ht="101.25" customHeight="1" x14ac:dyDescent="0.2">
      <c r="A216" s="142">
        <v>2</v>
      </c>
      <c r="B216" s="142"/>
      <c r="C216" s="152"/>
      <c r="D216" s="152"/>
      <c r="E216" s="147" t="s">
        <v>126</v>
      </c>
      <c r="F216" s="147"/>
      <c r="G216" s="147"/>
      <c r="H216" s="147"/>
      <c r="I216" s="147"/>
      <c r="J216" s="147"/>
      <c r="K216" s="147"/>
      <c r="L216" s="147"/>
      <c r="M216" s="147"/>
      <c r="N216" s="147"/>
      <c r="O216" s="74"/>
      <c r="P216" s="74"/>
      <c r="Q216" s="75"/>
      <c r="R216" s="126" t="s">
        <v>21</v>
      </c>
      <c r="S216" s="126"/>
      <c r="T216" s="126"/>
      <c r="U216" s="176" t="s">
        <v>81</v>
      </c>
      <c r="V216" s="176"/>
      <c r="W216" s="176"/>
      <c r="X216" s="176"/>
      <c r="Y216" s="176"/>
      <c r="Z216" s="176"/>
      <c r="AA216" s="176"/>
      <c r="AB216" s="176"/>
      <c r="AC216" s="176"/>
      <c r="AD216" s="173">
        <v>6.5</v>
      </c>
      <c r="AE216" s="174"/>
      <c r="AF216" s="174"/>
      <c r="AG216" s="174"/>
      <c r="AH216" s="174"/>
      <c r="AI216" s="174"/>
      <c r="AJ216" s="174"/>
      <c r="AK216" s="174"/>
      <c r="AL216" s="174"/>
      <c r="AM216" s="174"/>
      <c r="AN216" s="174"/>
      <c r="AO216" s="174"/>
      <c r="AP216" s="174"/>
      <c r="AQ216" s="174"/>
      <c r="AR216" s="174"/>
      <c r="AS216" s="174"/>
      <c r="AT216" s="174"/>
      <c r="AU216" s="174"/>
      <c r="AV216" s="174"/>
      <c r="AW216" s="174"/>
      <c r="AX216" s="174"/>
      <c r="AY216" s="174"/>
      <c r="AZ216" s="175"/>
    </row>
    <row r="217" spans="1:52" s="5" customFormat="1" ht="12.75" customHeight="1" x14ac:dyDescent="0.2">
      <c r="A217" s="225"/>
      <c r="B217" s="225"/>
      <c r="C217" s="152"/>
      <c r="D217" s="152"/>
      <c r="E217" s="240" t="s">
        <v>164</v>
      </c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240"/>
      <c r="Z217" s="240"/>
      <c r="AA217" s="240"/>
      <c r="AB217" s="240"/>
      <c r="AC217" s="240"/>
      <c r="AD217" s="240"/>
      <c r="AE217" s="240"/>
      <c r="AF217" s="240"/>
      <c r="AG217" s="240"/>
      <c r="AH217" s="240"/>
      <c r="AI217" s="240"/>
      <c r="AJ217" s="240"/>
      <c r="AK217" s="240"/>
      <c r="AL217" s="240"/>
      <c r="AM217" s="240"/>
      <c r="AN217" s="240"/>
      <c r="AO217" s="240"/>
      <c r="AP217" s="240"/>
      <c r="AQ217" s="240"/>
      <c r="AR217" s="240"/>
      <c r="AS217" s="240"/>
      <c r="AT217" s="240"/>
      <c r="AU217" s="240"/>
      <c r="AV217" s="240"/>
      <c r="AW217" s="240"/>
      <c r="AX217" s="240"/>
      <c r="AY217" s="240"/>
      <c r="AZ217" s="240"/>
    </row>
    <row r="218" spans="1:52" s="5" customFormat="1" ht="15.75" customHeight="1" x14ac:dyDescent="0.2">
      <c r="A218" s="225">
        <v>1</v>
      </c>
      <c r="B218" s="225"/>
      <c r="C218" s="152"/>
      <c r="D218" s="152"/>
      <c r="E218" s="171" t="s">
        <v>51</v>
      </c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71"/>
      <c r="AX218" s="171"/>
      <c r="AY218" s="171"/>
      <c r="AZ218" s="171"/>
    </row>
    <row r="219" spans="1:52" s="5" customFormat="1" ht="67.5" customHeight="1" x14ac:dyDescent="0.2">
      <c r="A219" s="249" t="s">
        <v>58</v>
      </c>
      <c r="B219" s="249"/>
      <c r="C219" s="152"/>
      <c r="D219" s="152"/>
      <c r="E219" s="131" t="s">
        <v>165</v>
      </c>
      <c r="F219" s="132"/>
      <c r="G219" s="132"/>
      <c r="H219" s="132"/>
      <c r="I219" s="132"/>
      <c r="J219" s="132"/>
      <c r="K219" s="132"/>
      <c r="L219" s="132"/>
      <c r="M219" s="132"/>
      <c r="N219" s="133"/>
      <c r="O219" s="79"/>
      <c r="P219" s="79"/>
      <c r="Q219" s="80"/>
      <c r="R219" s="126" t="s">
        <v>19</v>
      </c>
      <c r="S219" s="126"/>
      <c r="T219" s="126"/>
      <c r="U219" s="176" t="s">
        <v>68</v>
      </c>
      <c r="V219" s="176"/>
      <c r="W219" s="176"/>
      <c r="X219" s="176"/>
      <c r="Y219" s="176"/>
      <c r="Z219" s="176"/>
      <c r="AA219" s="176"/>
      <c r="AB219" s="176"/>
      <c r="AC219" s="176"/>
      <c r="AD219" s="129">
        <v>31.5</v>
      </c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30"/>
    </row>
    <row r="220" spans="1:52" s="5" customFormat="1" ht="13.5" customHeight="1" x14ac:dyDescent="0.2">
      <c r="A220" s="215"/>
      <c r="B220" s="215"/>
      <c r="C220" s="152"/>
      <c r="D220" s="152"/>
      <c r="E220" s="172" t="s">
        <v>127</v>
      </c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26"/>
      <c r="S220" s="126"/>
      <c r="T220" s="126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65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7"/>
    </row>
    <row r="221" spans="1:52" s="5" customFormat="1" ht="29.25" customHeight="1" x14ac:dyDescent="0.2">
      <c r="A221" s="178"/>
      <c r="B221" s="178"/>
      <c r="C221" s="152"/>
      <c r="D221" s="152"/>
      <c r="E221" s="147" t="s">
        <v>55</v>
      </c>
      <c r="F221" s="147"/>
      <c r="G221" s="147"/>
      <c r="H221" s="147"/>
      <c r="I221" s="147"/>
      <c r="J221" s="147"/>
      <c r="K221" s="147"/>
      <c r="L221" s="147"/>
      <c r="M221" s="147"/>
      <c r="N221" s="147"/>
      <c r="O221" s="74"/>
      <c r="P221" s="74"/>
      <c r="Q221" s="75"/>
      <c r="R221" s="126" t="s">
        <v>19</v>
      </c>
      <c r="S221" s="126"/>
      <c r="T221" s="126"/>
      <c r="U221" s="176" t="s">
        <v>68</v>
      </c>
      <c r="V221" s="176"/>
      <c r="W221" s="176"/>
      <c r="X221" s="176"/>
      <c r="Y221" s="176"/>
      <c r="Z221" s="176"/>
      <c r="AA221" s="176"/>
      <c r="AB221" s="176"/>
      <c r="AC221" s="176"/>
      <c r="AD221" s="155">
        <v>29</v>
      </c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7"/>
    </row>
    <row r="222" spans="1:52" s="5" customFormat="1" ht="42.75" customHeight="1" x14ac:dyDescent="0.2">
      <c r="A222" s="178"/>
      <c r="B222" s="178"/>
      <c r="C222" s="152"/>
      <c r="D222" s="152"/>
      <c r="E222" s="147" t="s">
        <v>142</v>
      </c>
      <c r="F222" s="147"/>
      <c r="G222" s="147"/>
      <c r="H222" s="147"/>
      <c r="I222" s="147"/>
      <c r="J222" s="147"/>
      <c r="K222" s="147"/>
      <c r="L222" s="147"/>
      <c r="M222" s="147"/>
      <c r="N222" s="147"/>
      <c r="O222" s="74"/>
      <c r="P222" s="74"/>
      <c r="Q222" s="75"/>
      <c r="R222" s="126" t="s">
        <v>19</v>
      </c>
      <c r="S222" s="126"/>
      <c r="T222" s="126"/>
      <c r="U222" s="176" t="s">
        <v>68</v>
      </c>
      <c r="V222" s="176"/>
      <c r="W222" s="176"/>
      <c r="X222" s="176"/>
      <c r="Y222" s="176"/>
      <c r="Z222" s="176"/>
      <c r="AA222" s="176"/>
      <c r="AB222" s="176"/>
      <c r="AC222" s="176"/>
      <c r="AD222" s="173">
        <v>2.5</v>
      </c>
      <c r="AE222" s="174"/>
      <c r="AF222" s="174"/>
      <c r="AG222" s="174"/>
      <c r="AH222" s="174"/>
      <c r="AI222" s="174"/>
      <c r="AJ222" s="174"/>
      <c r="AK222" s="174"/>
      <c r="AL222" s="174"/>
      <c r="AM222" s="174"/>
      <c r="AN222" s="174"/>
      <c r="AO222" s="174"/>
      <c r="AP222" s="174"/>
      <c r="AQ222" s="174"/>
      <c r="AR222" s="174"/>
      <c r="AS222" s="174"/>
      <c r="AT222" s="174"/>
      <c r="AU222" s="174"/>
      <c r="AV222" s="174"/>
      <c r="AW222" s="174"/>
      <c r="AX222" s="174"/>
      <c r="AY222" s="174"/>
      <c r="AZ222" s="175"/>
    </row>
    <row r="223" spans="1:52" s="5" customFormat="1" ht="12.75" customHeight="1" x14ac:dyDescent="0.2">
      <c r="A223" s="163">
        <v>2</v>
      </c>
      <c r="B223" s="164"/>
      <c r="C223" s="152"/>
      <c r="D223" s="152"/>
      <c r="E223" s="171" t="s">
        <v>47</v>
      </c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  <c r="AN223" s="171"/>
      <c r="AO223" s="171"/>
      <c r="AP223" s="171"/>
      <c r="AQ223" s="171"/>
      <c r="AR223" s="171"/>
      <c r="AS223" s="171"/>
      <c r="AT223" s="171"/>
      <c r="AU223" s="171"/>
      <c r="AV223" s="171"/>
      <c r="AW223" s="171"/>
      <c r="AX223" s="171"/>
      <c r="AY223" s="171"/>
      <c r="AZ223" s="171"/>
    </row>
    <row r="224" spans="1:52" s="5" customFormat="1" ht="64.5" customHeight="1" x14ac:dyDescent="0.2">
      <c r="A224" s="127" t="s">
        <v>60</v>
      </c>
      <c r="B224" s="127"/>
      <c r="C224" s="152"/>
      <c r="D224" s="152"/>
      <c r="E224" s="131" t="s">
        <v>56</v>
      </c>
      <c r="F224" s="132"/>
      <c r="G224" s="132"/>
      <c r="H224" s="132"/>
      <c r="I224" s="132"/>
      <c r="J224" s="132"/>
      <c r="K224" s="132"/>
      <c r="L224" s="132"/>
      <c r="M224" s="132"/>
      <c r="N224" s="133"/>
      <c r="O224" s="77"/>
      <c r="P224" s="77"/>
      <c r="Q224" s="78"/>
      <c r="R224" s="126" t="s">
        <v>20</v>
      </c>
      <c r="S224" s="126"/>
      <c r="T224" s="126"/>
      <c r="U224" s="176" t="s">
        <v>68</v>
      </c>
      <c r="V224" s="176"/>
      <c r="W224" s="176"/>
      <c r="X224" s="176"/>
      <c r="Y224" s="176"/>
      <c r="Z224" s="176"/>
      <c r="AA224" s="176"/>
      <c r="AB224" s="176"/>
      <c r="AC224" s="176"/>
      <c r="AD224" s="155">
        <v>37</v>
      </c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7"/>
    </row>
    <row r="225" spans="1:52" s="5" customFormat="1" ht="57.75" customHeight="1" x14ac:dyDescent="0.2">
      <c r="A225" s="127" t="s">
        <v>61</v>
      </c>
      <c r="B225" s="127"/>
      <c r="C225" s="152"/>
      <c r="D225" s="152"/>
      <c r="E225" s="147" t="s">
        <v>128</v>
      </c>
      <c r="F225" s="147"/>
      <c r="G225" s="147"/>
      <c r="H225" s="147"/>
      <c r="I225" s="147"/>
      <c r="J225" s="147"/>
      <c r="K225" s="147"/>
      <c r="L225" s="147"/>
      <c r="M225" s="147"/>
      <c r="N225" s="147"/>
      <c r="O225" s="77"/>
      <c r="P225" s="77"/>
      <c r="Q225" s="78"/>
      <c r="R225" s="126" t="s">
        <v>20</v>
      </c>
      <c r="S225" s="126"/>
      <c r="T225" s="126"/>
      <c r="U225" s="176" t="s">
        <v>68</v>
      </c>
      <c r="V225" s="176"/>
      <c r="W225" s="176"/>
      <c r="X225" s="176"/>
      <c r="Y225" s="176"/>
      <c r="Z225" s="176"/>
      <c r="AA225" s="176"/>
      <c r="AB225" s="176"/>
      <c r="AC225" s="176"/>
      <c r="AD225" s="155">
        <v>5</v>
      </c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7"/>
    </row>
    <row r="226" spans="1:52" s="5" customFormat="1" ht="12.75" customHeight="1" x14ac:dyDescent="0.2">
      <c r="A226" s="163">
        <v>3</v>
      </c>
      <c r="B226" s="164"/>
      <c r="C226" s="152"/>
      <c r="D226" s="152"/>
      <c r="E226" s="171" t="s">
        <v>48</v>
      </c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171"/>
      <c r="AM226" s="171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</row>
    <row r="227" spans="1:52" s="5" customFormat="1" ht="46.5" customHeight="1" x14ac:dyDescent="0.2">
      <c r="A227" s="226" t="s">
        <v>62</v>
      </c>
      <c r="B227" s="226"/>
      <c r="C227" s="177"/>
      <c r="D227" s="177"/>
      <c r="E227" s="239" t="s">
        <v>129</v>
      </c>
      <c r="F227" s="239"/>
      <c r="G227" s="239"/>
      <c r="H227" s="239"/>
      <c r="I227" s="239"/>
      <c r="J227" s="239"/>
      <c r="K227" s="239"/>
      <c r="L227" s="239"/>
      <c r="M227" s="239"/>
      <c r="N227" s="239"/>
      <c r="O227" s="102"/>
      <c r="P227" s="102"/>
      <c r="Q227" s="107"/>
      <c r="R227" s="217" t="s">
        <v>34</v>
      </c>
      <c r="S227" s="217"/>
      <c r="T227" s="217"/>
      <c r="U227" s="237" t="s">
        <v>52</v>
      </c>
      <c r="V227" s="237"/>
      <c r="W227" s="237"/>
      <c r="X227" s="237"/>
      <c r="Y227" s="237"/>
      <c r="Z227" s="237"/>
      <c r="AA227" s="237"/>
      <c r="AB227" s="237"/>
      <c r="AC227" s="237"/>
      <c r="AD227" s="168">
        <v>68</v>
      </c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70"/>
    </row>
    <row r="228" spans="1:52" s="5" customFormat="1" ht="47.25" customHeight="1" x14ac:dyDescent="0.2">
      <c r="A228" s="127" t="s">
        <v>67</v>
      </c>
      <c r="B228" s="127"/>
      <c r="C228" s="152"/>
      <c r="D228" s="152"/>
      <c r="E228" s="147" t="s">
        <v>130</v>
      </c>
      <c r="F228" s="147"/>
      <c r="G228" s="147"/>
      <c r="H228" s="147"/>
      <c r="I228" s="147"/>
      <c r="J228" s="147"/>
      <c r="K228" s="147"/>
      <c r="L228" s="147"/>
      <c r="M228" s="147"/>
      <c r="N228" s="147"/>
      <c r="O228" s="74"/>
      <c r="P228" s="74"/>
      <c r="Q228" s="75"/>
      <c r="R228" s="126" t="s">
        <v>34</v>
      </c>
      <c r="S228" s="126"/>
      <c r="T228" s="126"/>
      <c r="U228" s="176" t="s">
        <v>52</v>
      </c>
      <c r="V228" s="176"/>
      <c r="W228" s="176"/>
      <c r="X228" s="176"/>
      <c r="Y228" s="176"/>
      <c r="Z228" s="176"/>
      <c r="AA228" s="176"/>
      <c r="AB228" s="176"/>
      <c r="AC228" s="176"/>
      <c r="AD228" s="155">
        <v>5800</v>
      </c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7"/>
    </row>
    <row r="229" spans="1:52" s="5" customFormat="1" ht="12" customHeight="1" x14ac:dyDescent="0.2">
      <c r="A229" s="215">
        <v>4</v>
      </c>
      <c r="B229" s="215"/>
      <c r="C229" s="152"/>
      <c r="D229" s="152"/>
      <c r="E229" s="171" t="s">
        <v>49</v>
      </c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1"/>
      <c r="AM229" s="171"/>
      <c r="AN229" s="171"/>
      <c r="AO229" s="171"/>
      <c r="AP229" s="171"/>
      <c r="AQ229" s="171"/>
      <c r="AR229" s="171"/>
      <c r="AS229" s="171"/>
      <c r="AT229" s="171"/>
      <c r="AU229" s="171"/>
      <c r="AV229" s="171"/>
      <c r="AW229" s="171"/>
      <c r="AX229" s="171"/>
      <c r="AY229" s="171"/>
      <c r="AZ229" s="171"/>
    </row>
    <row r="230" spans="1:52" s="5" customFormat="1" ht="118.5" customHeight="1" x14ac:dyDescent="0.2">
      <c r="A230" s="127" t="s">
        <v>63</v>
      </c>
      <c r="B230" s="127"/>
      <c r="C230" s="152"/>
      <c r="D230" s="152"/>
      <c r="E230" s="131" t="s">
        <v>166</v>
      </c>
      <c r="F230" s="132"/>
      <c r="G230" s="132"/>
      <c r="H230" s="132"/>
      <c r="I230" s="132"/>
      <c r="J230" s="132"/>
      <c r="K230" s="132"/>
      <c r="L230" s="132"/>
      <c r="M230" s="132"/>
      <c r="N230" s="133"/>
      <c r="O230" s="74"/>
      <c r="P230" s="74"/>
      <c r="Q230" s="75"/>
      <c r="R230" s="126" t="s">
        <v>33</v>
      </c>
      <c r="S230" s="126"/>
      <c r="T230" s="126"/>
      <c r="U230" s="176" t="s">
        <v>83</v>
      </c>
      <c r="V230" s="176"/>
      <c r="W230" s="176"/>
      <c r="X230" s="176"/>
      <c r="Y230" s="176"/>
      <c r="Z230" s="176"/>
      <c r="AA230" s="176"/>
      <c r="AB230" s="176"/>
      <c r="AC230" s="176"/>
      <c r="AD230" s="155">
        <v>3.5</v>
      </c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7"/>
    </row>
    <row r="231" spans="1:52" s="5" customFormat="1" ht="40.5" customHeight="1" x14ac:dyDescent="0.2">
      <c r="A231" s="178"/>
      <c r="B231" s="178"/>
      <c r="C231" s="152"/>
      <c r="D231" s="152"/>
      <c r="E231" s="131" t="s">
        <v>167</v>
      </c>
      <c r="F231" s="132"/>
      <c r="G231" s="132"/>
      <c r="H231" s="132"/>
      <c r="I231" s="132"/>
      <c r="J231" s="132"/>
      <c r="K231" s="132"/>
      <c r="L231" s="132"/>
      <c r="M231" s="132"/>
      <c r="N231" s="133"/>
      <c r="O231" s="77"/>
      <c r="P231" s="77"/>
      <c r="Q231" s="78"/>
      <c r="R231" s="126" t="s">
        <v>33</v>
      </c>
      <c r="S231" s="126"/>
      <c r="T231" s="126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55">
        <v>0.3</v>
      </c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7"/>
    </row>
    <row r="232" spans="1:52" s="5" customFormat="1" ht="28.5" customHeight="1" x14ac:dyDescent="0.2">
      <c r="A232" s="178"/>
      <c r="B232" s="178"/>
      <c r="C232" s="152"/>
      <c r="D232" s="152"/>
      <c r="E232" s="185" t="s">
        <v>55</v>
      </c>
      <c r="F232" s="185"/>
      <c r="G232" s="185"/>
      <c r="H232" s="185"/>
      <c r="I232" s="185"/>
      <c r="J232" s="185"/>
      <c r="K232" s="185"/>
      <c r="L232" s="185"/>
      <c r="M232" s="185"/>
      <c r="N232" s="185"/>
      <c r="O232" s="77"/>
      <c r="P232" s="77"/>
      <c r="Q232" s="78"/>
      <c r="R232" s="126" t="s">
        <v>33</v>
      </c>
      <c r="S232" s="126"/>
      <c r="T232" s="126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55">
        <v>3.2</v>
      </c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7"/>
    </row>
    <row r="233" spans="1:52" s="2" customFormat="1" ht="15" customHeight="1" x14ac:dyDescent="0.2">
      <c r="A233" s="152"/>
      <c r="B233" s="152"/>
      <c r="C233" s="152"/>
      <c r="D233" s="152"/>
      <c r="E233" s="154" t="s">
        <v>155</v>
      </c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</row>
    <row r="234" spans="1:52" s="2" customFormat="1" ht="14.25" customHeight="1" x14ac:dyDescent="0.2">
      <c r="A234" s="225">
        <v>1</v>
      </c>
      <c r="B234" s="225"/>
      <c r="C234" s="152"/>
      <c r="D234" s="152"/>
      <c r="E234" s="154" t="s">
        <v>51</v>
      </c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  <c r="AU234" s="154"/>
      <c r="AV234" s="154"/>
      <c r="AW234" s="154"/>
      <c r="AX234" s="154"/>
      <c r="AY234" s="154"/>
      <c r="AZ234" s="154"/>
    </row>
    <row r="235" spans="1:52" s="2" customFormat="1" ht="53.25" customHeight="1" x14ac:dyDescent="0.2">
      <c r="A235" s="127" t="s">
        <v>58</v>
      </c>
      <c r="B235" s="127"/>
      <c r="C235" s="152"/>
      <c r="D235" s="152"/>
      <c r="E235" s="131" t="s">
        <v>69</v>
      </c>
      <c r="F235" s="132"/>
      <c r="G235" s="132"/>
      <c r="H235" s="132"/>
      <c r="I235" s="132"/>
      <c r="J235" s="132"/>
      <c r="K235" s="132"/>
      <c r="L235" s="132"/>
      <c r="M235" s="132"/>
      <c r="N235" s="133"/>
      <c r="O235" s="81"/>
      <c r="P235" s="81"/>
      <c r="Q235" s="81"/>
      <c r="R235" s="82" t="s">
        <v>33</v>
      </c>
      <c r="S235" s="129" t="s">
        <v>33</v>
      </c>
      <c r="T235" s="130"/>
      <c r="U235" s="147" t="s">
        <v>54</v>
      </c>
      <c r="V235" s="147"/>
      <c r="W235" s="147"/>
      <c r="X235" s="147"/>
      <c r="Y235" s="147"/>
      <c r="Z235" s="147"/>
      <c r="AA235" s="147"/>
      <c r="AB235" s="147"/>
      <c r="AC235" s="147"/>
      <c r="AD235" s="173">
        <v>130</v>
      </c>
      <c r="AE235" s="174"/>
      <c r="AF235" s="174"/>
      <c r="AG235" s="174"/>
      <c r="AH235" s="174"/>
      <c r="AI235" s="174"/>
      <c r="AJ235" s="174"/>
      <c r="AK235" s="174"/>
      <c r="AL235" s="174"/>
      <c r="AM235" s="174"/>
      <c r="AN235" s="174"/>
      <c r="AO235" s="174"/>
      <c r="AP235" s="174"/>
      <c r="AQ235" s="174"/>
      <c r="AR235" s="174"/>
      <c r="AS235" s="174"/>
      <c r="AT235" s="174"/>
      <c r="AU235" s="174"/>
      <c r="AV235" s="174"/>
      <c r="AW235" s="174"/>
      <c r="AX235" s="174"/>
      <c r="AY235" s="174"/>
      <c r="AZ235" s="175"/>
    </row>
    <row r="236" spans="1:52" s="2" customFormat="1" ht="11.25" customHeight="1" x14ac:dyDescent="0.2">
      <c r="A236" s="225">
        <v>2</v>
      </c>
      <c r="B236" s="225"/>
      <c r="C236" s="152"/>
      <c r="D236" s="152"/>
      <c r="E236" s="154" t="s">
        <v>47</v>
      </c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</row>
    <row r="237" spans="1:52" s="2" customFormat="1" ht="54.75" customHeight="1" x14ac:dyDescent="0.2">
      <c r="A237" s="127" t="s">
        <v>60</v>
      </c>
      <c r="B237" s="127"/>
      <c r="C237" s="152"/>
      <c r="D237" s="152"/>
      <c r="E237" s="131" t="s">
        <v>70</v>
      </c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3"/>
      <c r="R237" s="82" t="s">
        <v>71</v>
      </c>
      <c r="S237" s="129" t="s">
        <v>20</v>
      </c>
      <c r="T237" s="130"/>
      <c r="U237" s="128" t="s">
        <v>54</v>
      </c>
      <c r="V237" s="128"/>
      <c r="W237" s="128"/>
      <c r="X237" s="128"/>
      <c r="Y237" s="128"/>
      <c r="Z237" s="128"/>
      <c r="AA237" s="128"/>
      <c r="AB237" s="128"/>
      <c r="AC237" s="128"/>
      <c r="AD237" s="155">
        <v>1</v>
      </c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X237" s="156"/>
      <c r="AY237" s="156"/>
      <c r="AZ237" s="157"/>
    </row>
    <row r="238" spans="1:52" s="2" customFormat="1" ht="37.5" customHeight="1" x14ac:dyDescent="0.2">
      <c r="A238" s="225">
        <v>3</v>
      </c>
      <c r="B238" s="225"/>
      <c r="C238" s="152"/>
      <c r="D238" s="152"/>
      <c r="E238" s="154" t="s">
        <v>48</v>
      </c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  <c r="AP238" s="158"/>
      <c r="AQ238" s="158"/>
      <c r="AR238" s="158"/>
      <c r="AS238" s="158"/>
      <c r="AT238" s="158"/>
      <c r="AU238" s="158"/>
      <c r="AV238" s="158"/>
      <c r="AW238" s="158"/>
      <c r="AX238" s="158"/>
      <c r="AY238" s="158"/>
      <c r="AZ238" s="158"/>
    </row>
    <row r="239" spans="1:52" s="2" customFormat="1" ht="49.5" customHeight="1" x14ac:dyDescent="0.2">
      <c r="A239" s="153" t="s">
        <v>62</v>
      </c>
      <c r="B239" s="153"/>
      <c r="C239" s="152"/>
      <c r="D239" s="152"/>
      <c r="E239" s="147" t="s">
        <v>72</v>
      </c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82" t="s">
        <v>33</v>
      </c>
      <c r="S239" s="129" t="s">
        <v>33</v>
      </c>
      <c r="T239" s="130"/>
      <c r="U239" s="128" t="s">
        <v>73</v>
      </c>
      <c r="V239" s="128"/>
      <c r="W239" s="128"/>
      <c r="X239" s="128"/>
      <c r="Y239" s="128"/>
      <c r="Z239" s="128"/>
      <c r="AA239" s="128"/>
      <c r="AB239" s="128"/>
      <c r="AC239" s="128"/>
      <c r="AD239" s="173">
        <v>130</v>
      </c>
      <c r="AE239" s="174"/>
      <c r="AF239" s="174"/>
      <c r="AG239" s="174"/>
      <c r="AH239" s="174"/>
      <c r="AI239" s="174"/>
      <c r="AJ239" s="174"/>
      <c r="AK239" s="174"/>
      <c r="AL239" s="174"/>
      <c r="AM239" s="174"/>
      <c r="AN239" s="174"/>
      <c r="AO239" s="174"/>
      <c r="AP239" s="174"/>
      <c r="AQ239" s="174"/>
      <c r="AR239" s="174"/>
      <c r="AS239" s="174"/>
      <c r="AT239" s="174"/>
      <c r="AU239" s="174"/>
      <c r="AV239" s="174"/>
      <c r="AW239" s="174"/>
      <c r="AX239" s="174"/>
      <c r="AY239" s="174"/>
      <c r="AZ239" s="175"/>
    </row>
    <row r="240" spans="1:52" s="2" customFormat="1" ht="18" customHeight="1" x14ac:dyDescent="0.2">
      <c r="A240" s="225">
        <v>4</v>
      </c>
      <c r="B240" s="225"/>
      <c r="C240" s="152"/>
      <c r="D240" s="152"/>
      <c r="E240" s="154" t="s">
        <v>49</v>
      </c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  <c r="AU240" s="154"/>
      <c r="AV240" s="154"/>
      <c r="AW240" s="154"/>
      <c r="AX240" s="154"/>
      <c r="AY240" s="154"/>
      <c r="AZ240" s="154"/>
    </row>
    <row r="241" spans="1:54" s="2" customFormat="1" ht="70.5" customHeight="1" x14ac:dyDescent="0.2">
      <c r="A241" s="127" t="s">
        <v>63</v>
      </c>
      <c r="B241" s="127"/>
      <c r="C241" s="152"/>
      <c r="D241" s="152"/>
      <c r="E241" s="147" t="s">
        <v>74</v>
      </c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82" t="s">
        <v>21</v>
      </c>
      <c r="S241" s="129" t="s">
        <v>21</v>
      </c>
      <c r="T241" s="130"/>
      <c r="U241" s="128" t="s">
        <v>82</v>
      </c>
      <c r="V241" s="128"/>
      <c r="W241" s="128"/>
      <c r="X241" s="128"/>
      <c r="Y241" s="128"/>
      <c r="Z241" s="128"/>
      <c r="AA241" s="128"/>
      <c r="AB241" s="128"/>
      <c r="AC241" s="128"/>
      <c r="AD241" s="173">
        <v>100</v>
      </c>
      <c r="AE241" s="174"/>
      <c r="AF241" s="174"/>
      <c r="AG241" s="174"/>
      <c r="AH241" s="174"/>
      <c r="AI241" s="174"/>
      <c r="AJ241" s="174"/>
      <c r="AK241" s="174"/>
      <c r="AL241" s="174"/>
      <c r="AM241" s="174"/>
      <c r="AN241" s="174"/>
      <c r="AO241" s="174"/>
      <c r="AP241" s="174"/>
      <c r="AQ241" s="174"/>
      <c r="AR241" s="174"/>
      <c r="AS241" s="174"/>
      <c r="AT241" s="174"/>
      <c r="AU241" s="174"/>
      <c r="AV241" s="174"/>
      <c r="AW241" s="174"/>
      <c r="AX241" s="174"/>
      <c r="AY241" s="174"/>
      <c r="AZ241" s="175"/>
    </row>
    <row r="242" spans="1:54" s="2" customFormat="1" ht="24.75" customHeight="1" x14ac:dyDescent="0.2">
      <c r="A242" s="24"/>
      <c r="B242" s="24"/>
      <c r="C242" s="24"/>
      <c r="D242" s="24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18"/>
      <c r="S242" s="18"/>
      <c r="T242" s="18"/>
      <c r="U242" s="23"/>
      <c r="V242" s="23"/>
      <c r="W242" s="23"/>
      <c r="X242" s="23"/>
      <c r="Y242" s="23"/>
      <c r="Z242" s="23"/>
      <c r="AA242" s="23"/>
      <c r="AB242" s="23"/>
      <c r="AC242" s="23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</row>
    <row r="243" spans="1:54" s="2" customFormat="1" ht="24" customHeight="1" x14ac:dyDescent="0.2">
      <c r="A243" s="119" t="s">
        <v>170</v>
      </c>
      <c r="B243" s="19"/>
      <c r="C243" s="30"/>
      <c r="D243" s="30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31"/>
      <c r="AY243" s="31"/>
      <c r="AZ243" s="19"/>
    </row>
    <row r="244" spans="1:54" s="2" customFormat="1" ht="12.75" customHeight="1" x14ac:dyDescent="0.2">
      <c r="A244" s="186" t="s">
        <v>156</v>
      </c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  <c r="AA244" s="186"/>
      <c r="AB244" s="186"/>
      <c r="AC244" s="186"/>
      <c r="AD244" s="186"/>
      <c r="AE244" s="186"/>
      <c r="AF244" s="186"/>
      <c r="AG244" s="186"/>
      <c r="AH244" s="186"/>
      <c r="AI244" s="186"/>
      <c r="AJ244" s="186"/>
      <c r="AK244" s="186"/>
      <c r="AL244" s="186"/>
      <c r="AM244" s="186"/>
      <c r="AN244" s="186"/>
      <c r="AO244" s="186"/>
      <c r="AP244" s="186"/>
      <c r="AQ244" s="186"/>
      <c r="AR244" s="186"/>
      <c r="AS244" s="186"/>
      <c r="AT244" s="186"/>
      <c r="AU244" s="186"/>
      <c r="AV244" s="186"/>
      <c r="AW244" s="186"/>
      <c r="AX244" s="186"/>
      <c r="AY244" s="186"/>
      <c r="AZ244" s="186"/>
      <c r="BA244" s="186"/>
      <c r="BB244" s="186"/>
    </row>
    <row r="245" spans="1:54" s="2" customFormat="1" ht="25.5" customHeight="1" x14ac:dyDescent="0.2">
      <c r="A245" s="126" t="s">
        <v>22</v>
      </c>
      <c r="B245" s="126"/>
      <c r="C245" s="126" t="s">
        <v>90</v>
      </c>
      <c r="D245" s="126"/>
      <c r="E245" s="126"/>
      <c r="F245" s="126"/>
      <c r="G245" s="126"/>
      <c r="H245" s="126"/>
      <c r="I245" s="126"/>
      <c r="J245" s="126"/>
      <c r="K245" s="126" t="s">
        <v>41</v>
      </c>
      <c r="L245" s="126"/>
      <c r="M245" s="126"/>
      <c r="N245" s="126"/>
      <c r="O245" s="52"/>
      <c r="P245" s="52"/>
      <c r="Q245" s="52"/>
      <c r="R245" s="53"/>
      <c r="S245" s="126" t="s">
        <v>112</v>
      </c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 t="s">
        <v>113</v>
      </c>
      <c r="AF245" s="126"/>
      <c r="AG245" s="126"/>
      <c r="AH245" s="126"/>
      <c r="AI245" s="126"/>
      <c r="AJ245" s="126"/>
      <c r="AK245" s="126"/>
      <c r="AL245" s="126"/>
      <c r="AM245" s="126"/>
      <c r="AN245" s="126"/>
      <c r="AO245" s="126"/>
      <c r="AP245" s="126"/>
      <c r="AQ245" s="129" t="s">
        <v>153</v>
      </c>
      <c r="AR245" s="143"/>
      <c r="AS245" s="143"/>
      <c r="AT245" s="143"/>
      <c r="AU245" s="143"/>
      <c r="AV245" s="143"/>
      <c r="AW245" s="143"/>
      <c r="AX245" s="143"/>
      <c r="AY245" s="143"/>
      <c r="AZ245" s="143"/>
      <c r="BA245" s="187" t="s">
        <v>91</v>
      </c>
      <c r="BB245" s="188"/>
    </row>
    <row r="246" spans="1:54" s="2" customFormat="1" ht="27" customHeight="1" x14ac:dyDescent="0.2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55"/>
      <c r="P246" s="55"/>
      <c r="Q246" s="55"/>
      <c r="R246" s="56"/>
      <c r="S246" s="126" t="s">
        <v>14</v>
      </c>
      <c r="T246" s="126"/>
      <c r="U246" s="126"/>
      <c r="V246" s="126"/>
      <c r="W246" s="126" t="s">
        <v>15</v>
      </c>
      <c r="X246" s="126"/>
      <c r="Y246" s="126"/>
      <c r="Z246" s="126"/>
      <c r="AA246" s="126" t="s">
        <v>16</v>
      </c>
      <c r="AB246" s="126"/>
      <c r="AC246" s="126"/>
      <c r="AD246" s="126"/>
      <c r="AE246" s="126" t="s">
        <v>14</v>
      </c>
      <c r="AF246" s="126"/>
      <c r="AG246" s="126"/>
      <c r="AH246" s="126"/>
      <c r="AI246" s="126" t="s">
        <v>15</v>
      </c>
      <c r="AJ246" s="126"/>
      <c r="AK246" s="126"/>
      <c r="AL246" s="126"/>
      <c r="AM246" s="126" t="s">
        <v>16</v>
      </c>
      <c r="AN246" s="126"/>
      <c r="AO246" s="126"/>
      <c r="AP246" s="126"/>
      <c r="AQ246" s="126" t="s">
        <v>14</v>
      </c>
      <c r="AR246" s="126"/>
      <c r="AS246" s="126"/>
      <c r="AT246" s="126"/>
      <c r="AU246" s="129" t="s">
        <v>15</v>
      </c>
      <c r="AV246" s="143"/>
      <c r="AW246" s="143"/>
      <c r="AX246" s="130"/>
      <c r="AY246" s="129" t="s">
        <v>111</v>
      </c>
      <c r="AZ246" s="130"/>
      <c r="BA246" s="189"/>
      <c r="BB246" s="190"/>
    </row>
    <row r="247" spans="1:54" s="2" customFormat="1" ht="12.75" customHeight="1" x14ac:dyDescent="0.2">
      <c r="A247" s="142" t="s">
        <v>23</v>
      </c>
      <c r="B247" s="142"/>
      <c r="C247" s="142">
        <v>2</v>
      </c>
      <c r="D247" s="142"/>
      <c r="E247" s="142"/>
      <c r="F247" s="142"/>
      <c r="G247" s="142"/>
      <c r="H247" s="142"/>
      <c r="I247" s="142"/>
      <c r="J247" s="142"/>
      <c r="K247" s="142">
        <v>3</v>
      </c>
      <c r="L247" s="142"/>
      <c r="M247" s="142"/>
      <c r="N247" s="142"/>
      <c r="O247" s="57"/>
      <c r="P247" s="57"/>
      <c r="Q247" s="57"/>
      <c r="R247" s="58"/>
      <c r="S247" s="126">
        <v>4</v>
      </c>
      <c r="T247" s="126"/>
      <c r="U247" s="126"/>
      <c r="V247" s="126"/>
      <c r="W247" s="126">
        <v>5</v>
      </c>
      <c r="X247" s="126"/>
      <c r="Y247" s="126"/>
      <c r="Z247" s="126"/>
      <c r="AA247" s="126">
        <v>6</v>
      </c>
      <c r="AB247" s="126"/>
      <c r="AC247" s="126"/>
      <c r="AD247" s="126"/>
      <c r="AE247" s="126">
        <v>7</v>
      </c>
      <c r="AF247" s="126"/>
      <c r="AG247" s="126"/>
      <c r="AH247" s="126"/>
      <c r="AI247" s="126">
        <v>8</v>
      </c>
      <c r="AJ247" s="126"/>
      <c r="AK247" s="126"/>
      <c r="AL247" s="126"/>
      <c r="AM247" s="126">
        <v>9</v>
      </c>
      <c r="AN247" s="126"/>
      <c r="AO247" s="126"/>
      <c r="AP247" s="126"/>
      <c r="AQ247" s="126">
        <v>10</v>
      </c>
      <c r="AR247" s="126"/>
      <c r="AS247" s="126"/>
      <c r="AT247" s="126"/>
      <c r="AU247" s="129">
        <v>11</v>
      </c>
      <c r="AV247" s="143"/>
      <c r="AW247" s="143"/>
      <c r="AX247" s="130"/>
      <c r="AY247" s="129">
        <v>12</v>
      </c>
      <c r="AZ247" s="130"/>
      <c r="BA247" s="152">
        <v>13</v>
      </c>
      <c r="BB247" s="152"/>
    </row>
    <row r="248" spans="1:54" s="5" customFormat="1" ht="12.75" x14ac:dyDescent="0.2">
      <c r="A248" s="149"/>
      <c r="B248" s="150"/>
      <c r="C248" s="149"/>
      <c r="D248" s="151"/>
      <c r="E248" s="151"/>
      <c r="F248" s="151"/>
      <c r="G248" s="151"/>
      <c r="H248" s="151"/>
      <c r="I248" s="151"/>
      <c r="J248" s="150"/>
      <c r="K248" s="149"/>
      <c r="L248" s="151"/>
      <c r="M248" s="151"/>
      <c r="N248" s="150"/>
      <c r="O248" s="104"/>
      <c r="P248" s="104"/>
      <c r="Q248" s="104"/>
      <c r="R248" s="104"/>
      <c r="S248" s="149"/>
      <c r="T248" s="151"/>
      <c r="U248" s="151"/>
      <c r="V248" s="151"/>
      <c r="W248" s="151"/>
      <c r="X248" s="151"/>
      <c r="Y248" s="150"/>
      <c r="Z248" s="104"/>
      <c r="AA248" s="149"/>
      <c r="AB248" s="151"/>
      <c r="AC248" s="150"/>
      <c r="AD248" s="104"/>
      <c r="AE248" s="149"/>
      <c r="AF248" s="151"/>
      <c r="AG248" s="151"/>
      <c r="AH248" s="150"/>
      <c r="AI248" s="149"/>
      <c r="AJ248" s="151"/>
      <c r="AK248" s="150"/>
      <c r="AL248" s="104"/>
      <c r="AM248" s="149"/>
      <c r="AN248" s="151"/>
      <c r="AO248" s="150"/>
      <c r="AP248" s="104"/>
      <c r="AQ248" s="149"/>
      <c r="AR248" s="150"/>
      <c r="AS248" s="104"/>
      <c r="AT248" s="104"/>
      <c r="AU248" s="149"/>
      <c r="AV248" s="151"/>
      <c r="AW248" s="151"/>
      <c r="AX248" s="150"/>
      <c r="AY248" s="149"/>
      <c r="AZ248" s="150"/>
      <c r="BA248" s="159"/>
      <c r="BB248" s="160"/>
    </row>
    <row r="249" spans="1:54" s="73" customFormat="1" ht="12.75" x14ac:dyDescent="0.2">
      <c r="A249" s="149"/>
      <c r="B249" s="150"/>
      <c r="C249" s="149" t="s">
        <v>144</v>
      </c>
      <c r="D249" s="151"/>
      <c r="E249" s="151"/>
      <c r="F249" s="151"/>
      <c r="G249" s="151"/>
      <c r="H249" s="151"/>
      <c r="I249" s="151"/>
      <c r="J249" s="150"/>
      <c r="K249" s="149"/>
      <c r="L249" s="151"/>
      <c r="M249" s="151"/>
      <c r="N249" s="150"/>
      <c r="O249" s="104"/>
      <c r="P249" s="104"/>
      <c r="Q249" s="104"/>
      <c r="R249" s="104"/>
      <c r="S249" s="149"/>
      <c r="T249" s="151"/>
      <c r="U249" s="151"/>
      <c r="V249" s="151"/>
      <c r="W249" s="151"/>
      <c r="X249" s="151"/>
      <c r="Y249" s="150"/>
      <c r="Z249" s="104"/>
      <c r="AA249" s="149"/>
      <c r="AB249" s="151"/>
      <c r="AC249" s="150"/>
      <c r="AD249" s="104"/>
      <c r="AE249" s="149"/>
      <c r="AF249" s="151"/>
      <c r="AG249" s="151"/>
      <c r="AH249" s="150"/>
      <c r="AI249" s="149"/>
      <c r="AJ249" s="151"/>
      <c r="AK249" s="150"/>
      <c r="AL249" s="104"/>
      <c r="AM249" s="149"/>
      <c r="AN249" s="151"/>
      <c r="AO249" s="150"/>
      <c r="AP249" s="104"/>
      <c r="AQ249" s="149"/>
      <c r="AR249" s="150"/>
      <c r="AS249" s="104"/>
      <c r="AT249" s="104"/>
      <c r="AU249" s="149"/>
      <c r="AV249" s="151"/>
      <c r="AW249" s="151"/>
      <c r="AX249" s="150"/>
      <c r="AY249" s="149"/>
      <c r="AZ249" s="150"/>
      <c r="BA249" s="159"/>
      <c r="BB249" s="160"/>
    </row>
    <row r="250" spans="1:54" s="84" customFormat="1" ht="12.7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BA250" s="2"/>
      <c r="BB250" s="2"/>
    </row>
    <row r="251" spans="1:54" s="73" customFormat="1" ht="12.7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BA251" s="2"/>
      <c r="BB251" s="2"/>
    </row>
    <row r="252" spans="1:54" s="2" customFormat="1" ht="15.75" x14ac:dyDescent="0.2">
      <c r="A252" s="7"/>
      <c r="B252" s="7"/>
      <c r="C252" s="7"/>
      <c r="D252" s="7"/>
      <c r="E252" s="9" t="s">
        <v>146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</row>
    <row r="253" spans="1:54" s="2" customFormat="1" ht="15.75" x14ac:dyDescent="0.2">
      <c r="B253" s="122"/>
      <c r="C253" s="122"/>
      <c r="D253" s="122"/>
      <c r="E253" s="122" t="s">
        <v>172</v>
      </c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</row>
    <row r="254" spans="1:54" s="5" customFormat="1" ht="12.75" x14ac:dyDescent="0.2">
      <c r="A254" s="95"/>
      <c r="B254" s="95"/>
      <c r="C254" s="95"/>
      <c r="D254" s="95"/>
      <c r="E254" s="121" t="s">
        <v>145</v>
      </c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2"/>
      <c r="BB254" s="2"/>
    </row>
    <row r="255" spans="1:54" s="84" customFormat="1" ht="12.75" x14ac:dyDescent="0.2">
      <c r="BA255" s="2"/>
      <c r="BB255" s="2"/>
    </row>
    <row r="256" spans="1:54" s="84" customFormat="1" ht="12.75" x14ac:dyDescent="0.2">
      <c r="BA256" s="2"/>
      <c r="BB256" s="2"/>
    </row>
    <row r="257" spans="1:51" s="5" customFormat="1" ht="25.5" customHeight="1" x14ac:dyDescent="0.2">
      <c r="C257" s="30"/>
      <c r="D257" s="30"/>
      <c r="AX257" s="31"/>
      <c r="AY257" s="31"/>
    </row>
    <row r="258" spans="1:51" s="5" customFormat="1" ht="12.75" x14ac:dyDescent="0.2">
      <c r="A258" s="95" t="s">
        <v>184</v>
      </c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AX258" s="31"/>
      <c r="AY258" s="31"/>
    </row>
    <row r="259" spans="1:51" s="5" customFormat="1" ht="12.75" x14ac:dyDescent="0.2">
      <c r="A259" s="148" t="s">
        <v>149</v>
      </c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95"/>
      <c r="T259" s="95"/>
      <c r="V259" s="148"/>
      <c r="W259" s="148"/>
      <c r="X259" s="148"/>
      <c r="Y259" s="148"/>
      <c r="Z259" s="148"/>
      <c r="AA259" s="148"/>
      <c r="AC259" s="148" t="s">
        <v>186</v>
      </c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31"/>
      <c r="AY259" s="31"/>
    </row>
    <row r="260" spans="1:51" s="5" customFormat="1" ht="12.75" x14ac:dyDescent="0.2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V260" s="161" t="s">
        <v>27</v>
      </c>
      <c r="W260" s="161"/>
      <c r="X260" s="161"/>
      <c r="Y260" s="161"/>
      <c r="Z260" s="161"/>
      <c r="AA260" s="161"/>
      <c r="AB260" s="6"/>
      <c r="AC260" s="161" t="s">
        <v>28</v>
      </c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0"/>
      <c r="AY260" s="10"/>
    </row>
    <row r="261" spans="1:51" s="5" customFormat="1" ht="12.75" x14ac:dyDescent="0.2">
      <c r="A261" s="4" t="s">
        <v>29</v>
      </c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AX261" s="31"/>
      <c r="AY261" s="31"/>
    </row>
    <row r="262" spans="1:51" s="5" customFormat="1" ht="12.75" x14ac:dyDescent="0.2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AX262" s="31"/>
      <c r="AY262" s="31"/>
    </row>
    <row r="263" spans="1:51" s="95" customFormat="1" ht="12.75" x14ac:dyDescent="0.2"/>
    <row r="264" spans="1:51" s="5" customFormat="1" ht="12.75" x14ac:dyDescent="0.2">
      <c r="A264" s="123" t="s">
        <v>147</v>
      </c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W264" s="148"/>
      <c r="X264" s="148"/>
      <c r="Y264" s="148"/>
      <c r="Z264" s="148"/>
      <c r="AA264" s="148"/>
      <c r="AB264" s="148"/>
      <c r="AC264" s="95"/>
      <c r="AD264" s="148" t="s">
        <v>32</v>
      </c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31"/>
    </row>
    <row r="265" spans="1:51" s="5" customFormat="1" ht="12.75" x14ac:dyDescent="0.2">
      <c r="A265" s="95" t="s">
        <v>148</v>
      </c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W265" s="161" t="s">
        <v>27</v>
      </c>
      <c r="X265" s="161"/>
      <c r="Y265" s="161"/>
      <c r="Z265" s="161"/>
      <c r="AA265" s="161"/>
      <c r="AB265" s="161"/>
      <c r="AC265" s="6"/>
      <c r="AD265" s="162" t="s">
        <v>171</v>
      </c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  <c r="AW265" s="162"/>
      <c r="AX265" s="162"/>
      <c r="AY265" s="31"/>
    </row>
    <row r="266" spans="1:51" s="5" customFormat="1" ht="9.75" hidden="1" customHeight="1" x14ac:dyDescent="0.2">
      <c r="C266" s="30"/>
      <c r="D266" s="30"/>
      <c r="V266" s="10"/>
      <c r="W266" s="10"/>
      <c r="X266" s="10"/>
      <c r="Y266" s="10"/>
      <c r="Z266" s="10"/>
      <c r="AA266" s="10"/>
      <c r="AB266" s="6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</row>
    <row r="267" spans="1:51" s="5" customFormat="1" ht="9.75" hidden="1" customHeight="1" x14ac:dyDescent="0.2">
      <c r="C267" s="30"/>
      <c r="D267" s="30"/>
      <c r="V267" s="10"/>
      <c r="W267" s="10"/>
      <c r="X267" s="10"/>
      <c r="Y267" s="10"/>
      <c r="Z267" s="10"/>
      <c r="AA267" s="10"/>
      <c r="AB267" s="6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</row>
    <row r="268" spans="1:51" s="5" customFormat="1" ht="9.75" hidden="1" customHeight="1" x14ac:dyDescent="0.2">
      <c r="C268" s="30"/>
      <c r="D268" s="30"/>
      <c r="V268" s="10"/>
      <c r="W268" s="10"/>
      <c r="X268" s="10"/>
      <c r="Y268" s="10"/>
      <c r="Z268" s="10"/>
      <c r="AA268" s="10"/>
      <c r="AB268" s="6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</row>
    <row r="269" spans="1:51" s="73" customFormat="1" ht="9.75" customHeight="1" x14ac:dyDescent="0.2">
      <c r="V269" s="10"/>
      <c r="W269" s="10"/>
      <c r="X269" s="10"/>
      <c r="Y269" s="10"/>
      <c r="Z269" s="10"/>
      <c r="AA269" s="10"/>
      <c r="AB269" s="6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</row>
    <row r="270" spans="1:51" s="73" customFormat="1" ht="9.75" customHeight="1" x14ac:dyDescent="0.2">
      <c r="V270" s="10"/>
      <c r="W270" s="10"/>
      <c r="X270" s="10"/>
      <c r="Y270" s="10"/>
      <c r="Z270" s="10"/>
      <c r="AA270" s="10"/>
      <c r="AB270" s="6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</row>
    <row r="271" spans="1:51" s="73" customFormat="1" ht="9.75" customHeight="1" x14ac:dyDescent="0.2">
      <c r="V271" s="10"/>
      <c r="W271" s="10"/>
      <c r="X271" s="10"/>
      <c r="Y271" s="10"/>
      <c r="Z271" s="10"/>
      <c r="AA271" s="10"/>
      <c r="AB271" s="6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</row>
    <row r="272" spans="1:51" s="73" customFormat="1" ht="9.75" customHeight="1" x14ac:dyDescent="0.2">
      <c r="V272" s="10"/>
      <c r="W272" s="10"/>
      <c r="X272" s="10"/>
      <c r="Y272" s="10"/>
      <c r="Z272" s="10"/>
      <c r="AA272" s="10"/>
      <c r="AB272" s="6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</row>
    <row r="273" spans="22:54" s="73" customFormat="1" ht="9.75" customHeight="1" x14ac:dyDescent="0.2">
      <c r="V273" s="10"/>
      <c r="W273" s="10"/>
      <c r="X273" s="10"/>
      <c r="Y273" s="10"/>
      <c r="Z273" s="10"/>
      <c r="AA273" s="10"/>
      <c r="AB273" s="6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</row>
    <row r="274" spans="22:54" x14ac:dyDescent="0.2">
      <c r="BA274" s="125"/>
      <c r="BB274" s="125"/>
    </row>
  </sheetData>
  <mergeCells count="679">
    <mergeCell ref="R231:T231"/>
    <mergeCell ref="C230:D230"/>
    <mergeCell ref="C231:D231"/>
    <mergeCell ref="C201:D203"/>
    <mergeCell ref="R219:T219"/>
    <mergeCell ref="C240:D240"/>
    <mergeCell ref="C241:D241"/>
    <mergeCell ref="A213:B213"/>
    <mergeCell ref="U231:AC231"/>
    <mergeCell ref="A214:B214"/>
    <mergeCell ref="E97:N97"/>
    <mergeCell ref="BA101:BB102"/>
    <mergeCell ref="BA103:BB103"/>
    <mergeCell ref="E200:N200"/>
    <mergeCell ref="A198:B198"/>
    <mergeCell ref="U200:AC200"/>
    <mergeCell ref="B194:AZ194"/>
    <mergeCell ref="A97:B97"/>
    <mergeCell ref="C105:J105"/>
    <mergeCell ref="K105:N105"/>
    <mergeCell ref="A101:B102"/>
    <mergeCell ref="G155:AZ155"/>
    <mergeCell ref="E171:U172"/>
    <mergeCell ref="A166:B166"/>
    <mergeCell ref="C165:D165"/>
    <mergeCell ref="C166:D166"/>
    <mergeCell ref="C171:C172"/>
    <mergeCell ref="AA103:AD103"/>
    <mergeCell ref="AL175:AZ175"/>
    <mergeCell ref="E176:U176"/>
    <mergeCell ref="O144:AZ144"/>
    <mergeCell ref="G150:AZ150"/>
    <mergeCell ref="A134:AZ134"/>
    <mergeCell ref="AA102:AD102"/>
    <mergeCell ref="W103:Z103"/>
    <mergeCell ref="W177:AC177"/>
    <mergeCell ref="AD177:AK177"/>
    <mergeCell ref="R201:T201"/>
    <mergeCell ref="F144:M144"/>
    <mergeCell ref="AC113:AW113"/>
    <mergeCell ref="G152:AZ152"/>
    <mergeCell ref="F141:M141"/>
    <mergeCell ref="AY102:AZ102"/>
    <mergeCell ref="AM176:AZ176"/>
    <mergeCell ref="AD176:AK176"/>
    <mergeCell ref="AD173:AK173"/>
    <mergeCell ref="K166:P166"/>
    <mergeCell ref="V118:AA118"/>
    <mergeCell ref="AM103:AP103"/>
    <mergeCell ref="E177:U177"/>
    <mergeCell ref="G154:AZ154"/>
    <mergeCell ref="E165:J165"/>
    <mergeCell ref="AU104:AX104"/>
    <mergeCell ref="AY104:AZ104"/>
    <mergeCell ref="AQ102:AT102"/>
    <mergeCell ref="F142:M142"/>
    <mergeCell ref="S102:V102"/>
    <mergeCell ref="O138:AZ138"/>
    <mergeCell ref="AU105:AX105"/>
    <mergeCell ref="A206:B206"/>
    <mergeCell ref="A204:B204"/>
    <mergeCell ref="C208:D208"/>
    <mergeCell ref="C209:D209"/>
    <mergeCell ref="C210:D210"/>
    <mergeCell ref="S195:T196"/>
    <mergeCell ref="E195:N196"/>
    <mergeCell ref="AD195:AZ196"/>
    <mergeCell ref="AM189:AR189"/>
    <mergeCell ref="AD201:AZ201"/>
    <mergeCell ref="W189:AC189"/>
    <mergeCell ref="A200:B200"/>
    <mergeCell ref="A177:B177"/>
    <mergeCell ref="R204:T204"/>
    <mergeCell ref="A165:B165"/>
    <mergeCell ref="A105:B105"/>
    <mergeCell ref="AU130:BB130"/>
    <mergeCell ref="K165:P165"/>
    <mergeCell ref="E178:U178"/>
    <mergeCell ref="W178:AC178"/>
    <mergeCell ref="E203:N203"/>
    <mergeCell ref="U201:AC201"/>
    <mergeCell ref="R202:T202"/>
    <mergeCell ref="U203:AC203"/>
    <mergeCell ref="E209:AZ209"/>
    <mergeCell ref="R213:T213"/>
    <mergeCell ref="U206:AC206"/>
    <mergeCell ref="U208:AC208"/>
    <mergeCell ref="AE200:AZ200"/>
    <mergeCell ref="AD203:AZ203"/>
    <mergeCell ref="C198:D198"/>
    <mergeCell ref="A230:B230"/>
    <mergeCell ref="A225:B225"/>
    <mergeCell ref="AD219:AZ219"/>
    <mergeCell ref="R215:T215"/>
    <mergeCell ref="E216:N216"/>
    <mergeCell ref="E204:N204"/>
    <mergeCell ref="U204:AC204"/>
    <mergeCell ref="R211:T211"/>
    <mergeCell ref="A216:B216"/>
    <mergeCell ref="AD216:AZ216"/>
    <mergeCell ref="E219:N219"/>
    <mergeCell ref="A219:B219"/>
    <mergeCell ref="R216:T216"/>
    <mergeCell ref="A221:B221"/>
    <mergeCell ref="R221:T221"/>
    <mergeCell ref="E206:N206"/>
    <mergeCell ref="A83:B83"/>
    <mergeCell ref="A80:B80"/>
    <mergeCell ref="E87:N87"/>
    <mergeCell ref="AD77:AZ77"/>
    <mergeCell ref="K42:P42"/>
    <mergeCell ref="C79:D79"/>
    <mergeCell ref="E80:N80"/>
    <mergeCell ref="U75:AC75"/>
    <mergeCell ref="E42:J42"/>
    <mergeCell ref="D47:D48"/>
    <mergeCell ref="AD52:AK52"/>
    <mergeCell ref="E52:U52"/>
    <mergeCell ref="AD82:AZ82"/>
    <mergeCell ref="E74:N74"/>
    <mergeCell ref="O23:AZ23"/>
    <mergeCell ref="W61:AC61"/>
    <mergeCell ref="AD57:AK58"/>
    <mergeCell ref="AM57:AR58"/>
    <mergeCell ref="AU59:AZ59"/>
    <mergeCell ref="AE62:AK62"/>
    <mergeCell ref="G38:AZ38"/>
    <mergeCell ref="A51:B51"/>
    <mergeCell ref="A72:B72"/>
    <mergeCell ref="V57:AC58"/>
    <mergeCell ref="E50:U50"/>
    <mergeCell ref="A47:B48"/>
    <mergeCell ref="A49:B49"/>
    <mergeCell ref="F25:M25"/>
    <mergeCell ref="C95:D95"/>
    <mergeCell ref="C96:D96"/>
    <mergeCell ref="A89:B89"/>
    <mergeCell ref="C93:D93"/>
    <mergeCell ref="U96:AC96"/>
    <mergeCell ref="AD95:AZ95"/>
    <mergeCell ref="R78:T78"/>
    <mergeCell ref="AD74:AZ74"/>
    <mergeCell ref="E75:N75"/>
    <mergeCell ref="AE75:AZ75"/>
    <mergeCell ref="E83:N83"/>
    <mergeCell ref="AD78:AZ78"/>
    <mergeCell ref="A77:B77"/>
    <mergeCell ref="E77:Q77"/>
    <mergeCell ref="AD92:AZ92"/>
    <mergeCell ref="U77:AC77"/>
    <mergeCell ref="U78:AC78"/>
    <mergeCell ref="A75:B75"/>
    <mergeCell ref="C92:D92"/>
    <mergeCell ref="E92:N92"/>
    <mergeCell ref="A96:B96"/>
    <mergeCell ref="C74:D74"/>
    <mergeCell ref="A91:B91"/>
    <mergeCell ref="AD90:AZ90"/>
    <mergeCell ref="AU14:BB14"/>
    <mergeCell ref="A71:B71"/>
    <mergeCell ref="E86:N86"/>
    <mergeCell ref="A17:AZ17"/>
    <mergeCell ref="AD68:AZ70"/>
    <mergeCell ref="AU61:AZ61"/>
    <mergeCell ref="E81:AZ81"/>
    <mergeCell ref="R82:T82"/>
    <mergeCell ref="S77:T77"/>
    <mergeCell ref="E78:N78"/>
    <mergeCell ref="U83:AC83"/>
    <mergeCell ref="AE83:AZ83"/>
    <mergeCell ref="C83:D83"/>
    <mergeCell ref="U85:AC85"/>
    <mergeCell ref="C85:D85"/>
    <mergeCell ref="G35:AZ35"/>
    <mergeCell ref="AM53:AZ53"/>
    <mergeCell ref="A73:B73"/>
    <mergeCell ref="A68:B70"/>
    <mergeCell ref="S72:T72"/>
    <mergeCell ref="C80:D80"/>
    <mergeCell ref="A79:B79"/>
    <mergeCell ref="A43:B43"/>
    <mergeCell ref="S74:T74"/>
    <mergeCell ref="C75:D75"/>
    <mergeCell ref="U80:AC80"/>
    <mergeCell ref="AM49:AZ49"/>
    <mergeCell ref="C73:D73"/>
    <mergeCell ref="R89:T89"/>
    <mergeCell ref="C90:D90"/>
    <mergeCell ref="E73:AZ73"/>
    <mergeCell ref="AD47:AK48"/>
    <mergeCell ref="R90:T90"/>
    <mergeCell ref="E71:N71"/>
    <mergeCell ref="E79:AZ79"/>
    <mergeCell ref="A61:U61"/>
    <mergeCell ref="AM52:AZ52"/>
    <mergeCell ref="AM62:AR62"/>
    <mergeCell ref="U72:AC72"/>
    <mergeCell ref="E72:N72"/>
    <mergeCell ref="U89:AC89"/>
    <mergeCell ref="AD86:AZ86"/>
    <mergeCell ref="A74:B74"/>
    <mergeCell ref="E76:AZ76"/>
    <mergeCell ref="R87:T87"/>
    <mergeCell ref="A86:B86"/>
    <mergeCell ref="C86:D86"/>
    <mergeCell ref="C87:D87"/>
    <mergeCell ref="E198:N198"/>
    <mergeCell ref="S198:T198"/>
    <mergeCell ref="U198:AC198"/>
    <mergeCell ref="AE198:AZ198"/>
    <mergeCell ref="AD96:AZ96"/>
    <mergeCell ref="AE103:AH103"/>
    <mergeCell ref="AI103:AL103"/>
    <mergeCell ref="V114:AA114"/>
    <mergeCell ref="AC118:AW118"/>
    <mergeCell ref="AQ103:AT103"/>
    <mergeCell ref="AD175:AK175"/>
    <mergeCell ref="E174:U174"/>
    <mergeCell ref="AM174:AZ174"/>
    <mergeCell ref="AM173:AZ173"/>
    <mergeCell ref="G153:AZ153"/>
    <mergeCell ref="C103:J103"/>
    <mergeCell ref="F149:AZ149"/>
    <mergeCell ref="A135:AZ135"/>
    <mergeCell ref="AI104:AK104"/>
    <mergeCell ref="AM104:AO104"/>
    <mergeCell ref="AD178:AK178"/>
    <mergeCell ref="S105:Y105"/>
    <mergeCell ref="AY105:AZ105"/>
    <mergeCell ref="F138:M138"/>
    <mergeCell ref="AQ247:AT247"/>
    <mergeCell ref="AI248:AK248"/>
    <mergeCell ref="C245:J246"/>
    <mergeCell ref="AQ245:AZ245"/>
    <mergeCell ref="V184:AC185"/>
    <mergeCell ref="AC119:AW119"/>
    <mergeCell ref="Q166:AZ166"/>
    <mergeCell ref="AM187:AR187"/>
    <mergeCell ref="AU187:AZ187"/>
    <mergeCell ref="A188:U188"/>
    <mergeCell ref="A189:U189"/>
    <mergeCell ref="W188:AC188"/>
    <mergeCell ref="F139:M139"/>
    <mergeCell ref="AD184:AK185"/>
    <mergeCell ref="AM184:AR185"/>
    <mergeCell ref="AU184:AZ185"/>
    <mergeCell ref="A184:U185"/>
    <mergeCell ref="AE188:AK188"/>
    <mergeCell ref="W176:AC176"/>
    <mergeCell ref="A171:B172"/>
    <mergeCell ref="E175:U175"/>
    <mergeCell ref="AM186:AR186"/>
    <mergeCell ref="AU186:AZ186"/>
    <mergeCell ref="AM177:AZ177"/>
    <mergeCell ref="AQ246:AT246"/>
    <mergeCell ref="A209:B209"/>
    <mergeCell ref="K104:N104"/>
    <mergeCell ref="S103:V103"/>
    <mergeCell ref="AY103:AZ103"/>
    <mergeCell ref="O141:AZ141"/>
    <mergeCell ref="O142:AZ142"/>
    <mergeCell ref="A249:B249"/>
    <mergeCell ref="A226:B226"/>
    <mergeCell ref="A233:B233"/>
    <mergeCell ref="E234:AZ234"/>
    <mergeCell ref="A207:B207"/>
    <mergeCell ref="A222:B222"/>
    <mergeCell ref="A217:B217"/>
    <mergeCell ref="R220:T220"/>
    <mergeCell ref="U220:AC220"/>
    <mergeCell ref="E217:AZ217"/>
    <mergeCell ref="AD225:AZ225"/>
    <mergeCell ref="AU248:AX248"/>
    <mergeCell ref="AM248:AO248"/>
    <mergeCell ref="U211:AC211"/>
    <mergeCell ref="AE246:AH246"/>
    <mergeCell ref="A245:B246"/>
    <mergeCell ref="AY248:AZ248"/>
    <mergeCell ref="A238:B238"/>
    <mergeCell ref="U239:AC239"/>
    <mergeCell ref="A240:B240"/>
    <mergeCell ref="E205:N205"/>
    <mergeCell ref="R205:T205"/>
    <mergeCell ref="A211:B211"/>
    <mergeCell ref="A234:B234"/>
    <mergeCell ref="S245:AD245"/>
    <mergeCell ref="C235:D235"/>
    <mergeCell ref="E230:N230"/>
    <mergeCell ref="AD222:AZ222"/>
    <mergeCell ref="E227:N227"/>
    <mergeCell ref="U221:AC221"/>
    <mergeCell ref="E228:N228"/>
    <mergeCell ref="A208:B208"/>
    <mergeCell ref="A205:B205"/>
    <mergeCell ref="R208:T208"/>
    <mergeCell ref="U207:AC207"/>
    <mergeCell ref="A229:B229"/>
    <mergeCell ref="A236:B236"/>
    <mergeCell ref="R222:T222"/>
    <mergeCell ref="R232:T232"/>
    <mergeCell ref="A212:B212"/>
    <mergeCell ref="A231:B231"/>
    <mergeCell ref="A241:B241"/>
    <mergeCell ref="C200:D200"/>
    <mergeCell ref="A173:B173"/>
    <mergeCell ref="E173:U173"/>
    <mergeCell ref="W173:AC173"/>
    <mergeCell ref="U195:AC196"/>
    <mergeCell ref="A186:U186"/>
    <mergeCell ref="C97:D97"/>
    <mergeCell ref="F147:BB147"/>
    <mergeCell ref="W102:Z102"/>
    <mergeCell ref="R228:T228"/>
    <mergeCell ref="U230:AC230"/>
    <mergeCell ref="E224:N224"/>
    <mergeCell ref="AD224:AZ224"/>
    <mergeCell ref="R227:T227"/>
    <mergeCell ref="U227:AC227"/>
    <mergeCell ref="S210:T210"/>
    <mergeCell ref="AD204:AZ204"/>
    <mergeCell ref="R230:T230"/>
    <mergeCell ref="R224:T224"/>
    <mergeCell ref="E223:AZ223"/>
    <mergeCell ref="Q165:AZ165"/>
    <mergeCell ref="U213:AC213"/>
    <mergeCell ref="R203:T203"/>
    <mergeCell ref="A227:B227"/>
    <mergeCell ref="C228:D228"/>
    <mergeCell ref="U202:AC202"/>
    <mergeCell ref="A215:B215"/>
    <mergeCell ref="A224:B224"/>
    <mergeCell ref="A210:B210"/>
    <mergeCell ref="E199:AZ199"/>
    <mergeCell ref="AM178:AZ178"/>
    <mergeCell ref="E201:Q201"/>
    <mergeCell ref="R206:T206"/>
    <mergeCell ref="W186:AC186"/>
    <mergeCell ref="AD186:AK186"/>
    <mergeCell ref="C225:D225"/>
    <mergeCell ref="AD206:AZ206"/>
    <mergeCell ref="E208:N208"/>
    <mergeCell ref="AD207:AZ207"/>
    <mergeCell ref="C211:D211"/>
    <mergeCell ref="E211:N211"/>
    <mergeCell ref="AD211:AZ211"/>
    <mergeCell ref="A218:B218"/>
    <mergeCell ref="A201:B203"/>
    <mergeCell ref="E212:AZ212"/>
    <mergeCell ref="U210:AC210"/>
    <mergeCell ref="E213:N213"/>
    <mergeCell ref="A199:B199"/>
    <mergeCell ref="A176:B176"/>
    <mergeCell ref="AE105:AH105"/>
    <mergeCell ref="AI105:AK105"/>
    <mergeCell ref="AM105:AO105"/>
    <mergeCell ref="AQ105:AR105"/>
    <mergeCell ref="F145:M145"/>
    <mergeCell ref="AQ104:AR104"/>
    <mergeCell ref="C207:D207"/>
    <mergeCell ref="AD171:AK172"/>
    <mergeCell ref="AM171:AZ172"/>
    <mergeCell ref="R200:T200"/>
    <mergeCell ref="C205:D205"/>
    <mergeCell ref="C206:D206"/>
    <mergeCell ref="A113:R113"/>
    <mergeCell ref="AA104:AC104"/>
    <mergeCell ref="A108:BA108"/>
    <mergeCell ref="E166:J166"/>
    <mergeCell ref="V119:AA119"/>
    <mergeCell ref="O139:AZ139"/>
    <mergeCell ref="C195:D196"/>
    <mergeCell ref="A178:B178"/>
    <mergeCell ref="A195:B196"/>
    <mergeCell ref="AD202:AZ202"/>
    <mergeCell ref="F20:M20"/>
    <mergeCell ref="AU62:AZ62"/>
    <mergeCell ref="O22:AZ22"/>
    <mergeCell ref="F23:M23"/>
    <mergeCell ref="AU128:BB128"/>
    <mergeCell ref="AM102:AP102"/>
    <mergeCell ref="E96:N96"/>
    <mergeCell ref="C91:D91"/>
    <mergeCell ref="C81:D81"/>
    <mergeCell ref="AQ101:AZ101"/>
    <mergeCell ref="C104:J104"/>
    <mergeCell ref="E51:U51"/>
    <mergeCell ref="R93:T93"/>
    <mergeCell ref="F22:M22"/>
    <mergeCell ref="AD51:AK51"/>
    <mergeCell ref="A59:U59"/>
    <mergeCell ref="AE61:AK61"/>
    <mergeCell ref="AM61:AR61"/>
    <mergeCell ref="W62:AC62"/>
    <mergeCell ref="U90:AC90"/>
    <mergeCell ref="U95:AC95"/>
    <mergeCell ref="BA105:BB105"/>
    <mergeCell ref="AU103:AX103"/>
    <mergeCell ref="E95:N95"/>
    <mergeCell ref="F28:BB28"/>
    <mergeCell ref="S104:Y104"/>
    <mergeCell ref="AU131:BB131"/>
    <mergeCell ref="V51:AC51"/>
    <mergeCell ref="C76:D76"/>
    <mergeCell ref="G34:AZ34"/>
    <mergeCell ref="A53:B53"/>
    <mergeCell ref="E53:U53"/>
    <mergeCell ref="W53:AC53"/>
    <mergeCell ref="C47:C48"/>
    <mergeCell ref="A76:B76"/>
    <mergeCell ref="E85:N85"/>
    <mergeCell ref="U82:AC82"/>
    <mergeCell ref="C84:D84"/>
    <mergeCell ref="U86:AC86"/>
    <mergeCell ref="S101:AD101"/>
    <mergeCell ref="AE101:AP101"/>
    <mergeCell ref="C82:D82"/>
    <mergeCell ref="U97:AC97"/>
    <mergeCell ref="C94:D94"/>
    <mergeCell ref="K103:N103"/>
    <mergeCell ref="E90:N90"/>
    <mergeCell ref="A90:B90"/>
    <mergeCell ref="AE104:AH104"/>
    <mergeCell ref="C77:D77"/>
    <mergeCell ref="AD87:AZ87"/>
    <mergeCell ref="AD89:AZ89"/>
    <mergeCell ref="AD97:AZ97"/>
    <mergeCell ref="R97:T97"/>
    <mergeCell ref="U68:AC70"/>
    <mergeCell ref="C72:D72"/>
    <mergeCell ref="A88:B88"/>
    <mergeCell ref="A87:B87"/>
    <mergeCell ref="A82:B82"/>
    <mergeCell ref="R95:T95"/>
    <mergeCell ref="E94:AZ94"/>
    <mergeCell ref="AD93:AZ93"/>
    <mergeCell ref="A95:B95"/>
    <mergeCell ref="U93:AC93"/>
    <mergeCell ref="E91:AZ91"/>
    <mergeCell ref="A84:B84"/>
    <mergeCell ref="R80:T80"/>
    <mergeCell ref="E84:AZ84"/>
    <mergeCell ref="AD80:AZ80"/>
    <mergeCell ref="U74:AC74"/>
    <mergeCell ref="E82:N82"/>
    <mergeCell ref="S85:T85"/>
    <mergeCell ref="A81:B81"/>
    <mergeCell ref="F26:M26"/>
    <mergeCell ref="O25:AZ25"/>
    <mergeCell ref="A16:AZ16"/>
    <mergeCell ref="B45:AH45"/>
    <mergeCell ref="U225:AC225"/>
    <mergeCell ref="C221:D221"/>
    <mergeCell ref="AU132:BB132"/>
    <mergeCell ref="AA105:AC105"/>
    <mergeCell ref="AC114:AW114"/>
    <mergeCell ref="E210:Q210"/>
    <mergeCell ref="C204:D204"/>
    <mergeCell ref="E207:Q207"/>
    <mergeCell ref="AD208:AZ208"/>
    <mergeCell ref="AD205:AZ205"/>
    <mergeCell ref="A220:B220"/>
    <mergeCell ref="E221:N221"/>
    <mergeCell ref="E222:N222"/>
    <mergeCell ref="V175:AC175"/>
    <mergeCell ref="U222:AC222"/>
    <mergeCell ref="R207:T207"/>
    <mergeCell ref="B169:AZ169"/>
    <mergeCell ref="D171:D172"/>
    <mergeCell ref="W171:AC172"/>
    <mergeCell ref="AM188:AR188"/>
    <mergeCell ref="O19:AZ19"/>
    <mergeCell ref="AU12:BB12"/>
    <mergeCell ref="W47:AC48"/>
    <mergeCell ref="BA104:BB104"/>
    <mergeCell ref="BA248:BB248"/>
    <mergeCell ref="AU10:BB10"/>
    <mergeCell ref="AD59:AK59"/>
    <mergeCell ref="A175:B175"/>
    <mergeCell ref="O26:AZ26"/>
    <mergeCell ref="AU13:BB13"/>
    <mergeCell ref="O20:AZ20"/>
    <mergeCell ref="A62:U62"/>
    <mergeCell ref="AD53:AK53"/>
    <mergeCell ref="A60:U60"/>
    <mergeCell ref="A57:U58"/>
    <mergeCell ref="W60:AC60"/>
    <mergeCell ref="G33:AZ33"/>
    <mergeCell ref="A42:B42"/>
    <mergeCell ref="E47:U48"/>
    <mergeCell ref="Q42:AZ42"/>
    <mergeCell ref="G32:AZ32"/>
    <mergeCell ref="E49:U49"/>
    <mergeCell ref="W49:AC49"/>
    <mergeCell ref="F19:M19"/>
    <mergeCell ref="C68:D70"/>
    <mergeCell ref="S68:T70"/>
    <mergeCell ref="E68:N70"/>
    <mergeCell ref="W59:AC59"/>
    <mergeCell ref="A52:B52"/>
    <mergeCell ref="AU57:AZ58"/>
    <mergeCell ref="AM60:AR60"/>
    <mergeCell ref="AU60:AZ60"/>
    <mergeCell ref="G36:AZ36"/>
    <mergeCell ref="W52:AC52"/>
    <mergeCell ref="AE60:AK60"/>
    <mergeCell ref="AD49:AK49"/>
    <mergeCell ref="AM59:AR59"/>
    <mergeCell ref="C42:D42"/>
    <mergeCell ref="C43:D43"/>
    <mergeCell ref="K43:P43"/>
    <mergeCell ref="Q43:AZ43"/>
    <mergeCell ref="C229:D229"/>
    <mergeCell ref="AC260:AW260"/>
    <mergeCell ref="AA246:AD246"/>
    <mergeCell ref="AD221:AZ221"/>
    <mergeCell ref="C232:D232"/>
    <mergeCell ref="AD235:AZ235"/>
    <mergeCell ref="C226:D226"/>
    <mergeCell ref="AE245:AP245"/>
    <mergeCell ref="C212:D212"/>
    <mergeCell ref="C213:D213"/>
    <mergeCell ref="AI246:AL246"/>
    <mergeCell ref="V260:AA260"/>
    <mergeCell ref="AD215:AZ215"/>
    <mergeCell ref="E237:Q237"/>
    <mergeCell ref="C234:D234"/>
    <mergeCell ref="AD213:AZ213"/>
    <mergeCell ref="E225:N225"/>
    <mergeCell ref="E218:AZ218"/>
    <mergeCell ref="C217:D217"/>
    <mergeCell ref="C214:D214"/>
    <mergeCell ref="C215:D215"/>
    <mergeCell ref="E215:N215"/>
    <mergeCell ref="C236:D236"/>
    <mergeCell ref="E214:AZ214"/>
    <mergeCell ref="G31:AZ31"/>
    <mergeCell ref="R75:T75"/>
    <mergeCell ref="E43:J43"/>
    <mergeCell ref="AM47:AZ48"/>
    <mergeCell ref="U205:AC205"/>
    <mergeCell ref="E231:N231"/>
    <mergeCell ref="E232:N232"/>
    <mergeCell ref="AD231:AZ231"/>
    <mergeCell ref="AD232:AZ232"/>
    <mergeCell ref="AD210:AZ210"/>
    <mergeCell ref="AE72:AZ72"/>
    <mergeCell ref="AD85:AZ85"/>
    <mergeCell ref="R86:T86"/>
    <mergeCell ref="E89:N89"/>
    <mergeCell ref="U87:AC87"/>
    <mergeCell ref="E88:AZ88"/>
    <mergeCell ref="O145:AZ145"/>
    <mergeCell ref="E202:N202"/>
    <mergeCell ref="AE189:AK189"/>
    <mergeCell ref="S83:T83"/>
    <mergeCell ref="A187:U187"/>
    <mergeCell ref="W187:AC187"/>
    <mergeCell ref="AE187:AK187"/>
    <mergeCell ref="C199:D199"/>
    <mergeCell ref="U215:AC215"/>
    <mergeCell ref="C218:D218"/>
    <mergeCell ref="C219:D219"/>
    <mergeCell ref="U219:AC219"/>
    <mergeCell ref="U216:AC216"/>
    <mergeCell ref="S249:Y249"/>
    <mergeCell ref="AA249:AC249"/>
    <mergeCell ref="C216:D216"/>
    <mergeCell ref="C222:D222"/>
    <mergeCell ref="AA247:AD247"/>
    <mergeCell ref="U228:AC228"/>
    <mergeCell ref="C227:D227"/>
    <mergeCell ref="C223:D223"/>
    <mergeCell ref="C237:D237"/>
    <mergeCell ref="C233:D233"/>
    <mergeCell ref="E239:Q239"/>
    <mergeCell ref="C247:J247"/>
    <mergeCell ref="K247:N247"/>
    <mergeCell ref="AD230:AZ230"/>
    <mergeCell ref="AD241:AZ241"/>
    <mergeCell ref="E233:AZ233"/>
    <mergeCell ref="S235:T235"/>
    <mergeCell ref="E235:N235"/>
    <mergeCell ref="E220:Q220"/>
    <mergeCell ref="A223:B223"/>
    <mergeCell ref="AD220:AZ220"/>
    <mergeCell ref="C224:D224"/>
    <mergeCell ref="A237:B237"/>
    <mergeCell ref="U237:AC237"/>
    <mergeCell ref="A247:B247"/>
    <mergeCell ref="E241:Q241"/>
    <mergeCell ref="AD228:AZ228"/>
    <mergeCell ref="AD227:AZ227"/>
    <mergeCell ref="R225:T225"/>
    <mergeCell ref="E226:AZ226"/>
    <mergeCell ref="E236:AZ236"/>
    <mergeCell ref="U232:AC232"/>
    <mergeCell ref="E229:AZ229"/>
    <mergeCell ref="AU246:AX246"/>
    <mergeCell ref="AD239:AZ239"/>
    <mergeCell ref="AM246:AP246"/>
    <mergeCell ref="A228:B228"/>
    <mergeCell ref="A232:B232"/>
    <mergeCell ref="C220:D220"/>
    <mergeCell ref="U224:AC224"/>
    <mergeCell ref="C238:D238"/>
    <mergeCell ref="S237:T237"/>
    <mergeCell ref="S246:V246"/>
    <mergeCell ref="AD237:AZ237"/>
    <mergeCell ref="E238:AZ238"/>
    <mergeCell ref="AC259:AW259"/>
    <mergeCell ref="W246:Z246"/>
    <mergeCell ref="AE247:AH247"/>
    <mergeCell ref="BA249:BB249"/>
    <mergeCell ref="AI249:AK249"/>
    <mergeCell ref="AM249:AO249"/>
    <mergeCell ref="W265:AB265"/>
    <mergeCell ref="AD265:AX265"/>
    <mergeCell ref="BA247:BB247"/>
    <mergeCell ref="S239:T239"/>
    <mergeCell ref="S241:T241"/>
    <mergeCell ref="U241:AC241"/>
    <mergeCell ref="V259:AA259"/>
    <mergeCell ref="K249:N249"/>
    <mergeCell ref="AQ248:AR248"/>
    <mergeCell ref="C249:J249"/>
    <mergeCell ref="A259:R259"/>
    <mergeCell ref="AE249:AH249"/>
    <mergeCell ref="W264:AB264"/>
    <mergeCell ref="K245:N246"/>
    <mergeCell ref="A244:BB244"/>
    <mergeCell ref="BA245:BB246"/>
    <mergeCell ref="AL51:AZ51"/>
    <mergeCell ref="E93:N93"/>
    <mergeCell ref="AD264:AX264"/>
    <mergeCell ref="A248:B248"/>
    <mergeCell ref="AE248:AH248"/>
    <mergeCell ref="U235:AC235"/>
    <mergeCell ref="C239:D239"/>
    <mergeCell ref="A239:B239"/>
    <mergeCell ref="A235:B235"/>
    <mergeCell ref="AY246:AZ246"/>
    <mergeCell ref="C248:J248"/>
    <mergeCell ref="K248:N248"/>
    <mergeCell ref="AQ249:AR249"/>
    <mergeCell ref="AU247:AX247"/>
    <mergeCell ref="S247:V247"/>
    <mergeCell ref="W247:Z247"/>
    <mergeCell ref="AY247:AZ247"/>
    <mergeCell ref="AI247:AL247"/>
    <mergeCell ref="AM247:AP247"/>
    <mergeCell ref="S248:Y248"/>
    <mergeCell ref="AA248:AC248"/>
    <mergeCell ref="E240:AZ240"/>
    <mergeCell ref="AY249:AZ249"/>
    <mergeCell ref="AU249:AX249"/>
    <mergeCell ref="R96:T96"/>
    <mergeCell ref="A92:B92"/>
    <mergeCell ref="R92:T92"/>
    <mergeCell ref="U92:AC92"/>
    <mergeCell ref="A197:B197"/>
    <mergeCell ref="E197:N197"/>
    <mergeCell ref="AU188:AZ188"/>
    <mergeCell ref="AU189:AZ189"/>
    <mergeCell ref="C78:D78"/>
    <mergeCell ref="A78:B78"/>
    <mergeCell ref="A85:B85"/>
    <mergeCell ref="A94:B94"/>
    <mergeCell ref="G151:AZ151"/>
    <mergeCell ref="AI102:AL102"/>
    <mergeCell ref="AE102:AH102"/>
    <mergeCell ref="A103:B103"/>
    <mergeCell ref="C101:J102"/>
    <mergeCell ref="K101:N102"/>
    <mergeCell ref="AU102:AX102"/>
    <mergeCell ref="A93:B93"/>
    <mergeCell ref="A104:B104"/>
    <mergeCell ref="V113:AA113"/>
    <mergeCell ref="C88:D88"/>
    <mergeCell ref="C89:D89"/>
  </mergeCells>
  <phoneticPr fontId="0" type="noConversion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Гулякін Руслан Олександрович</dc:creator>
  <cp:lastModifiedBy>Гулякін Руслан Олександрович</cp:lastModifiedBy>
  <cp:lastPrinted>2018-11-15T07:37:22Z</cp:lastPrinted>
  <dcterms:created xsi:type="dcterms:W3CDTF">2012-03-20T12:49:31Z</dcterms:created>
  <dcterms:modified xsi:type="dcterms:W3CDTF">2018-11-15T13:17:22Z</dcterms:modified>
</cp:coreProperties>
</file>