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ои документы\Паспорти бюджетних програм\"/>
    </mc:Choice>
  </mc:AlternateContent>
  <bookViews>
    <workbookView xWindow="0" yWindow="0" windowWidth="9300" windowHeight="4755" tabRatio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D75" i="1" l="1"/>
  <c r="W58" i="1"/>
  <c r="AU74" i="1" l="1"/>
  <c r="AM57" i="1"/>
  <c r="AM55" i="1"/>
  <c r="AM52" i="1"/>
  <c r="AM58" i="1" l="1"/>
  <c r="AD319" i="1"/>
  <c r="W319" i="1"/>
  <c r="AD194" i="1"/>
  <c r="W194" i="1"/>
  <c r="AU72" i="1"/>
  <c r="AU75" i="1"/>
  <c r="AU330" i="1"/>
  <c r="AL316" i="1"/>
  <c r="AM319" i="1" s="1"/>
  <c r="AM318" i="1"/>
  <c r="AM317" i="1"/>
  <c r="AM193" i="1"/>
  <c r="AL192" i="1"/>
  <c r="AM194" i="1" s="1"/>
  <c r="AL54" i="1"/>
  <c r="A261" i="1"/>
  <c r="BN183" i="1"/>
  <c r="A2" i="1"/>
</calcChain>
</file>

<file path=xl/sharedStrings.xml><?xml version="1.0" encoding="utf-8"?>
<sst xmlns="http://schemas.openxmlformats.org/spreadsheetml/2006/main" count="576" uniqueCount="241">
  <si>
    <t>1.</t>
  </si>
  <si>
    <t>(КПКВК МБ)</t>
  </si>
  <si>
    <t>(найменування головного розпорядника)</t>
  </si>
  <si>
    <t>2.</t>
  </si>
  <si>
    <t xml:space="preserve"> 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</si>
  <si>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</si>
  <si>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</si>
  <si>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</si>
  <si>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</si>
  <si>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</si>
  <si>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</si>
  <si>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</si>
  <si>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</si>
  <si>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№ з/п</t>
  </si>
  <si>
    <t>загальний фонд</t>
  </si>
  <si>
    <t>спеціальний фонд</t>
  </si>
  <si>
    <t>Разом</t>
  </si>
  <si>
    <t>Одниця виміру</t>
  </si>
  <si>
    <t>Джерело інформації</t>
  </si>
  <si>
    <t>тис. грн.</t>
  </si>
  <si>
    <t>од.</t>
  </si>
  <si>
    <t>%</t>
  </si>
  <si>
    <t xml:space="preserve">                                                         (тис.грн) </t>
  </si>
  <si>
    <t>Код</t>
  </si>
  <si>
    <t>1</t>
  </si>
  <si>
    <t>2</t>
  </si>
  <si>
    <t>3</t>
  </si>
  <si>
    <t>4</t>
  </si>
  <si>
    <t>(підпис)</t>
  </si>
  <si>
    <t>(ініціали та прізвище)</t>
  </si>
  <si>
    <t xml:space="preserve"> ПОГОДЖЕНО: </t>
  </si>
  <si>
    <t>Відділ культури та туризму Сумської міської ради</t>
  </si>
  <si>
    <t xml:space="preserve"> Відділ культури та туризму Сумської міської ради</t>
  </si>
  <si>
    <t xml:space="preserve">                          С.А.Липова</t>
  </si>
  <si>
    <t>тис.грн.</t>
  </si>
  <si>
    <t>грн.</t>
  </si>
  <si>
    <t>тис. сіб</t>
  </si>
  <si>
    <t>Духовне та естетичне виховання дітей та молоді.</t>
  </si>
  <si>
    <t>осіб</t>
  </si>
  <si>
    <t>(тис.грн.)</t>
  </si>
  <si>
    <t>Одиниця виміру</t>
  </si>
  <si>
    <t>Підпрограми, спрямовані на досягнення мети, визначеної паспортом бюджетної програми</t>
  </si>
  <si>
    <t>КПКВК</t>
  </si>
  <si>
    <t>Назва підпрограми</t>
  </si>
  <si>
    <r>
      <t xml:space="preserve">            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  <charset val="204"/>
      </rPr>
      <t>2</t>
    </r>
  </si>
  <si>
    <t xml:space="preserve">            10. Результативні  показники бюджетної програми у розрізі підпрограм і завдань</t>
  </si>
  <si>
    <t xml:space="preserve">           10. Результативні  показники бюджетної  програми у розрізі підпрограм і завдань</t>
  </si>
  <si>
    <t xml:space="preserve">        8. Обсяги фінансування бюджетної програми у розрізі підпрограм та завдань:</t>
  </si>
  <si>
    <t>10.  Результативні показники бюджетної  програми у розрізі підпрограм і завдань</t>
  </si>
  <si>
    <t>продукту</t>
  </si>
  <si>
    <t>ефективності</t>
  </si>
  <si>
    <t>якості</t>
  </si>
  <si>
    <t>розрахункові дані: показник продукту / показник затрат</t>
  </si>
  <si>
    <t>затрат</t>
  </si>
  <si>
    <t>розрахункові дані: показник затрат / показник продукту</t>
  </si>
  <si>
    <t>Усього:</t>
  </si>
  <si>
    <t>розрахунок до кошторису</t>
  </si>
  <si>
    <t xml:space="preserve">розрахунок до кошторису </t>
  </si>
  <si>
    <t xml:space="preserve"> Наказ МФУ від 01.10.2010 №1150/41 "Типовий перелік бюджетних програм та результативних показників їх виконання для місцевих бюджетів у галузі "Культура";</t>
  </si>
  <si>
    <t>промивка системи опалення</t>
  </si>
  <si>
    <t>Кількість одиниць енергозберігаючих ламп, які планується встановити</t>
  </si>
  <si>
    <t>Кількість об'єктів, де заплановано провести промивку системи опалення</t>
  </si>
  <si>
    <t>1.1</t>
  </si>
  <si>
    <t>1.2</t>
  </si>
  <si>
    <t>2.1</t>
  </si>
  <si>
    <t>2.2</t>
  </si>
  <si>
    <t>3.1</t>
  </si>
  <si>
    <t>4.1</t>
  </si>
  <si>
    <t>Середні витрати на придбання енергозберігаючих ламп</t>
  </si>
  <si>
    <t>Середні витрати на проведення промивки системи опалення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</si>
  <si>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енергозбереження, всього, з них:</t>
  </si>
  <si>
    <t>3.2</t>
  </si>
  <si>
    <t>розрахунок до  кошторису</t>
  </si>
  <si>
    <t>Обсяг видатків на проведення капітального ремонту</t>
  </si>
  <si>
    <t>Кількість об'єктів,що планується відремонтувати</t>
  </si>
  <si>
    <t>од</t>
  </si>
  <si>
    <t>Середня вартість ремонту одного об'єкта</t>
  </si>
  <si>
    <t>розрахункові показники: показник затрат/показник продукту</t>
  </si>
  <si>
    <t>Питома вага відремонтованих об'єктів у загальній кількості об'єктів, що потребують ремонту</t>
  </si>
  <si>
    <t>Кошторис</t>
  </si>
  <si>
    <t>мережа установ та організацій, які отримують кошти з місцевого бюджету</t>
  </si>
  <si>
    <t>штатний розпис</t>
  </si>
  <si>
    <t>проведення капітального ремонту</t>
  </si>
  <si>
    <t>штатний розпис, тарифікаційні списки</t>
  </si>
  <si>
    <t>аналітичні дані відповідно  розрахунку за спожиті енергоносії головного розпорядника</t>
  </si>
  <si>
    <t>Статистична звітність міської централізованої бібліотечної смстеми (форма 6нк)</t>
  </si>
  <si>
    <t>розрахункові дані : батьківська плата / видатки загального фонду+ видатки спеціального фонду</t>
  </si>
  <si>
    <t>розрахункові дані: кількість відремонтованих об'єктів/кількість об'єктів, які підлягають ремонту</t>
  </si>
  <si>
    <t>аналітичні дані відповідно розрахунку за спожиті енергоносії головного розпорядника</t>
  </si>
  <si>
    <r>
      <t>( КФКВК)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                            (найменування бюджетної програми)</t>
    </r>
  </si>
  <si>
    <t>КФКВК</t>
  </si>
  <si>
    <t xml:space="preserve">            8. Обсяги фінансування бюджетної програми у розрізі підпрограм та завдань </t>
  </si>
  <si>
    <t>Загальний фонд</t>
  </si>
  <si>
    <t>Спеціальний фонд</t>
  </si>
  <si>
    <t>Забезпечення інформування і задоволення творчих потреб і інтересів громадян, їх естетичне виховання, розвиток та збагачення духовного потенціалу</t>
  </si>
  <si>
    <t xml:space="preserve">            9. Перелік регіональних  цільових   програм,   які виконуються у складі бюджетної програми</t>
  </si>
  <si>
    <t>Назва  регіональної  цільової програми та підпрограми</t>
  </si>
  <si>
    <t>Назва показника</t>
  </si>
  <si>
    <t>Значення показника</t>
  </si>
  <si>
    <t>Видатки загального фонду на проведення культурно-мистецьких заходів</t>
  </si>
  <si>
    <t>Кількість заходів-всього</t>
  </si>
  <si>
    <t>Середні витрати на проведення одного заходу - всього</t>
  </si>
  <si>
    <t>Динаміка збільшення заходів в плановому періоді по відношенню до фактичного показника попереднього періоду</t>
  </si>
  <si>
    <t>Найменування джерел надходжень</t>
  </si>
  <si>
    <t>Пояснення , що характеризують джерела фінансування</t>
  </si>
  <si>
    <t>ЗАТВЕРДЖЕНО</t>
  </si>
  <si>
    <t>Наказ Міністерства фінансів України</t>
  </si>
  <si>
    <t>26.08.2014 №836</t>
  </si>
  <si>
    <t>Наказ</t>
  </si>
  <si>
    <t>(найменування головного розпорядника коштів місцевого бюджету)</t>
  </si>
  <si>
    <t>відділу культури та туризму Сумської міської ради</t>
  </si>
  <si>
    <t>наказ</t>
  </si>
  <si>
    <t>(найменування місцевого фінансового органу)</t>
  </si>
  <si>
    <t xml:space="preserve">         8. Обсяги фінансування бюджетної програми у розрізі підпрограм та завдань: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</si>
  <si>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потенціалу, у т.ч.</t>
  </si>
  <si>
    <t>Забезпеченя прав громадян на бібліотечне обслуговування, загальної доступності до інформації та культурних цінностей, що збираються , зберігаються, надаються в тимчасове користування державними бібліотеками.</t>
  </si>
  <si>
    <t xml:space="preserve">             9.  Перелік  регіональних  цільових   програм,   які виконуються у складі бюджетної програми</t>
  </si>
  <si>
    <t>кількість установ</t>
  </si>
  <si>
    <t>середнє число окладів (ставок) - всього</t>
  </si>
  <si>
    <t>число читачів</t>
  </si>
  <si>
    <t>тис.осіб</t>
  </si>
  <si>
    <t>кількість книговидач</t>
  </si>
  <si>
    <t>Статистична звітність міської централізованої бібліотечної системи (форма 6нк)</t>
  </si>
  <si>
    <t>кількість книговидач на одного працівника (ставку)</t>
  </si>
  <si>
    <t>Динаміка збільшення кількості книговидач в плановому періоді по відношенню до фактичного показника попереднього періоду</t>
  </si>
  <si>
    <t>разом</t>
  </si>
  <si>
    <t>Касові видатки станом на 01 січня звітного періоду</t>
  </si>
  <si>
    <t xml:space="preserve">План видатків звітного періоду </t>
  </si>
  <si>
    <t>9. Перелік регіональних цільових програм, які виконуються у складі бюджетної програми</t>
  </si>
  <si>
    <t>кількість установ - всього</t>
  </si>
  <si>
    <t>у тому числі:</t>
  </si>
  <si>
    <t>музичних шкіл</t>
  </si>
  <si>
    <t>художніх шкіл</t>
  </si>
  <si>
    <t>Видатки на отримання освіти у школах естетичного виховання за рахунок спеціального фонду</t>
  </si>
  <si>
    <t>Видатки на отримання освіти у школах естетичного виховання за рахунок загального фонду</t>
  </si>
  <si>
    <t>батьківська плата</t>
  </si>
  <si>
    <t>середня кількість учнів, які отримують освіту у школах естетичного виховання - всього</t>
  </si>
  <si>
    <t>у тому числі середня кількість учнів, звільнених від оплати за навчання</t>
  </si>
  <si>
    <t>Витрати на навчання одного учня, який отримує освіту у школах естетичного виховання дітей</t>
  </si>
  <si>
    <t>Динаміка збільшення чисельності учнів,  які отримують освіту у школах естетичного виховання дітей у плановому періоді по відношенню до фактичного показника попереднього року</t>
  </si>
  <si>
    <t xml:space="preserve">Відсоток обсягу батьківської плати за навчання в загальному обсязі видатків на отримання освіти у школах естетичного виховання дітей </t>
  </si>
  <si>
    <t>з них  на:</t>
  </si>
  <si>
    <t>Кількість об'єктів,де  планується провести промивку системи опалення</t>
  </si>
  <si>
    <t>середні витрати на придбання енергозберігаючих ламп</t>
  </si>
  <si>
    <t>середні витрати на проведення промивки системи опалення</t>
  </si>
  <si>
    <r>
      <t xml:space="preserve">Мета бюджетної програми  </t>
    </r>
    <r>
      <rPr>
        <u/>
        <sz val="10"/>
        <rFont val="Times New Roman"/>
        <family val="1"/>
        <charset val="204"/>
      </rPr>
      <t>Духовне та естетичне виховання дітей та молоді.</t>
    </r>
  </si>
  <si>
    <t>Наказ МФУ від 30.11.2012 №1260 " Про внесення змін до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</t>
  </si>
  <si>
    <r>
      <t xml:space="preserve">(КФКВК)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(найменування бюджетної програми)</t>
    </r>
  </si>
  <si>
    <t>Наказ МФУ від 30.11.2012 №1260 "Про внесення змін до Примірного переліку результативних показників бюджетних програм для місцевих бюджетів за видатками,що не враховуються при визначені обсягу міжбюджетних трансфертів";</t>
  </si>
  <si>
    <t>0824</t>
  </si>
  <si>
    <r>
      <t xml:space="preserve">( КФКВК)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(найменування бюджетної програми)</t>
    </r>
  </si>
  <si>
    <t>0960</t>
  </si>
  <si>
    <t>0829</t>
  </si>
  <si>
    <t>Підпрограма 1</t>
  </si>
  <si>
    <t>Культурно-масова робота</t>
  </si>
  <si>
    <t>Міська цільова комплексна Програма розвитку культури міста Суми на 2016-2018 роки</t>
  </si>
  <si>
    <t>Підпрограма ІУ</t>
  </si>
  <si>
    <t>департаменту фінансів, економіки та інвестицій Сумської міської ради</t>
  </si>
  <si>
    <t>Розвиток та модернізація існуючої мережі закладів міста     (Завдання 1: Модернізація матеріально-технічної бази міської централізованої бібліотечної системи)</t>
  </si>
  <si>
    <t>придбання енергозберігаючих  ламп</t>
  </si>
  <si>
    <t>Розвиток та модернізація існуючої мережі закладів міста                (Завдання 2: Модернізація навчальної та матеріально-технічної бази шкіл естетичного виховання дітей)</t>
  </si>
  <si>
    <t>придбання енергозберігаючих ламп</t>
  </si>
  <si>
    <t>Наказ/розпорядчий документ</t>
  </si>
  <si>
    <t xml:space="preserve">Наказ МФУ від 26.08.2014 №836 "Про деякі питання  запровадження програмно-цільового методу складання та виконання місцевих бюджетів" (зі змінами); </t>
  </si>
  <si>
    <t>Усього</t>
  </si>
  <si>
    <t xml:space="preserve"> ³  Прогноз видатків до кінця реалізації інвестиційного проекту зазначається з розбивкою за роками.</t>
  </si>
  <si>
    <r>
      <t xml:space="preserve"> ¹ </t>
    </r>
    <r>
      <rPr>
        <sz val="10"/>
        <rFont val="Times New Roman"/>
        <family val="1"/>
        <charset val="204"/>
      </rPr>
      <t>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  </r>
  </si>
  <si>
    <t xml:space="preserve">Директор департаменту фінансів, економіки та інвестицій </t>
  </si>
  <si>
    <t>Сумської міської ради</t>
  </si>
  <si>
    <t>Сумської  міської ради</t>
  </si>
  <si>
    <r>
      <t xml:space="preserve">    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</si>
  <si>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>1.Забезпечення інформування і задоволення творчих потреб інтересів громадян, їх естетичне виховання, розвиток та збагачення духовного потенціалу.</t>
  </si>
  <si>
    <t>Підпрограма/завдання бюджетної програми²</t>
  </si>
  <si>
    <r>
      <t xml:space="preserve">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</si>
  <si>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 xml:space="preserve">Прогноз видатків  до кінця реалізації інвестиційного проекту³ </t>
  </si>
  <si>
    <t xml:space="preserve">                                     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</si>
  <si>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1.Забезпечення надання початкової музичної, хореографічної, освіти з образотворчого мистецтва та художнього промислу.</t>
  </si>
  <si>
    <t>1.3 проведення капітального ремонту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</si>
  <si>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(тис.грн) </t>
  </si>
  <si>
    <t xml:space="preserve">Наказ МФУ від 26.08.2014 №836 "Про деякі питання  запровадження програмно-цільового методу складання та виконання місцевих бюджетів" (із змінами); </t>
  </si>
  <si>
    <t xml:space="preserve">Наказ МФУ від 26.08.2014 №836 "Про деякі питання  запровадження програмно-цільового методу складання та виконання місцевих бюджетів"; </t>
  </si>
  <si>
    <t>Завдання 1.</t>
  </si>
  <si>
    <t>здійснення заходів із збереження енергоресурсів</t>
  </si>
  <si>
    <t>2. Здійснення заходів зі збереження енергоносіїв</t>
  </si>
  <si>
    <t xml:space="preserve">заміна  енергозберігаючих ламп </t>
  </si>
  <si>
    <t>Обсяг видатків на оплату заходів зі збереження енергоносіїв, всього, з них:</t>
  </si>
  <si>
    <t>1.2 Здійснення заходів із збереження енергоресурсів</t>
  </si>
  <si>
    <t xml:space="preserve">Обсяг видатків на оплату заходів із збереження енергоресурсів , всього, </t>
  </si>
  <si>
    <t>Обсяг річної економії бюджетних коштів на оплату комунальних послуг та енергоносіїв внаслідок реалізації заходів із збереження енергоресурсів, всього, з них:</t>
  </si>
  <si>
    <t>заміна енергозберігаючих  ламп</t>
  </si>
  <si>
    <t>Рішення Сумської міської ради від 24.12.2015   №159-МР  "Про міську цільову  комплексну Програму розвитку культури міста  Суми  на 2016- 2018 роки" (зі змінами) .</t>
  </si>
  <si>
    <t>Рішення Сумської міської ради від 24.12.2015 №159-МР  "Про міську цільову  комплексну Програму розвитку культури міста  Суми  на 2016- 2018 роки"  (зі змінами).</t>
  </si>
  <si>
    <t>Рішення Сумської міської ради від 24.12.2015 №159-МР   "Про міську цільову  комплексну Програму розвитку культури міста  Суми  на 2016- 2018 роки" (зі змінами) .</t>
  </si>
  <si>
    <r>
      <t xml:space="preserve">Мета бюджетної програми   </t>
    </r>
    <r>
      <rPr>
        <u/>
        <sz val="10"/>
        <rFont val="Times New Roman"/>
        <family val="1"/>
        <charset val="204"/>
      </rPr>
      <t>Інформування і задоволення творчих потреб інтересів громадян, їх естетичне виховання, розвиток та збагачення духовного потенціалу.</t>
    </r>
  </si>
  <si>
    <r>
      <t xml:space="preserve">                                 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  <charset val="204"/>
      </rPr>
      <t>2</t>
    </r>
  </si>
  <si>
    <t xml:space="preserve">                                                               (ініціали та прізвище)</t>
  </si>
  <si>
    <t xml:space="preserve">                                                                 (ініціали та прізвище)</t>
  </si>
  <si>
    <t xml:space="preserve">                     (ініціали та прізвище)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</si>
  <si>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</si>
  <si>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>бюджетної програми  місцевого бюджету на 2018 рік</t>
  </si>
  <si>
    <t>0829    Інші  заходи в галузі культури і мистецтва</t>
  </si>
  <si>
    <t>Конституція України; Бюджетний кодекс України;  Закон України "Про Державний бюджет України на 2018 рік";</t>
  </si>
  <si>
    <t xml:space="preserve">розрахункові дані: кількість заходів 2018 року/ кількість заходів 2017 року </t>
  </si>
  <si>
    <t>0824                  Забезпечення діяльності бібліотек</t>
  </si>
  <si>
    <t>Міська цільова комплексна Програма розвитку культури міста Суми на 2016-2018 роки (із змінами)</t>
  </si>
  <si>
    <t>розрахункові дані: кількість книговидач 2018 року/кількість книговидач 2017 року</t>
  </si>
  <si>
    <t>0960              Надання спеціальної освіти школами естетичного виховання (музичними, художніми, хореографічними, театральними, хоровими, мистецькими).</t>
  </si>
  <si>
    <t xml:space="preserve">Конституція України; Бюджетний кодекс України;  Закон України "Про Державний бюджет України на 2018 рік"; </t>
  </si>
  <si>
    <t>Міська цільова комплексна Програма розвитку культури міста Суми на 2016-2018 роки (зі змінами)</t>
  </si>
  <si>
    <t>Забезпечення надання початкової музичної, хореографічної,  освіти з образотворчого мистецтва та художнього промислу, в т.ч.</t>
  </si>
  <si>
    <t>розрахункові дані : кількість учнів у  2018 році/ кількість учнів у 2017 році</t>
  </si>
  <si>
    <t>Наказ Міністерства фінасів України від 29.09.2017 № 793 "Про затвердження  складових програмної класифікації видатків та кредитування місцевих бюджетів  (із змінами);</t>
  </si>
  <si>
    <t xml:space="preserve">Паспорт   </t>
  </si>
  <si>
    <t xml:space="preserve">Паспорт </t>
  </si>
  <si>
    <t>Начальник відділу культури та туризму</t>
  </si>
  <si>
    <t xml:space="preserve">                         Н.О.Цибульська</t>
  </si>
  <si>
    <t>Начальник  відділу культури та туризму</t>
  </si>
  <si>
    <t xml:space="preserve">                                           Н.О.Цибульська</t>
  </si>
  <si>
    <t>Підпрограма 1. Культурно - масова робота</t>
  </si>
  <si>
    <t>Підпрограма У1. Збереження культурної спадщини міста</t>
  </si>
  <si>
    <t>Збереження культурної спадщини міста</t>
  </si>
  <si>
    <t xml:space="preserve">Підпрограма У1 </t>
  </si>
  <si>
    <t>Виготовлення облікових карток та паспортів на об'єкти історії та монументального мистецтва</t>
  </si>
  <si>
    <t>Завдання 2.</t>
  </si>
  <si>
    <t>1.Забезпечення  належного рівня збереження та використання об'єктів культурної спадщини в суспільному житті міста, виготовлення паспортів на об'єкти культурної спадщини міста.</t>
  </si>
  <si>
    <t>Обсяг видатків на виготовлення облікових карток і паспортів на об'єкти культурної спадщини</t>
  </si>
  <si>
    <t xml:space="preserve">Кількість об'єктів історії та монументального мистецтва, </t>
  </si>
  <si>
    <t>Середня вартість паспортизації одного об'єкту історії та монументального мистецтва</t>
  </si>
  <si>
    <t>Відсоток паспортизованих об'єктів історії та монументального мистнцтва до кількості об'єктів, що підлягають паспортизації</t>
  </si>
  <si>
    <t xml:space="preserve">розрахункові дан: </t>
  </si>
  <si>
    <t xml:space="preserve">                         С.А.Липова</t>
  </si>
  <si>
    <t xml:space="preserve">Директор  департаменту фінансів, економіки та інвестицій </t>
  </si>
  <si>
    <t xml:space="preserve">                                                 С.А.Липова</t>
  </si>
  <si>
    <t>Обсяг бюджетних призначень / бюджетних асигнувань - 17806,1 тис. гривень, у тому числі загального фонду -16498,6 тис. гривень                                                               та спеціального фонду - 1307,5 тис. гривень, у т.ч. бюджет розвитку - 1280,5  тис. гривень.</t>
  </si>
  <si>
    <t>Рішення  виконавчого комітету Сумської  міської ради  від 11.12.2018  № 663 "Про розподіл обсягів міжбюджетних трансфертів з державного бюджету та перерозподіл  коштів  міського бюджету  на 2018 рік ".</t>
  </si>
  <si>
    <t xml:space="preserve">Обсяг бюджетних призначень / бюджетних асигнувань - 32318,4  тис. гривень, у тому числі загального фонду - 29940,7 тис. гривень та спеціального фонду - 2377,7  тис. гривень, у т.ч. бюджет розвитку - 192,8 тис. гривень. </t>
  </si>
  <si>
    <t>Рішення  виконавчого комітету Сумської  міської ради  від 11.12.2018  № 663 "Про розподіл обсягів міжбюджетних трансфертів з державного бюджету та перерозподіл  коштів  міського бюджету  на 2018 рік ";</t>
  </si>
  <si>
    <r>
      <t>Обсяг бюджетних призначень / бюджетних асигнувань -2686,9 тис. гривень, у тому числі загального фонду -2686,9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тис. гривень та спеціального фонду -  0  тис. гривень. </t>
    </r>
  </si>
  <si>
    <t xml:space="preserve">  22.12.18     № 90 - ОД / 124</t>
  </si>
  <si>
    <t xml:space="preserve">  22.12.2018     № 90 - ОД / 124</t>
  </si>
  <si>
    <t xml:space="preserve"> 22.12.18     № 90 - ОД  / 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</si>
</sst>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"/>
  </numFmts>
  <fonts count="11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Arial"/>
      <family val="2"/>
      <charset val="204"/>
    </font>
    <font>
      <u/>
      <sz val="8"/>
      <name val="Times New Roman"/>
      <family val="1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horizontal="left"/>
    </xf>
    <xf numFmtId="164" fontId="8" fillId="0" borderId="0" applyFont="0" applyFill="0" applyBorder="0" applyAlignment="0" applyProtection="0"/>
  </cellStyleXfs>
  <cellXfs count="353">
    <xf numFmtId="0" fontId="0" fillId="0" borderId="0" xfId="0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>
      <alignment horizontal="center" vertical="top"/>
    </xf>
    <xf numFmtId="0" fontId="4" fillId="0" borderId="0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/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/>
    <xf numFmtId="165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/>
    <xf numFmtId="0" fontId="10" fillId="0" borderId="0" xfId="0" applyFont="1" applyAlignment="1"/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5" fontId="4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Alignment="1"/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49" fontId="4" fillId="0" borderId="6" xfId="0" applyNumberFormat="1" applyFont="1" applyBorder="1" applyAlignment="1">
      <alignment horizontal="center" vertical="center" wrapText="1"/>
    </xf>
    <xf numFmtId="0" fontId="0" fillId="0" borderId="0" xfId="0" applyAlignment="1"/>
    <xf numFmtId="49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Alignment="1"/>
    <xf numFmtId="165" fontId="4" fillId="0" borderId="5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165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6" xfId="0" applyFont="1" applyBorder="1" applyAlignment="1">
      <alignment horizontal="center"/>
    </xf>
    <xf numFmtId="0" fontId="4" fillId="0" borderId="0" xfId="0" applyFont="1" applyAlignment="1"/>
    <xf numFmtId="0" fontId="4" fillId="0" borderId="6" xfId="0" applyFont="1" applyBorder="1" applyAlignment="1"/>
    <xf numFmtId="0" fontId="4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4" fillId="0" borderId="0" xfId="0" applyFont="1" applyAlignment="1"/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center" wrapText="1"/>
    </xf>
    <xf numFmtId="0" fontId="0" fillId="0" borderId="0" xfId="0" applyAlignment="1"/>
    <xf numFmtId="0" fontId="4" fillId="0" borderId="6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1" xfId="0" applyFont="1" applyBorder="1" applyAlignment="1">
      <alignment horizontal="center" vertical="top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/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4" fillId="0" borderId="6" xfId="0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65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Border="1" applyAlignment="1"/>
    <xf numFmtId="0" fontId="3" fillId="0" borderId="3" xfId="0" applyFont="1" applyBorder="1" applyAlignment="1"/>
    <xf numFmtId="0" fontId="3" fillId="0" borderId="6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/>
    <xf numFmtId="0" fontId="3" fillId="0" borderId="6" xfId="0" applyFont="1" applyBorder="1" applyAlignment="1"/>
    <xf numFmtId="49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vertical="center" wrapText="1"/>
    </xf>
    <xf numFmtId="1" fontId="4" fillId="0" borderId="4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0" fillId="0" borderId="0" xfId="0" applyAlignment="1"/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5" fontId="3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4" xfId="0" applyFont="1" applyBorder="1" applyAlignment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49" fontId="4" fillId="0" borderId="6" xfId="1" applyNumberFormat="1" applyFont="1" applyBorder="1" applyAlignment="1">
      <alignment horizontal="center" vertical="center"/>
    </xf>
    <xf numFmtId="0" fontId="0" fillId="0" borderId="6" xfId="0" applyBorder="1" applyAlignment="1"/>
    <xf numFmtId="0" fontId="4" fillId="0" borderId="12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14"/>
  <sheetViews>
    <sheetView tabSelected="1" topLeftCell="A18" zoomScaleNormal="100" workbookViewId="0">
      <selection activeCell="BB399" sqref="BB399"/>
    </sheetView>
  </sheetViews>
  <sheetFormatPr defaultColWidth="10.33203125" defaultRowHeight="11.25" x14ac:dyDescent="0.2"/>
  <cols>
    <col min="1" max="1" width="1.5" style="3" customWidth="1"/>
    <col min="2" max="2" width="7.33203125" style="3" customWidth="1"/>
    <col min="3" max="3" width="9.33203125" style="3" customWidth="1"/>
    <col min="4" max="4" width="14.5" style="3" customWidth="1"/>
    <col min="5" max="13" width="2.33203125" style="3" customWidth="1"/>
    <col min="14" max="14" width="3.5" style="3" customWidth="1"/>
    <col min="15" max="15" width="0.33203125" style="3" hidden="1" customWidth="1"/>
    <col min="16" max="16" width="2.1640625" style="3" hidden="1" customWidth="1"/>
    <col min="17" max="18" width="2.33203125" style="3" hidden="1" customWidth="1"/>
    <col min="19" max="19" width="2.33203125" style="3" customWidth="1"/>
    <col min="20" max="20" width="7.33203125" style="3" customWidth="1"/>
    <col min="21" max="21" width="3.1640625" style="3" customWidth="1"/>
    <col min="22" max="22" width="1.5" style="3" hidden="1" customWidth="1"/>
    <col min="23" max="23" width="2.33203125" style="3" customWidth="1"/>
    <col min="24" max="24" width="2.1640625" style="3" customWidth="1"/>
    <col min="25" max="25" width="10.33203125" style="3" customWidth="1"/>
    <col min="26" max="26" width="2.1640625" style="3" hidden="1" customWidth="1"/>
    <col min="27" max="27" width="0.33203125" style="3" hidden="1" customWidth="1"/>
    <col min="28" max="28" width="2.33203125" style="3" hidden="1" customWidth="1"/>
    <col min="29" max="29" width="7.33203125" style="3" customWidth="1"/>
    <col min="30" max="30" width="1.1640625" style="3" hidden="1" customWidth="1"/>
    <col min="31" max="32" width="1.5" style="3" customWidth="1"/>
    <col min="33" max="33" width="2.83203125" style="3" customWidth="1"/>
    <col min="34" max="34" width="5" style="3" customWidth="1"/>
    <col min="35" max="35" width="2" style="3" customWidth="1"/>
    <col min="36" max="36" width="1" style="3" customWidth="1"/>
    <col min="37" max="37" width="11.33203125" style="3" customWidth="1"/>
    <col min="38" max="38" width="2.33203125" style="3" hidden="1" customWidth="1"/>
    <col min="39" max="39" width="3.6640625" style="3" customWidth="1"/>
    <col min="40" max="40" width="2.33203125" style="3" customWidth="1"/>
    <col min="41" max="41" width="1.33203125" style="3" customWidth="1"/>
    <col min="42" max="42" width="2.5" style="3" hidden="1" customWidth="1"/>
    <col min="43" max="43" width="4.5" style="3" customWidth="1"/>
    <col min="44" max="44" width="11" style="3" customWidth="1"/>
    <col min="45" max="45" width="6" style="3" hidden="1" customWidth="1"/>
    <col min="46" max="46" width="5.83203125" style="3" hidden="1" customWidth="1"/>
    <col min="47" max="47" width="7" style="3" customWidth="1"/>
    <col min="48" max="48" width="0.5" style="3" customWidth="1"/>
    <col min="49" max="49" width="7.6640625" style="3" hidden="1" customWidth="1"/>
    <col min="50" max="50" width="7.1640625" style="3" customWidth="1"/>
    <col min="51" max="51" width="7.6640625" style="3" customWidth="1"/>
    <col min="52" max="52" width="4.5" style="3" customWidth="1"/>
    <col min="54" max="54" width="6.6640625" customWidth="1"/>
  </cols>
  <sheetData>
    <row r="1" spans="1:54" s="2" customFormat="1" ht="9.75" customHeight="1" x14ac:dyDescent="0.2">
      <c r="A1" s="22"/>
      <c r="B1" s="22"/>
      <c r="C1" s="44"/>
      <c r="D1" s="44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10"/>
      <c r="W1" s="10"/>
      <c r="X1" s="10"/>
      <c r="Y1" s="10"/>
      <c r="Z1" s="10"/>
      <c r="AA1" s="10"/>
      <c r="AB1" s="6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3"/>
      <c r="AV1" s="3"/>
      <c r="AW1" s="3"/>
      <c r="AX1" s="3"/>
      <c r="AY1" s="3"/>
      <c r="AZ1" s="3"/>
      <c r="BA1" s="47"/>
      <c r="BB1" s="47"/>
    </row>
    <row r="2" spans="1:54" ht="24.75" customHeight="1" x14ac:dyDescent="0.2">
      <c r="A2" s="3">
        <f ca="1">+#REF!+A2:BB16182:A2:BB38</f>
        <v>0</v>
      </c>
      <c r="AR2" s="4"/>
      <c r="AU2" s="3" t="s">
        <v>105</v>
      </c>
      <c r="BA2" s="119"/>
      <c r="BB2" s="47"/>
    </row>
    <row r="3" spans="1:54" ht="12.75" x14ac:dyDescent="0.2">
      <c r="AR3" s="4"/>
      <c r="AU3" s="3" t="s">
        <v>106</v>
      </c>
      <c r="BA3" s="119"/>
      <c r="BB3" s="47"/>
    </row>
    <row r="4" spans="1:54" ht="12.75" x14ac:dyDescent="0.2">
      <c r="AR4" s="4"/>
      <c r="AU4" s="3" t="s">
        <v>107</v>
      </c>
      <c r="BA4" s="119"/>
      <c r="BB4" s="47"/>
    </row>
    <row r="5" spans="1:54" s="119" customFormat="1" ht="12.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4"/>
      <c r="AS5" s="3"/>
      <c r="AT5" s="3"/>
      <c r="AU5" s="3"/>
      <c r="AV5" s="3"/>
      <c r="AW5" s="3"/>
      <c r="AX5" s="3"/>
      <c r="AY5" s="3"/>
      <c r="AZ5" s="3"/>
    </row>
    <row r="6" spans="1:54" s="132" customFormat="1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4"/>
      <c r="AS6" s="3"/>
      <c r="AT6" s="3"/>
      <c r="AU6" s="3" t="s">
        <v>162</v>
      </c>
      <c r="AV6" s="3"/>
      <c r="AW6" s="3"/>
      <c r="AX6" s="3"/>
      <c r="AY6" s="3"/>
      <c r="AZ6" s="3"/>
    </row>
    <row r="7" spans="1:54" ht="12.75" x14ac:dyDescent="0.2">
      <c r="G7" s="132"/>
      <c r="AR7" s="4"/>
      <c r="AU7" s="66" t="s">
        <v>110</v>
      </c>
      <c r="AV7" s="66"/>
      <c r="AW7" s="66"/>
      <c r="AX7" s="66"/>
      <c r="AY7" s="66"/>
      <c r="AZ7" s="66"/>
      <c r="BA7" s="67"/>
      <c r="BB7" s="67"/>
    </row>
    <row r="8" spans="1:54" ht="22.5" customHeight="1" x14ac:dyDescent="0.2">
      <c r="AR8" s="4"/>
      <c r="AU8" s="268" t="s">
        <v>109</v>
      </c>
      <c r="AV8" s="268"/>
      <c r="AW8" s="268"/>
      <c r="AX8" s="268"/>
      <c r="AY8" s="268"/>
      <c r="AZ8" s="268"/>
      <c r="BA8" s="268"/>
      <c r="BB8" s="268"/>
    </row>
    <row r="9" spans="1:54" ht="12.75" x14ac:dyDescent="0.2">
      <c r="AR9" s="4"/>
      <c r="AU9" s="3" t="s">
        <v>108</v>
      </c>
      <c r="BA9" s="132"/>
      <c r="BB9" s="64"/>
    </row>
    <row r="10" spans="1:54" ht="24" customHeight="1" x14ac:dyDescent="0.2">
      <c r="AU10" s="269" t="s">
        <v>157</v>
      </c>
      <c r="AV10" s="269"/>
      <c r="AW10" s="269"/>
      <c r="AX10" s="269"/>
      <c r="AY10" s="269"/>
      <c r="AZ10" s="269"/>
      <c r="BA10" s="269"/>
      <c r="BB10" s="269"/>
    </row>
    <row r="11" spans="1:54" ht="11.25" customHeight="1" x14ac:dyDescent="0.2">
      <c r="AU11" s="270" t="s">
        <v>112</v>
      </c>
      <c r="AV11" s="270"/>
      <c r="AW11" s="270"/>
      <c r="AX11" s="270"/>
      <c r="AY11" s="270"/>
      <c r="AZ11" s="270"/>
      <c r="BA11" s="270"/>
      <c r="BB11" s="270"/>
    </row>
    <row r="12" spans="1:54" ht="17.25" customHeight="1" x14ac:dyDescent="0.2">
      <c r="AU12" s="269" t="s">
        <v>238</v>
      </c>
      <c r="AV12" s="269"/>
      <c r="AW12" s="269"/>
      <c r="AX12" s="269"/>
      <c r="AY12" s="269"/>
      <c r="AZ12" s="269"/>
      <c r="BA12" s="269"/>
      <c r="BB12" s="269"/>
    </row>
    <row r="14" spans="1:54" s="132" customForma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4" s="5" customFormat="1" ht="13.5" customHeight="1" x14ac:dyDescent="0.2">
      <c r="A15" s="271" t="s">
        <v>213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</row>
    <row r="16" spans="1:54" s="5" customFormat="1" ht="15.75" x14ac:dyDescent="0.2">
      <c r="A16" s="271" t="s">
        <v>199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</row>
    <row r="17" spans="3:54" s="5" customFormat="1" ht="12.75" x14ac:dyDescent="0.2">
      <c r="C17" s="44"/>
      <c r="D17" s="44"/>
      <c r="AX17" s="46"/>
      <c r="AY17" s="46"/>
    </row>
    <row r="18" spans="3:54" s="5" customFormat="1" ht="5.25" customHeight="1" x14ac:dyDescent="0.2">
      <c r="C18" s="44"/>
      <c r="D18" s="44"/>
      <c r="AX18" s="46"/>
      <c r="AY18" s="46"/>
    </row>
    <row r="19" spans="3:54" s="5" customFormat="1" ht="12.75" x14ac:dyDescent="0.2">
      <c r="C19" s="44"/>
      <c r="D19" s="44"/>
      <c r="E19" s="44" t="s">
        <v>0</v>
      </c>
      <c r="F19" s="258">
        <v>1000000</v>
      </c>
      <c r="G19" s="258"/>
      <c r="H19" s="258"/>
      <c r="I19" s="258"/>
      <c r="J19" s="258"/>
      <c r="K19" s="258"/>
      <c r="L19" s="258"/>
      <c r="M19" s="258"/>
      <c r="O19" s="338" t="s">
        <v>31</v>
      </c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</row>
    <row r="20" spans="3:54" s="5" customFormat="1" ht="12.75" x14ac:dyDescent="0.2">
      <c r="C20" s="44"/>
      <c r="D20" s="44"/>
      <c r="F20" s="232" t="s">
        <v>1</v>
      </c>
      <c r="G20" s="232"/>
      <c r="H20" s="232"/>
      <c r="I20" s="232"/>
      <c r="J20" s="232"/>
      <c r="K20" s="232"/>
      <c r="L20" s="232"/>
      <c r="M20" s="232"/>
      <c r="N20" s="6"/>
      <c r="O20" s="260" t="s">
        <v>2</v>
      </c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</row>
    <row r="21" spans="3:54" s="5" customFormat="1" ht="12.75" x14ac:dyDescent="0.2">
      <c r="C21" s="44"/>
      <c r="D21" s="44"/>
      <c r="AX21" s="46"/>
      <c r="AY21" s="46"/>
    </row>
    <row r="22" spans="3:54" s="5" customFormat="1" ht="12.75" x14ac:dyDescent="0.2">
      <c r="C22" s="44"/>
      <c r="D22" s="44"/>
      <c r="E22" s="44" t="s">
        <v>3</v>
      </c>
      <c r="F22" s="258">
        <v>1010000</v>
      </c>
      <c r="G22" s="258"/>
      <c r="H22" s="258"/>
      <c r="I22" s="258"/>
      <c r="J22" s="258"/>
      <c r="K22" s="258"/>
      <c r="L22" s="258"/>
      <c r="M22" s="258"/>
      <c r="O22" s="338" t="s">
        <v>32</v>
      </c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</row>
    <row r="23" spans="3:54" s="5" customFormat="1" ht="12.75" x14ac:dyDescent="0.2">
      <c r="C23" s="44"/>
      <c r="D23" s="44"/>
      <c r="F23" s="232" t="s">
        <v>1</v>
      </c>
      <c r="G23" s="232"/>
      <c r="H23" s="232"/>
      <c r="I23" s="232"/>
      <c r="J23" s="232"/>
      <c r="K23" s="232"/>
      <c r="L23" s="232"/>
      <c r="M23" s="232"/>
      <c r="N23" s="6"/>
      <c r="O23" s="260" t="s">
        <v>5</v>
      </c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</row>
    <row r="24" spans="3:54" s="5" customFormat="1" ht="12.75" x14ac:dyDescent="0.2">
      <c r="C24" s="44"/>
      <c r="D24" s="44"/>
      <c r="AX24" s="46"/>
      <c r="AY24" s="46"/>
    </row>
    <row r="25" spans="3:54" s="5" customFormat="1" ht="12.75" x14ac:dyDescent="0.2">
      <c r="C25" s="44"/>
      <c r="D25" s="44"/>
      <c r="E25" s="44" t="s">
        <v>6</v>
      </c>
      <c r="F25" s="258">
        <v>1014082</v>
      </c>
      <c r="G25" s="258"/>
      <c r="H25" s="258"/>
      <c r="I25" s="258"/>
      <c r="J25" s="258"/>
      <c r="K25" s="258"/>
      <c r="L25" s="258"/>
      <c r="M25" s="258"/>
      <c r="O25" s="338" t="s">
        <v>200</v>
      </c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</row>
    <row r="26" spans="3:54" s="5" customFormat="1" ht="15.75" x14ac:dyDescent="0.2">
      <c r="C26" s="44"/>
      <c r="D26" s="44"/>
      <c r="F26" s="232" t="s">
        <v>1</v>
      </c>
      <c r="G26" s="232"/>
      <c r="H26" s="232"/>
      <c r="I26" s="232"/>
      <c r="J26" s="232"/>
      <c r="K26" s="232"/>
      <c r="L26" s="232"/>
      <c r="M26" s="232"/>
      <c r="N26" s="6"/>
      <c r="O26" s="260" t="s">
        <v>89</v>
      </c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</row>
    <row r="27" spans="3:54" s="5" customFormat="1" ht="12.75" x14ac:dyDescent="0.2">
      <c r="C27" s="44"/>
      <c r="D27" s="44"/>
      <c r="AX27" s="46"/>
      <c r="AY27" s="46"/>
    </row>
    <row r="28" spans="3:54" s="5" customFormat="1" ht="29.25" customHeight="1" x14ac:dyDescent="0.2">
      <c r="C28" s="44"/>
      <c r="D28" s="44"/>
      <c r="E28" s="138" t="s">
        <v>7</v>
      </c>
      <c r="F28" s="261" t="s">
        <v>237</v>
      </c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164"/>
    </row>
    <row r="29" spans="3:54" s="5" customFormat="1" ht="12.75" x14ac:dyDescent="0.2">
      <c r="C29" s="44"/>
      <c r="D29" s="44"/>
      <c r="AX29" s="46"/>
      <c r="AY29" s="46"/>
    </row>
    <row r="30" spans="3:54" s="5" customFormat="1" ht="12.75" x14ac:dyDescent="0.2">
      <c r="C30" s="44"/>
      <c r="D30" s="44"/>
      <c r="E30" s="44" t="s">
        <v>8</v>
      </c>
      <c r="F30" s="311" t="s">
        <v>9</v>
      </c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</row>
    <row r="31" spans="3:54" s="5" customFormat="1" ht="12.75" x14ac:dyDescent="0.2">
      <c r="C31" s="44"/>
      <c r="D31" s="44"/>
      <c r="G31" s="262" t="s">
        <v>201</v>
      </c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</row>
    <row r="32" spans="3:54" s="5" customFormat="1" ht="24.75" customHeight="1" x14ac:dyDescent="0.2">
      <c r="C32" s="44"/>
      <c r="D32" s="44"/>
      <c r="G32" s="264" t="s">
        <v>58</v>
      </c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</row>
    <row r="33" spans="1:53" s="23" customFormat="1" ht="30.75" customHeight="1" x14ac:dyDescent="0.2">
      <c r="C33" s="44"/>
      <c r="D33" s="44"/>
      <c r="G33" s="273" t="s">
        <v>146</v>
      </c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</row>
    <row r="34" spans="1:53" s="121" customFormat="1" ht="30.75" customHeight="1" x14ac:dyDescent="0.2">
      <c r="G34" s="213" t="s">
        <v>163</v>
      </c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</row>
    <row r="35" spans="1:53" s="121" customFormat="1" ht="32.25" customHeight="1" x14ac:dyDescent="0.2">
      <c r="G35" s="263" t="s">
        <v>211</v>
      </c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</row>
    <row r="36" spans="1:53" s="5" customFormat="1" ht="31.5" customHeight="1" x14ac:dyDescent="0.2">
      <c r="C36" s="44"/>
      <c r="D36" s="44"/>
      <c r="G36" s="264" t="s">
        <v>236</v>
      </c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</row>
    <row r="37" spans="1:53" s="5" customFormat="1" ht="30.75" customHeight="1" x14ac:dyDescent="0.2">
      <c r="C37" s="44"/>
      <c r="D37" s="44"/>
      <c r="G37" s="273" t="s">
        <v>190</v>
      </c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</row>
    <row r="38" spans="1:53" s="29" customFormat="1" ht="12.75" x14ac:dyDescent="0.2">
      <c r="C38" s="44"/>
      <c r="D38" s="44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3" s="5" customFormat="1" ht="30" customHeight="1" x14ac:dyDescent="0.2">
      <c r="C39" s="44"/>
      <c r="D39" s="44"/>
      <c r="E39" s="138" t="s">
        <v>10</v>
      </c>
      <c r="F39" s="261" t="s">
        <v>193</v>
      </c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</row>
    <row r="40" spans="1:53" s="23" customFormat="1" ht="12.75" x14ac:dyDescent="0.2">
      <c r="C40" s="44"/>
      <c r="D40" s="44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3" s="5" customFormat="1" ht="14.25" customHeight="1" x14ac:dyDescent="0.2">
      <c r="C41" s="44"/>
      <c r="D41" s="44"/>
      <c r="E41" s="44" t="s">
        <v>12</v>
      </c>
      <c r="F41" s="5" t="s">
        <v>41</v>
      </c>
      <c r="AX41" s="46"/>
      <c r="AY41" s="46"/>
    </row>
    <row r="42" spans="1:53" s="5" customFormat="1" ht="9.75" customHeight="1" x14ac:dyDescent="0.2">
      <c r="C42" s="44"/>
      <c r="D42" s="44"/>
      <c r="AX42" s="46"/>
      <c r="AY42" s="46"/>
    </row>
    <row r="43" spans="1:53" s="112" customFormat="1" ht="9.75" customHeight="1" x14ac:dyDescent="0.2"/>
    <row r="44" spans="1:53" s="5" customFormat="1" ht="12.75" customHeight="1" x14ac:dyDescent="0.2">
      <c r="A44" s="212" t="s">
        <v>13</v>
      </c>
      <c r="B44" s="212"/>
      <c r="C44" s="34"/>
      <c r="D44" s="34"/>
      <c r="E44" s="210" t="s">
        <v>42</v>
      </c>
      <c r="F44" s="210"/>
      <c r="G44" s="210"/>
      <c r="H44" s="210"/>
      <c r="I44" s="210"/>
      <c r="J44" s="210" t="s">
        <v>90</v>
      </c>
      <c r="K44" s="210"/>
      <c r="L44" s="210"/>
      <c r="M44" s="210"/>
      <c r="N44" s="210"/>
      <c r="O44" s="324" t="s">
        <v>43</v>
      </c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4"/>
      <c r="AU44" s="324"/>
      <c r="AV44" s="324"/>
      <c r="AW44" s="324"/>
      <c r="AX44" s="324"/>
      <c r="AY44" s="324"/>
      <c r="AZ44" s="324"/>
    </row>
    <row r="45" spans="1:53" s="5" customFormat="1" ht="14.25" customHeight="1" x14ac:dyDescent="0.2">
      <c r="A45" s="249">
        <v>1</v>
      </c>
      <c r="B45" s="250">
        <v>1</v>
      </c>
      <c r="C45" s="37"/>
      <c r="D45" s="37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</row>
    <row r="46" spans="1:53" s="123" customFormat="1" ht="14.25" customHeight="1" x14ac:dyDescent="0.2">
      <c r="A46" s="17"/>
      <c r="B46" s="17"/>
      <c r="C46" s="17"/>
      <c r="D46" s="17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1:53" s="5" customFormat="1" ht="12.75" x14ac:dyDescent="0.2">
      <c r="A47" s="44" t="s">
        <v>91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X47" s="46"/>
      <c r="AY47" s="46"/>
    </row>
    <row r="48" spans="1:53" s="5" customFormat="1" ht="12.75" x14ac:dyDescent="0.2">
      <c r="C48" s="44"/>
      <c r="D48" s="44"/>
      <c r="AR48" s="44" t="s">
        <v>39</v>
      </c>
      <c r="AX48" s="46"/>
      <c r="AY48" s="46"/>
    </row>
    <row r="49" spans="1:53" s="5" customFormat="1" ht="18" customHeight="1" x14ac:dyDescent="0.2">
      <c r="A49" s="212" t="s">
        <v>13</v>
      </c>
      <c r="B49" s="212"/>
      <c r="C49" s="248" t="s">
        <v>42</v>
      </c>
      <c r="D49" s="248" t="s">
        <v>90</v>
      </c>
      <c r="E49" s="212" t="s">
        <v>172</v>
      </c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40"/>
      <c r="W49" s="234" t="s">
        <v>92</v>
      </c>
      <c r="X49" s="234"/>
      <c r="Y49" s="234"/>
      <c r="Z49" s="234"/>
      <c r="AA49" s="234"/>
      <c r="AB49" s="234"/>
      <c r="AC49" s="235"/>
      <c r="AD49" s="233" t="s">
        <v>93</v>
      </c>
      <c r="AE49" s="234"/>
      <c r="AF49" s="234"/>
      <c r="AG49" s="234"/>
      <c r="AH49" s="234"/>
      <c r="AI49" s="234"/>
      <c r="AJ49" s="234"/>
      <c r="AK49" s="235"/>
      <c r="AL49" s="41"/>
      <c r="AM49" s="234" t="s">
        <v>16</v>
      </c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5"/>
    </row>
    <row r="50" spans="1:53" s="5" customFormat="1" ht="15" customHeight="1" x14ac:dyDescent="0.2">
      <c r="A50" s="212"/>
      <c r="B50" s="212"/>
      <c r="C50" s="257"/>
      <c r="D50" s="257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42"/>
      <c r="W50" s="237"/>
      <c r="X50" s="237"/>
      <c r="Y50" s="237"/>
      <c r="Z50" s="237"/>
      <c r="AA50" s="237"/>
      <c r="AB50" s="237"/>
      <c r="AC50" s="238"/>
      <c r="AD50" s="236"/>
      <c r="AE50" s="237"/>
      <c r="AF50" s="237"/>
      <c r="AG50" s="237"/>
      <c r="AH50" s="237"/>
      <c r="AI50" s="237"/>
      <c r="AJ50" s="237"/>
      <c r="AK50" s="238"/>
      <c r="AL50" s="43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8"/>
    </row>
    <row r="51" spans="1:53" s="44" customFormat="1" ht="15" customHeight="1" x14ac:dyDescent="0.2">
      <c r="A51" s="197">
        <v>1</v>
      </c>
      <c r="B51" s="199"/>
      <c r="C51" s="42">
        <v>2</v>
      </c>
      <c r="D51" s="42">
        <v>3</v>
      </c>
      <c r="E51" s="197">
        <v>4</v>
      </c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9"/>
      <c r="V51" s="42"/>
      <c r="W51" s="198">
        <v>5</v>
      </c>
      <c r="X51" s="198"/>
      <c r="Y51" s="198"/>
      <c r="Z51" s="198"/>
      <c r="AA51" s="198"/>
      <c r="AB51" s="198"/>
      <c r="AC51" s="199"/>
      <c r="AD51" s="197">
        <v>6</v>
      </c>
      <c r="AE51" s="198"/>
      <c r="AF51" s="198"/>
      <c r="AG51" s="198"/>
      <c r="AH51" s="198"/>
      <c r="AI51" s="198"/>
      <c r="AJ51" s="198"/>
      <c r="AK51" s="199"/>
      <c r="AL51" s="43"/>
      <c r="AM51" s="198">
        <v>7</v>
      </c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9"/>
    </row>
    <row r="52" spans="1:53" s="172" customFormat="1" ht="27" customHeight="1" x14ac:dyDescent="0.2">
      <c r="A52" s="197">
        <v>1</v>
      </c>
      <c r="B52" s="199"/>
      <c r="C52" s="179">
        <v>1014082</v>
      </c>
      <c r="D52" s="177" t="s">
        <v>152</v>
      </c>
      <c r="E52" s="205" t="s">
        <v>218</v>
      </c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7"/>
      <c r="V52" s="174"/>
      <c r="W52" s="326">
        <v>2679.4</v>
      </c>
      <c r="X52" s="326"/>
      <c r="Y52" s="326"/>
      <c r="Z52" s="326"/>
      <c r="AA52" s="326"/>
      <c r="AB52" s="326"/>
      <c r="AC52" s="327"/>
      <c r="AD52" s="186"/>
      <c r="AE52" s="187"/>
      <c r="AF52" s="326">
        <v>0</v>
      </c>
      <c r="AG52" s="326"/>
      <c r="AH52" s="326"/>
      <c r="AI52" s="326"/>
      <c r="AJ52" s="326"/>
      <c r="AK52" s="327"/>
      <c r="AL52" s="188"/>
      <c r="AM52" s="326">
        <f>W52+AF52</f>
        <v>2679.4</v>
      </c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7"/>
    </row>
    <row r="53" spans="1:53" s="139" customFormat="1" ht="15" customHeight="1" x14ac:dyDescent="0.2">
      <c r="A53" s="141"/>
      <c r="B53" s="143"/>
      <c r="C53" s="145"/>
      <c r="D53" s="144"/>
      <c r="E53" s="216" t="s">
        <v>181</v>
      </c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8"/>
      <c r="V53" s="144"/>
      <c r="W53" s="142"/>
      <c r="X53" s="142"/>
      <c r="Y53" s="142"/>
      <c r="Z53" s="142"/>
      <c r="AA53" s="142"/>
      <c r="AB53" s="142"/>
      <c r="AC53" s="143"/>
      <c r="AD53" s="141"/>
      <c r="AE53" s="142"/>
      <c r="AF53" s="142"/>
      <c r="AG53" s="142"/>
      <c r="AH53" s="142"/>
      <c r="AI53" s="142"/>
      <c r="AJ53" s="142"/>
      <c r="AK53" s="143"/>
      <c r="AL53" s="145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3"/>
    </row>
    <row r="54" spans="1:53" s="5" customFormat="1" ht="72.75" customHeight="1" x14ac:dyDescent="0.2">
      <c r="A54" s="249"/>
      <c r="B54" s="250"/>
      <c r="C54" s="37"/>
      <c r="D54" s="101"/>
      <c r="E54" s="211" t="s">
        <v>94</v>
      </c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43">
        <v>2679.4</v>
      </c>
      <c r="W54" s="244"/>
      <c r="X54" s="244"/>
      <c r="Y54" s="244"/>
      <c r="Z54" s="244"/>
      <c r="AA54" s="244"/>
      <c r="AB54" s="244"/>
      <c r="AC54" s="245"/>
      <c r="AD54" s="243">
        <v>0</v>
      </c>
      <c r="AE54" s="244"/>
      <c r="AF54" s="244"/>
      <c r="AG54" s="244"/>
      <c r="AH54" s="244"/>
      <c r="AI54" s="244"/>
      <c r="AJ54" s="244"/>
      <c r="AK54" s="245"/>
      <c r="AL54" s="251">
        <f>V54+AD54</f>
        <v>2679.4</v>
      </c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3"/>
    </row>
    <row r="55" spans="1:53" s="172" customFormat="1" ht="27.75" customHeight="1" x14ac:dyDescent="0.2">
      <c r="A55" s="249">
        <v>2</v>
      </c>
      <c r="B55" s="250"/>
      <c r="C55" s="185">
        <v>1014082</v>
      </c>
      <c r="D55" s="177" t="s">
        <v>152</v>
      </c>
      <c r="E55" s="205" t="s">
        <v>219</v>
      </c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7"/>
      <c r="V55" s="165"/>
      <c r="W55" s="293">
        <v>7.5</v>
      </c>
      <c r="X55" s="293"/>
      <c r="Y55" s="293"/>
      <c r="Z55" s="293"/>
      <c r="AA55" s="293"/>
      <c r="AB55" s="293"/>
      <c r="AC55" s="294"/>
      <c r="AD55" s="181"/>
      <c r="AE55" s="293">
        <v>0</v>
      </c>
      <c r="AF55" s="293"/>
      <c r="AG55" s="293"/>
      <c r="AH55" s="293"/>
      <c r="AI55" s="293"/>
      <c r="AJ55" s="293"/>
      <c r="AK55" s="294"/>
      <c r="AL55" s="189"/>
      <c r="AM55" s="295">
        <f>W55+AE55</f>
        <v>7.5</v>
      </c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6"/>
      <c r="BA55" s="190"/>
    </row>
    <row r="56" spans="1:53" s="172" customFormat="1" ht="20.25" customHeight="1" x14ac:dyDescent="0.2">
      <c r="A56" s="328"/>
      <c r="B56" s="329"/>
      <c r="C56" s="185"/>
      <c r="D56" s="177"/>
      <c r="E56" s="216" t="s">
        <v>181</v>
      </c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8"/>
      <c r="V56" s="165"/>
      <c r="W56" s="166"/>
      <c r="X56" s="166"/>
      <c r="Y56" s="166"/>
      <c r="Z56" s="166"/>
      <c r="AA56" s="166"/>
      <c r="AB56" s="166"/>
      <c r="AC56" s="167"/>
      <c r="AD56" s="165"/>
      <c r="AE56" s="166"/>
      <c r="AF56" s="166"/>
      <c r="AG56" s="166"/>
      <c r="AH56" s="166"/>
      <c r="AI56" s="166"/>
      <c r="AJ56" s="166"/>
      <c r="AK56" s="167"/>
      <c r="AL56" s="178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6"/>
    </row>
    <row r="57" spans="1:53" s="172" customFormat="1" ht="45.75" customHeight="1" x14ac:dyDescent="0.2">
      <c r="A57" s="249"/>
      <c r="B57" s="250"/>
      <c r="C57" s="185"/>
      <c r="D57" s="177"/>
      <c r="E57" s="216" t="s">
        <v>222</v>
      </c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8"/>
      <c r="V57" s="165"/>
      <c r="W57" s="198">
        <v>7.5</v>
      </c>
      <c r="X57" s="198"/>
      <c r="Y57" s="198"/>
      <c r="Z57" s="198"/>
      <c r="AA57" s="198"/>
      <c r="AB57" s="198"/>
      <c r="AC57" s="199"/>
      <c r="AD57" s="165"/>
      <c r="AE57" s="198">
        <v>0</v>
      </c>
      <c r="AF57" s="198"/>
      <c r="AG57" s="198"/>
      <c r="AH57" s="198"/>
      <c r="AI57" s="198"/>
      <c r="AJ57" s="198"/>
      <c r="AK57" s="199"/>
      <c r="AL57" s="178"/>
      <c r="AM57" s="252">
        <f>W57+AE57</f>
        <v>7.5</v>
      </c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3"/>
    </row>
    <row r="58" spans="1:53" s="16" customFormat="1" ht="18" customHeight="1" x14ac:dyDescent="0.2">
      <c r="A58" s="254"/>
      <c r="B58" s="254"/>
      <c r="C58" s="36"/>
      <c r="D58" s="36"/>
      <c r="E58" s="205" t="s">
        <v>55</v>
      </c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7"/>
      <c r="V58" s="191"/>
      <c r="W58" s="334">
        <f>W52+W55</f>
        <v>2686.9</v>
      </c>
      <c r="X58" s="334"/>
      <c r="Y58" s="334"/>
      <c r="Z58" s="334"/>
      <c r="AA58" s="334"/>
      <c r="AB58" s="334"/>
      <c r="AC58" s="334"/>
      <c r="AD58" s="323">
        <v>0</v>
      </c>
      <c r="AE58" s="323"/>
      <c r="AF58" s="323"/>
      <c r="AG58" s="323"/>
      <c r="AH58" s="323"/>
      <c r="AI58" s="323"/>
      <c r="AJ58" s="323"/>
      <c r="AK58" s="323"/>
      <c r="AL58" s="192"/>
      <c r="AM58" s="339">
        <f>W58+AD58</f>
        <v>2686.9</v>
      </c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295"/>
      <c r="AY58" s="295"/>
      <c r="AZ58" s="296"/>
    </row>
    <row r="59" spans="1:53" s="16" customFormat="1" ht="11.25" customHeight="1" x14ac:dyDescent="0.2">
      <c r="A59" s="17"/>
      <c r="B59" s="17"/>
      <c r="C59" s="17"/>
      <c r="D59" s="1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20"/>
      <c r="W59" s="21"/>
      <c r="X59" s="21"/>
      <c r="Y59" s="21"/>
      <c r="Z59" s="21"/>
      <c r="AA59" s="21"/>
      <c r="AB59" s="21"/>
      <c r="AC59" s="21"/>
      <c r="AD59" s="20"/>
      <c r="AE59" s="20"/>
      <c r="AF59" s="20"/>
      <c r="AG59" s="20"/>
      <c r="AH59" s="20"/>
      <c r="AI59" s="20"/>
      <c r="AJ59" s="20"/>
      <c r="AK59" s="20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</row>
    <row r="60" spans="1:53" s="127" customFormat="1" ht="11.25" customHeight="1" x14ac:dyDescent="0.2">
      <c r="A60" s="17"/>
      <c r="B60" s="17"/>
      <c r="C60" s="17"/>
      <c r="D60" s="1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20"/>
      <c r="W60" s="21"/>
      <c r="X60" s="21"/>
      <c r="Y60" s="21"/>
      <c r="Z60" s="21"/>
      <c r="AA60" s="21"/>
      <c r="AB60" s="21"/>
      <c r="AC60" s="21"/>
      <c r="AD60" s="20"/>
      <c r="AE60" s="20"/>
      <c r="AF60" s="20"/>
      <c r="AG60" s="20"/>
      <c r="AH60" s="20"/>
      <c r="AI60" s="20"/>
      <c r="AJ60" s="20"/>
      <c r="AK60" s="20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</row>
    <row r="61" spans="1:53" s="127" customFormat="1" ht="11.25" customHeight="1" x14ac:dyDescent="0.2">
      <c r="A61" s="17"/>
      <c r="B61" s="17"/>
      <c r="C61" s="17"/>
      <c r="D61" s="1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20"/>
      <c r="W61" s="21"/>
      <c r="X61" s="21"/>
      <c r="Y61" s="21"/>
      <c r="Z61" s="21"/>
      <c r="AA61" s="21"/>
      <c r="AB61" s="21"/>
      <c r="AC61" s="21"/>
      <c r="AD61" s="20"/>
      <c r="AE61" s="20"/>
      <c r="AF61" s="20"/>
      <c r="AG61" s="20"/>
      <c r="AH61" s="20"/>
      <c r="AI61" s="20"/>
      <c r="AJ61" s="20"/>
      <c r="AK61" s="20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</row>
    <row r="62" spans="1:53" s="127" customFormat="1" ht="11.25" customHeight="1" x14ac:dyDescent="0.2">
      <c r="A62" s="17"/>
      <c r="B62" s="17"/>
      <c r="C62" s="17"/>
      <c r="D62" s="1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20"/>
      <c r="W62" s="21"/>
      <c r="X62" s="21"/>
      <c r="Y62" s="21"/>
      <c r="Z62" s="21"/>
      <c r="AA62" s="21"/>
      <c r="AB62" s="21"/>
      <c r="AC62" s="21"/>
      <c r="AD62" s="20"/>
      <c r="AE62" s="20"/>
      <c r="AF62" s="20"/>
      <c r="AG62" s="20"/>
      <c r="AH62" s="20"/>
      <c r="AI62" s="20"/>
      <c r="AJ62" s="20"/>
      <c r="AK62" s="20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</row>
    <row r="63" spans="1:53" s="5" customFormat="1" ht="12.75" x14ac:dyDescent="0.2">
      <c r="A63" s="44" t="s">
        <v>95</v>
      </c>
      <c r="C63" s="44"/>
      <c r="D63" s="44"/>
      <c r="AX63" s="46"/>
      <c r="AY63" s="46"/>
    </row>
    <row r="64" spans="1:53" s="127" customFormat="1" ht="12.75" x14ac:dyDescent="0.2"/>
    <row r="65" spans="1:53" s="127" customFormat="1" ht="12.75" x14ac:dyDescent="0.2"/>
    <row r="66" spans="1:53" s="5" customFormat="1" ht="12.75" x14ac:dyDescent="0.2">
      <c r="C66" s="44"/>
      <c r="D66" s="44"/>
      <c r="AR66" s="44" t="s">
        <v>39</v>
      </c>
      <c r="AX66" s="46"/>
      <c r="AY66" s="46"/>
    </row>
    <row r="67" spans="1:53" s="5" customFormat="1" ht="11.25" customHeight="1" x14ac:dyDescent="0.2">
      <c r="A67" s="233" t="s">
        <v>96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5"/>
      <c r="V67" s="212" t="s">
        <v>42</v>
      </c>
      <c r="W67" s="212"/>
      <c r="X67" s="212"/>
      <c r="Y67" s="212"/>
      <c r="Z67" s="212"/>
      <c r="AA67" s="212"/>
      <c r="AB67" s="212"/>
      <c r="AC67" s="212"/>
      <c r="AD67" s="212" t="s">
        <v>92</v>
      </c>
      <c r="AE67" s="212"/>
      <c r="AF67" s="212"/>
      <c r="AG67" s="212"/>
      <c r="AH67" s="212"/>
      <c r="AI67" s="212"/>
      <c r="AJ67" s="212"/>
      <c r="AK67" s="212"/>
      <c r="AL67" s="34" t="s">
        <v>93</v>
      </c>
      <c r="AM67" s="233" t="s">
        <v>93</v>
      </c>
      <c r="AN67" s="234"/>
      <c r="AO67" s="234"/>
      <c r="AP67" s="234"/>
      <c r="AQ67" s="234"/>
      <c r="AR67" s="235"/>
      <c r="AS67" s="34"/>
      <c r="AT67" s="34" t="s">
        <v>16</v>
      </c>
      <c r="AU67" s="233" t="s">
        <v>16</v>
      </c>
      <c r="AV67" s="234"/>
      <c r="AW67" s="234"/>
      <c r="AX67" s="234"/>
      <c r="AY67" s="234"/>
      <c r="AZ67" s="235"/>
    </row>
    <row r="68" spans="1:53" s="5" customFormat="1" ht="23.25" customHeight="1" x14ac:dyDescent="0.2">
      <c r="A68" s="236"/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8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34"/>
      <c r="AM68" s="236"/>
      <c r="AN68" s="237"/>
      <c r="AO68" s="237"/>
      <c r="AP68" s="237"/>
      <c r="AQ68" s="237"/>
      <c r="AR68" s="238"/>
      <c r="AS68" s="34"/>
      <c r="AT68" s="34"/>
      <c r="AU68" s="236"/>
      <c r="AV68" s="237"/>
      <c r="AW68" s="237"/>
      <c r="AX68" s="237"/>
      <c r="AY68" s="237"/>
      <c r="AZ68" s="238"/>
    </row>
    <row r="69" spans="1:53" s="44" customFormat="1" ht="14.25" customHeight="1" x14ac:dyDescent="0.2">
      <c r="A69" s="197">
        <v>1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9"/>
      <c r="V69" s="35"/>
      <c r="W69" s="198">
        <v>2</v>
      </c>
      <c r="X69" s="198"/>
      <c r="Y69" s="198"/>
      <c r="Z69" s="198"/>
      <c r="AA69" s="198"/>
      <c r="AB69" s="198"/>
      <c r="AC69" s="199"/>
      <c r="AD69" s="197">
        <v>3</v>
      </c>
      <c r="AE69" s="198"/>
      <c r="AF69" s="198"/>
      <c r="AG69" s="198"/>
      <c r="AH69" s="198"/>
      <c r="AI69" s="198"/>
      <c r="AJ69" s="198"/>
      <c r="AK69" s="199"/>
      <c r="AL69" s="34"/>
      <c r="AM69" s="197">
        <v>4</v>
      </c>
      <c r="AN69" s="198"/>
      <c r="AO69" s="198"/>
      <c r="AP69" s="198"/>
      <c r="AQ69" s="198"/>
      <c r="AR69" s="199"/>
      <c r="AS69" s="34"/>
      <c r="AT69" s="35"/>
      <c r="AU69" s="198">
        <v>5</v>
      </c>
      <c r="AV69" s="198"/>
      <c r="AW69" s="198"/>
      <c r="AX69" s="198"/>
      <c r="AY69" s="198"/>
      <c r="AZ69" s="199"/>
    </row>
    <row r="70" spans="1:53" s="5" customFormat="1" ht="31.5" customHeight="1" x14ac:dyDescent="0.2">
      <c r="A70" s="272" t="s">
        <v>155</v>
      </c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4"/>
      <c r="V70" s="285"/>
      <c r="W70" s="286"/>
      <c r="X70" s="286"/>
      <c r="Y70" s="286"/>
      <c r="Z70" s="286"/>
      <c r="AA70" s="286"/>
      <c r="AB70" s="286"/>
      <c r="AC70" s="287"/>
      <c r="AD70" s="265"/>
      <c r="AE70" s="266"/>
      <c r="AF70" s="266"/>
      <c r="AG70" s="266"/>
      <c r="AH70" s="266"/>
      <c r="AI70" s="266"/>
      <c r="AJ70" s="266"/>
      <c r="AK70" s="267"/>
      <c r="AL70" s="38"/>
      <c r="AM70" s="265"/>
      <c r="AN70" s="266"/>
      <c r="AO70" s="266"/>
      <c r="AP70" s="266"/>
      <c r="AQ70" s="266"/>
      <c r="AR70" s="267"/>
      <c r="AS70" s="39"/>
      <c r="AT70" s="45"/>
      <c r="AU70" s="266"/>
      <c r="AV70" s="266"/>
      <c r="AW70" s="266"/>
      <c r="AX70" s="266"/>
      <c r="AY70" s="266"/>
      <c r="AZ70" s="267"/>
    </row>
    <row r="71" spans="1:53" s="107" customFormat="1" ht="17.25" customHeight="1" x14ac:dyDescent="0.2">
      <c r="A71" s="282" t="s">
        <v>153</v>
      </c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4"/>
      <c r="V71" s="110"/>
      <c r="W71" s="286"/>
      <c r="X71" s="286"/>
      <c r="Y71" s="286"/>
      <c r="Z71" s="286"/>
      <c r="AA71" s="286"/>
      <c r="AB71" s="286"/>
      <c r="AC71" s="287"/>
      <c r="AD71" s="108"/>
      <c r="AE71" s="266"/>
      <c r="AF71" s="266"/>
      <c r="AG71" s="266"/>
      <c r="AH71" s="266"/>
      <c r="AI71" s="266"/>
      <c r="AJ71" s="266"/>
      <c r="AK71" s="267"/>
      <c r="AL71" s="109"/>
      <c r="AM71" s="265"/>
      <c r="AN71" s="266"/>
      <c r="AO71" s="266"/>
      <c r="AP71" s="266"/>
      <c r="AQ71" s="266"/>
      <c r="AR71" s="267"/>
      <c r="AS71" s="106"/>
      <c r="AT71" s="108"/>
      <c r="AU71" s="266"/>
      <c r="AV71" s="266"/>
      <c r="AW71" s="266"/>
      <c r="AX71" s="266"/>
      <c r="AY71" s="266"/>
      <c r="AZ71" s="267"/>
    </row>
    <row r="72" spans="1:53" s="107" customFormat="1" ht="19.5" customHeight="1" x14ac:dyDescent="0.2">
      <c r="A72" s="272" t="s">
        <v>154</v>
      </c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4"/>
      <c r="V72" s="110"/>
      <c r="W72" s="286">
        <v>1014082</v>
      </c>
      <c r="X72" s="286"/>
      <c r="Y72" s="286"/>
      <c r="Z72" s="286"/>
      <c r="AA72" s="286"/>
      <c r="AB72" s="286"/>
      <c r="AC72" s="287"/>
      <c r="AD72" s="108"/>
      <c r="AE72" s="266">
        <v>2679.4</v>
      </c>
      <c r="AF72" s="266"/>
      <c r="AG72" s="266"/>
      <c r="AH72" s="266"/>
      <c r="AI72" s="266"/>
      <c r="AJ72" s="266"/>
      <c r="AK72" s="267"/>
      <c r="AL72" s="109"/>
      <c r="AM72" s="265">
        <v>0</v>
      </c>
      <c r="AN72" s="266"/>
      <c r="AO72" s="266"/>
      <c r="AP72" s="266"/>
      <c r="AQ72" s="266"/>
      <c r="AR72" s="267"/>
      <c r="AS72" s="106"/>
      <c r="AT72" s="108"/>
      <c r="AU72" s="266">
        <f>AE72+AM72</f>
        <v>2679.4</v>
      </c>
      <c r="AV72" s="266"/>
      <c r="AW72" s="266"/>
      <c r="AX72" s="266"/>
      <c r="AY72" s="266"/>
      <c r="AZ72" s="267"/>
    </row>
    <row r="73" spans="1:53" s="172" customFormat="1" ht="19.5" customHeight="1" x14ac:dyDescent="0.2">
      <c r="A73" s="282" t="s">
        <v>221</v>
      </c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4"/>
      <c r="W73" s="285"/>
      <c r="X73" s="286"/>
      <c r="Y73" s="286"/>
      <c r="Z73" s="286"/>
      <c r="AA73" s="286"/>
      <c r="AB73" s="286"/>
      <c r="AC73" s="286"/>
      <c r="AD73" s="287"/>
      <c r="AE73" s="184"/>
      <c r="AF73" s="266"/>
      <c r="AG73" s="266"/>
      <c r="AH73" s="266"/>
      <c r="AI73" s="266"/>
      <c r="AJ73" s="266"/>
      <c r="AK73" s="266"/>
      <c r="AL73" s="267"/>
      <c r="AM73" s="265"/>
      <c r="AN73" s="266"/>
      <c r="AO73" s="266"/>
      <c r="AP73" s="266"/>
      <c r="AQ73" s="266"/>
      <c r="AR73" s="266"/>
      <c r="AS73" s="267"/>
      <c r="AT73" s="183"/>
      <c r="AU73" s="265"/>
      <c r="AV73" s="266"/>
      <c r="AW73" s="266"/>
      <c r="AX73" s="266"/>
      <c r="AY73" s="266"/>
      <c r="AZ73" s="267"/>
      <c r="BA73" s="193"/>
    </row>
    <row r="74" spans="1:53" s="172" customFormat="1" ht="19.5" customHeight="1" x14ac:dyDescent="0.2">
      <c r="A74" s="272" t="s">
        <v>220</v>
      </c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4"/>
      <c r="W74" s="285">
        <v>1014082</v>
      </c>
      <c r="X74" s="286"/>
      <c r="Y74" s="286"/>
      <c r="Z74" s="286"/>
      <c r="AA74" s="286"/>
      <c r="AB74" s="286"/>
      <c r="AC74" s="286"/>
      <c r="AD74" s="287"/>
      <c r="AE74" s="265">
        <v>7.5</v>
      </c>
      <c r="AF74" s="266"/>
      <c r="AG74" s="266"/>
      <c r="AH74" s="266"/>
      <c r="AI74" s="266"/>
      <c r="AJ74" s="266"/>
      <c r="AK74" s="266"/>
      <c r="AL74" s="267"/>
      <c r="AM74" s="265">
        <v>0</v>
      </c>
      <c r="AN74" s="266"/>
      <c r="AO74" s="266"/>
      <c r="AP74" s="266"/>
      <c r="AQ74" s="266"/>
      <c r="AR74" s="266"/>
      <c r="AS74" s="267"/>
      <c r="AT74" s="183"/>
      <c r="AU74" s="265">
        <f>AE74+AM74</f>
        <v>7.5</v>
      </c>
      <c r="AV74" s="266"/>
      <c r="AW74" s="266"/>
      <c r="AX74" s="266"/>
      <c r="AY74" s="266"/>
      <c r="AZ74" s="267"/>
      <c r="BA74" s="193"/>
    </row>
    <row r="75" spans="1:53" s="29" customFormat="1" ht="22.5" customHeight="1" x14ac:dyDescent="0.2">
      <c r="A75" s="282" t="s">
        <v>55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4"/>
      <c r="V75" s="194"/>
      <c r="W75" s="275"/>
      <c r="X75" s="275"/>
      <c r="Y75" s="275"/>
      <c r="Z75" s="275"/>
      <c r="AA75" s="275"/>
      <c r="AB75" s="275"/>
      <c r="AC75" s="275"/>
      <c r="AD75" s="275">
        <f>AE72+AE74</f>
        <v>2686.9</v>
      </c>
      <c r="AE75" s="275"/>
      <c r="AF75" s="275"/>
      <c r="AG75" s="275"/>
      <c r="AH75" s="275"/>
      <c r="AI75" s="275"/>
      <c r="AJ75" s="275"/>
      <c r="AK75" s="275"/>
      <c r="AL75" s="194">
        <v>970.9</v>
      </c>
      <c r="AM75" s="275">
        <v>0</v>
      </c>
      <c r="AN75" s="275"/>
      <c r="AO75" s="275"/>
      <c r="AP75" s="275"/>
      <c r="AQ75" s="275"/>
      <c r="AR75" s="275"/>
      <c r="AS75" s="195"/>
      <c r="AT75" s="194"/>
      <c r="AU75" s="275">
        <f>AD75+AM75</f>
        <v>2686.9</v>
      </c>
      <c r="AV75" s="275"/>
      <c r="AW75" s="275"/>
      <c r="AX75" s="275"/>
      <c r="AY75" s="275"/>
      <c r="AZ75" s="275"/>
    </row>
    <row r="76" spans="1:53" s="5" customFormat="1" ht="12.75" x14ac:dyDescent="0.2">
      <c r="C76" s="44"/>
      <c r="D76" s="44"/>
      <c r="AX76" s="46"/>
      <c r="AY76" s="46"/>
    </row>
    <row r="77" spans="1:53" s="127" customFormat="1" ht="12.75" x14ac:dyDescent="0.2"/>
    <row r="78" spans="1:53" s="5" customFormat="1" ht="18.75" customHeight="1" x14ac:dyDescent="0.2">
      <c r="A78" s="5" t="s">
        <v>45</v>
      </c>
      <c r="C78" s="44"/>
      <c r="D78" s="44"/>
      <c r="AX78" s="46"/>
      <c r="AY78" s="46"/>
    </row>
    <row r="79" spans="1:53" s="5" customFormat="1" ht="12.75" x14ac:dyDescent="0.2">
      <c r="C79" s="44"/>
      <c r="D79" s="44"/>
      <c r="AX79" s="46"/>
      <c r="AY79" s="46"/>
    </row>
    <row r="80" spans="1:53" s="5" customFormat="1" ht="12.75" customHeight="1" x14ac:dyDescent="0.2">
      <c r="A80" s="212" t="s">
        <v>13</v>
      </c>
      <c r="B80" s="212"/>
      <c r="C80" s="233" t="s">
        <v>42</v>
      </c>
      <c r="D80" s="235"/>
      <c r="E80" s="233" t="s">
        <v>97</v>
      </c>
      <c r="F80" s="234"/>
      <c r="G80" s="234"/>
      <c r="H80" s="234"/>
      <c r="I80" s="234"/>
      <c r="J80" s="234"/>
      <c r="K80" s="234"/>
      <c r="L80" s="234"/>
      <c r="M80" s="234"/>
      <c r="N80" s="235"/>
      <c r="O80" s="53"/>
      <c r="P80" s="53"/>
      <c r="Q80" s="53"/>
      <c r="R80" s="48" t="s">
        <v>17</v>
      </c>
      <c r="S80" s="233" t="s">
        <v>40</v>
      </c>
      <c r="T80" s="235"/>
      <c r="U80" s="197" t="s">
        <v>18</v>
      </c>
      <c r="V80" s="197"/>
      <c r="W80" s="197"/>
      <c r="X80" s="197"/>
      <c r="Y80" s="197"/>
      <c r="Z80" s="197"/>
      <c r="AA80" s="197"/>
      <c r="AB80" s="197"/>
      <c r="AC80" s="197"/>
      <c r="AD80" s="212" t="s">
        <v>98</v>
      </c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</row>
    <row r="81" spans="1:52" s="5" customFormat="1" ht="27.75" customHeight="1" x14ac:dyDescent="0.2">
      <c r="A81" s="212"/>
      <c r="B81" s="212"/>
      <c r="C81" s="236"/>
      <c r="D81" s="238"/>
      <c r="E81" s="236"/>
      <c r="F81" s="237"/>
      <c r="G81" s="237"/>
      <c r="H81" s="237"/>
      <c r="I81" s="237"/>
      <c r="J81" s="237"/>
      <c r="K81" s="237"/>
      <c r="L81" s="237"/>
      <c r="M81" s="237"/>
      <c r="N81" s="238"/>
      <c r="O81" s="53"/>
      <c r="P81" s="53"/>
      <c r="Q81" s="53"/>
      <c r="R81" s="48"/>
      <c r="S81" s="236"/>
      <c r="T81" s="238"/>
      <c r="U81" s="197"/>
      <c r="V81" s="197"/>
      <c r="W81" s="197"/>
      <c r="X81" s="197"/>
      <c r="Y81" s="197"/>
      <c r="Z81" s="197"/>
      <c r="AA81" s="197"/>
      <c r="AB81" s="197"/>
      <c r="AC81" s="197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</row>
    <row r="82" spans="1:52" s="46" customFormat="1" ht="11.25" customHeight="1" x14ac:dyDescent="0.2">
      <c r="A82" s="212">
        <v>1</v>
      </c>
      <c r="B82" s="212"/>
      <c r="C82" s="212">
        <v>2</v>
      </c>
      <c r="D82" s="212"/>
      <c r="E82" s="212">
        <v>3</v>
      </c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197">
        <v>4</v>
      </c>
      <c r="S82" s="198"/>
      <c r="T82" s="199"/>
      <c r="U82" s="197">
        <v>5</v>
      </c>
      <c r="V82" s="198"/>
      <c r="W82" s="198"/>
      <c r="X82" s="198"/>
      <c r="Y82" s="198"/>
      <c r="Z82" s="198"/>
      <c r="AA82" s="198"/>
      <c r="AB82" s="198"/>
      <c r="AC82" s="199"/>
      <c r="AD82" s="212">
        <v>6</v>
      </c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</row>
    <row r="83" spans="1:52" s="139" customFormat="1" ht="25.5" customHeight="1" x14ac:dyDescent="0.2">
      <c r="A83" s="197"/>
      <c r="B83" s="199"/>
      <c r="C83" s="141"/>
      <c r="D83" s="143"/>
      <c r="E83" s="216" t="s">
        <v>181</v>
      </c>
      <c r="F83" s="217"/>
      <c r="G83" s="217"/>
      <c r="H83" s="217"/>
      <c r="I83" s="217"/>
      <c r="J83" s="217"/>
      <c r="K83" s="217"/>
      <c r="L83" s="217"/>
      <c r="M83" s="217"/>
      <c r="N83" s="218"/>
      <c r="O83" s="140"/>
      <c r="P83" s="140"/>
      <c r="Q83" s="140"/>
      <c r="R83" s="141"/>
      <c r="S83" s="142"/>
      <c r="T83" s="143"/>
      <c r="U83" s="141"/>
      <c r="V83" s="142"/>
      <c r="W83" s="142"/>
      <c r="X83" s="142"/>
      <c r="Y83" s="142"/>
      <c r="Z83" s="142"/>
      <c r="AA83" s="142"/>
      <c r="AB83" s="142"/>
      <c r="AC83" s="143"/>
      <c r="AD83" s="140"/>
      <c r="AE83" s="141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3"/>
    </row>
    <row r="84" spans="1:52" s="5" customFormat="1" ht="128.25" customHeight="1" x14ac:dyDescent="0.2">
      <c r="A84" s="203"/>
      <c r="B84" s="203"/>
      <c r="C84" s="240">
        <v>1014082</v>
      </c>
      <c r="D84" s="288"/>
      <c r="E84" s="289" t="s">
        <v>171</v>
      </c>
      <c r="F84" s="290"/>
      <c r="G84" s="290"/>
      <c r="H84" s="290"/>
      <c r="I84" s="290"/>
      <c r="J84" s="290"/>
      <c r="K84" s="290"/>
      <c r="L84" s="290"/>
      <c r="M84" s="290"/>
      <c r="N84" s="291"/>
      <c r="O84" s="126"/>
      <c r="P84" s="126"/>
      <c r="Q84" s="126"/>
      <c r="R84" s="126"/>
      <c r="S84" s="200"/>
      <c r="T84" s="202"/>
      <c r="U84" s="200"/>
      <c r="V84" s="201"/>
      <c r="W84" s="201"/>
      <c r="X84" s="201"/>
      <c r="Y84" s="201"/>
      <c r="Z84" s="201"/>
      <c r="AA84" s="201"/>
      <c r="AB84" s="201"/>
      <c r="AC84" s="202"/>
      <c r="AD84" s="126"/>
      <c r="AE84" s="200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2"/>
    </row>
    <row r="85" spans="1:52" s="5" customFormat="1" ht="12.75" customHeight="1" x14ac:dyDescent="0.2">
      <c r="A85" s="203">
        <v>1</v>
      </c>
      <c r="B85" s="203"/>
      <c r="C85" s="276"/>
      <c r="D85" s="341"/>
      <c r="E85" s="278" t="s">
        <v>53</v>
      </c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P85" s="278"/>
      <c r="AQ85" s="278"/>
      <c r="AR85" s="278"/>
      <c r="AS85" s="278"/>
      <c r="AT85" s="278"/>
      <c r="AU85" s="278"/>
      <c r="AV85" s="278"/>
      <c r="AW85" s="278"/>
      <c r="AX85" s="278"/>
      <c r="AY85" s="278"/>
      <c r="AZ85" s="278"/>
    </row>
    <row r="86" spans="1:52" s="5" customFormat="1" ht="66" customHeight="1" x14ac:dyDescent="0.2">
      <c r="A86" s="223">
        <v>1</v>
      </c>
      <c r="B86" s="224"/>
      <c r="C86" s="223"/>
      <c r="D86" s="225"/>
      <c r="E86" s="216" t="s">
        <v>99</v>
      </c>
      <c r="F86" s="217"/>
      <c r="G86" s="217"/>
      <c r="H86" s="217"/>
      <c r="I86" s="217"/>
      <c r="J86" s="217"/>
      <c r="K86" s="217"/>
      <c r="L86" s="217"/>
      <c r="M86" s="217"/>
      <c r="N86" s="218"/>
      <c r="O86" s="56"/>
      <c r="P86" s="56"/>
      <c r="Q86" s="56"/>
      <c r="R86" s="56" t="s">
        <v>34</v>
      </c>
      <c r="S86" s="197" t="s">
        <v>34</v>
      </c>
      <c r="T86" s="199"/>
      <c r="U86" s="219" t="s">
        <v>79</v>
      </c>
      <c r="V86" s="219"/>
      <c r="W86" s="219"/>
      <c r="X86" s="219"/>
      <c r="Y86" s="219"/>
      <c r="Z86" s="219"/>
      <c r="AA86" s="219"/>
      <c r="AB86" s="219"/>
      <c r="AC86" s="219"/>
      <c r="AD86" s="214">
        <v>2679.4</v>
      </c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</row>
    <row r="87" spans="1:52" s="5" customFormat="1" ht="12.75" customHeight="1" x14ac:dyDescent="0.2">
      <c r="A87" s="203">
        <v>2</v>
      </c>
      <c r="B87" s="203"/>
      <c r="C87" s="276"/>
      <c r="D87" s="277"/>
      <c r="E87" s="278" t="s">
        <v>49</v>
      </c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  <c r="AC87" s="278"/>
      <c r="AD87" s="278"/>
      <c r="AE87" s="278"/>
      <c r="AF87" s="278"/>
      <c r="AG87" s="278"/>
      <c r="AH87" s="278"/>
      <c r="AI87" s="278"/>
      <c r="AJ87" s="278"/>
      <c r="AK87" s="278"/>
      <c r="AL87" s="278"/>
      <c r="AM87" s="278"/>
      <c r="AN87" s="278"/>
      <c r="AO87" s="278"/>
      <c r="AP87" s="278"/>
      <c r="AQ87" s="278"/>
      <c r="AR87" s="278"/>
      <c r="AS87" s="278"/>
      <c r="AT87" s="278"/>
      <c r="AU87" s="278"/>
      <c r="AV87" s="278"/>
      <c r="AW87" s="278"/>
      <c r="AX87" s="278"/>
      <c r="AY87" s="278"/>
      <c r="AZ87" s="278"/>
    </row>
    <row r="88" spans="1:52" s="5" customFormat="1" ht="19.5" customHeight="1" x14ac:dyDescent="0.2">
      <c r="A88" s="223">
        <v>1</v>
      </c>
      <c r="B88" s="224"/>
      <c r="C88" s="223"/>
      <c r="D88" s="225"/>
      <c r="E88" s="211" t="s">
        <v>100</v>
      </c>
      <c r="F88" s="211"/>
      <c r="G88" s="211"/>
      <c r="H88" s="211"/>
      <c r="I88" s="211"/>
      <c r="J88" s="211"/>
      <c r="K88" s="211"/>
      <c r="L88" s="211"/>
      <c r="M88" s="211"/>
      <c r="N88" s="211"/>
      <c r="O88" s="91"/>
      <c r="P88" s="91"/>
      <c r="Q88" s="92"/>
      <c r="R88" s="212" t="s">
        <v>20</v>
      </c>
      <c r="S88" s="212"/>
      <c r="T88" s="212"/>
      <c r="U88" s="279" t="s">
        <v>57</v>
      </c>
      <c r="V88" s="280"/>
      <c r="W88" s="280"/>
      <c r="X88" s="280"/>
      <c r="Y88" s="280"/>
      <c r="Z88" s="280"/>
      <c r="AA88" s="280"/>
      <c r="AB88" s="280"/>
      <c r="AC88" s="281"/>
      <c r="AD88" s="222">
        <v>57</v>
      </c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</row>
    <row r="89" spans="1:52" s="5" customFormat="1" ht="12.75" customHeight="1" x14ac:dyDescent="0.2">
      <c r="A89" s="203">
        <v>3</v>
      </c>
      <c r="B89" s="203"/>
      <c r="C89" s="223"/>
      <c r="D89" s="225"/>
      <c r="E89" s="278" t="s">
        <v>50</v>
      </c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  <c r="AH89" s="278"/>
      <c r="AI89" s="278"/>
      <c r="AJ89" s="278"/>
      <c r="AK89" s="278"/>
      <c r="AL89" s="278"/>
      <c r="AM89" s="278"/>
      <c r="AN89" s="278"/>
      <c r="AO89" s="278"/>
      <c r="AP89" s="278"/>
      <c r="AQ89" s="278"/>
      <c r="AR89" s="278"/>
      <c r="AS89" s="278"/>
      <c r="AT89" s="278"/>
      <c r="AU89" s="278"/>
      <c r="AV89" s="278"/>
      <c r="AW89" s="278"/>
      <c r="AX89" s="278"/>
      <c r="AY89" s="278"/>
      <c r="AZ89" s="278"/>
    </row>
    <row r="90" spans="1:52" s="5" customFormat="1" ht="39.75" customHeight="1" x14ac:dyDescent="0.2">
      <c r="A90" s="223">
        <v>1</v>
      </c>
      <c r="B90" s="224"/>
      <c r="C90" s="223"/>
      <c r="D90" s="225"/>
      <c r="E90" s="216" t="s">
        <v>101</v>
      </c>
      <c r="F90" s="217"/>
      <c r="G90" s="217"/>
      <c r="H90" s="217"/>
      <c r="I90" s="217"/>
      <c r="J90" s="217"/>
      <c r="K90" s="217"/>
      <c r="L90" s="217"/>
      <c r="M90" s="217"/>
      <c r="N90" s="218"/>
      <c r="O90" s="56"/>
      <c r="P90" s="56"/>
      <c r="Q90" s="56"/>
      <c r="R90" s="53" t="s">
        <v>35</v>
      </c>
      <c r="S90" s="197" t="s">
        <v>35</v>
      </c>
      <c r="T90" s="199"/>
      <c r="U90" s="211" t="s">
        <v>54</v>
      </c>
      <c r="V90" s="211"/>
      <c r="W90" s="211"/>
      <c r="X90" s="211"/>
      <c r="Y90" s="211"/>
      <c r="Z90" s="211"/>
      <c r="AA90" s="211"/>
      <c r="AB90" s="211"/>
      <c r="AC90" s="211"/>
      <c r="AD90" s="222">
        <v>47007</v>
      </c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</row>
    <row r="91" spans="1:52" s="5" customFormat="1" ht="12.75" customHeight="1" x14ac:dyDescent="0.2">
      <c r="A91" s="203">
        <v>4</v>
      </c>
      <c r="B91" s="203"/>
      <c r="C91" s="223"/>
      <c r="D91" s="225"/>
      <c r="E91" s="278" t="s">
        <v>51</v>
      </c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  <c r="AA91" s="278"/>
      <c r="AB91" s="278"/>
      <c r="AC91" s="278"/>
      <c r="AD91" s="278"/>
      <c r="AE91" s="278"/>
      <c r="AF91" s="278"/>
      <c r="AG91" s="278"/>
      <c r="AH91" s="278"/>
      <c r="AI91" s="278"/>
      <c r="AJ91" s="278"/>
      <c r="AK91" s="278"/>
      <c r="AL91" s="278"/>
      <c r="AM91" s="278"/>
      <c r="AN91" s="278"/>
      <c r="AO91" s="278"/>
      <c r="AP91" s="278"/>
      <c r="AQ91" s="278"/>
      <c r="AR91" s="278"/>
      <c r="AS91" s="278"/>
      <c r="AT91" s="278"/>
      <c r="AU91" s="278"/>
      <c r="AV91" s="278"/>
      <c r="AW91" s="278"/>
      <c r="AX91" s="278"/>
      <c r="AY91" s="278"/>
      <c r="AZ91" s="278"/>
    </row>
    <row r="92" spans="1:52" s="5" customFormat="1" ht="88.5" customHeight="1" x14ac:dyDescent="0.2">
      <c r="A92" s="223">
        <v>1</v>
      </c>
      <c r="B92" s="224"/>
      <c r="C92" s="223"/>
      <c r="D92" s="225"/>
      <c r="E92" s="216" t="s">
        <v>102</v>
      </c>
      <c r="F92" s="217"/>
      <c r="G92" s="217"/>
      <c r="H92" s="217"/>
      <c r="I92" s="217"/>
      <c r="J92" s="217"/>
      <c r="K92" s="217"/>
      <c r="L92" s="217"/>
      <c r="M92" s="217"/>
      <c r="N92" s="218"/>
      <c r="O92" s="56"/>
      <c r="P92" s="56"/>
      <c r="Q92" s="56"/>
      <c r="R92" s="53" t="s">
        <v>21</v>
      </c>
      <c r="S92" s="197" t="s">
        <v>21</v>
      </c>
      <c r="T92" s="199"/>
      <c r="U92" s="211" t="s">
        <v>202</v>
      </c>
      <c r="V92" s="211"/>
      <c r="W92" s="211"/>
      <c r="X92" s="211"/>
      <c r="Y92" s="211"/>
      <c r="Z92" s="211"/>
      <c r="AA92" s="211"/>
      <c r="AB92" s="211"/>
      <c r="AC92" s="211"/>
      <c r="AD92" s="222">
        <v>18.8</v>
      </c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</row>
    <row r="93" spans="1:52" s="172" customFormat="1" ht="18" customHeight="1" x14ac:dyDescent="0.2">
      <c r="A93" s="197"/>
      <c r="B93" s="199"/>
      <c r="C93" s="165"/>
      <c r="D93" s="167"/>
      <c r="E93" s="216" t="s">
        <v>223</v>
      </c>
      <c r="F93" s="217"/>
      <c r="G93" s="217"/>
      <c r="H93" s="217"/>
      <c r="I93" s="217"/>
      <c r="J93" s="217"/>
      <c r="K93" s="217"/>
      <c r="L93" s="217"/>
      <c r="M93" s="217"/>
      <c r="N93" s="218"/>
      <c r="O93" s="168"/>
      <c r="P93" s="168"/>
      <c r="Q93" s="168"/>
      <c r="R93" s="165"/>
      <c r="S93" s="166"/>
      <c r="T93" s="167"/>
      <c r="U93" s="165"/>
      <c r="V93" s="166"/>
      <c r="W93" s="166"/>
      <c r="X93" s="166"/>
      <c r="Y93" s="166"/>
      <c r="Z93" s="166"/>
      <c r="AA93" s="166"/>
      <c r="AB93" s="166"/>
      <c r="AC93" s="167"/>
      <c r="AD93" s="168"/>
      <c r="AE93" s="165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7"/>
    </row>
    <row r="94" spans="1:52" s="172" customFormat="1" ht="128.25" customHeight="1" x14ac:dyDescent="0.2">
      <c r="A94" s="203"/>
      <c r="B94" s="203"/>
      <c r="C94" s="240">
        <v>1014082</v>
      </c>
      <c r="D94" s="288"/>
      <c r="E94" s="289" t="s">
        <v>224</v>
      </c>
      <c r="F94" s="290"/>
      <c r="G94" s="290"/>
      <c r="H94" s="290"/>
      <c r="I94" s="290"/>
      <c r="J94" s="290"/>
      <c r="K94" s="290"/>
      <c r="L94" s="290"/>
      <c r="M94" s="290"/>
      <c r="N94" s="291"/>
      <c r="O94" s="182"/>
      <c r="P94" s="182"/>
      <c r="Q94" s="182"/>
      <c r="R94" s="182"/>
      <c r="S94" s="200"/>
      <c r="T94" s="202"/>
      <c r="U94" s="200"/>
      <c r="V94" s="201"/>
      <c r="W94" s="201"/>
      <c r="X94" s="201"/>
      <c r="Y94" s="201"/>
      <c r="Z94" s="201"/>
      <c r="AA94" s="201"/>
      <c r="AB94" s="201"/>
      <c r="AC94" s="202"/>
      <c r="AD94" s="182"/>
      <c r="AE94" s="200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2"/>
    </row>
    <row r="95" spans="1:52" s="172" customFormat="1" ht="12.75" customHeight="1" x14ac:dyDescent="0.2">
      <c r="A95" s="203">
        <v>1</v>
      </c>
      <c r="B95" s="203"/>
      <c r="C95" s="276"/>
      <c r="D95" s="341"/>
      <c r="E95" s="278" t="s">
        <v>53</v>
      </c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8"/>
      <c r="AI95" s="278"/>
      <c r="AJ95" s="278"/>
      <c r="AK95" s="278"/>
      <c r="AL95" s="278"/>
      <c r="AM95" s="278"/>
      <c r="AN95" s="278"/>
      <c r="AO95" s="278"/>
      <c r="AP95" s="278"/>
      <c r="AQ95" s="278"/>
      <c r="AR95" s="278"/>
      <c r="AS95" s="278"/>
      <c r="AT95" s="278"/>
      <c r="AU95" s="278"/>
      <c r="AV95" s="278"/>
      <c r="AW95" s="278"/>
      <c r="AX95" s="278"/>
      <c r="AY95" s="278"/>
      <c r="AZ95" s="278"/>
    </row>
    <row r="96" spans="1:52" s="172" customFormat="1" ht="66" customHeight="1" x14ac:dyDescent="0.2">
      <c r="A96" s="223">
        <v>1</v>
      </c>
      <c r="B96" s="224"/>
      <c r="C96" s="223"/>
      <c r="D96" s="225"/>
      <c r="E96" s="216" t="s">
        <v>225</v>
      </c>
      <c r="F96" s="217"/>
      <c r="G96" s="217"/>
      <c r="H96" s="217"/>
      <c r="I96" s="217"/>
      <c r="J96" s="217"/>
      <c r="K96" s="217"/>
      <c r="L96" s="217"/>
      <c r="M96" s="217"/>
      <c r="N96" s="218"/>
      <c r="O96" s="169"/>
      <c r="P96" s="169"/>
      <c r="Q96" s="169"/>
      <c r="R96" s="169" t="s">
        <v>34</v>
      </c>
      <c r="S96" s="197" t="s">
        <v>34</v>
      </c>
      <c r="T96" s="199"/>
      <c r="U96" s="219" t="s">
        <v>79</v>
      </c>
      <c r="V96" s="219"/>
      <c r="W96" s="219"/>
      <c r="X96" s="219"/>
      <c r="Y96" s="219"/>
      <c r="Z96" s="219"/>
      <c r="AA96" s="219"/>
      <c r="AB96" s="219"/>
      <c r="AC96" s="219"/>
      <c r="AD96" s="214">
        <v>7.5</v>
      </c>
      <c r="AE96" s="214"/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</row>
    <row r="97" spans="1:54" s="172" customFormat="1" ht="12.75" customHeight="1" x14ac:dyDescent="0.2">
      <c r="A97" s="203">
        <v>2</v>
      </c>
      <c r="B97" s="203"/>
      <c r="C97" s="276"/>
      <c r="D97" s="277"/>
      <c r="E97" s="278" t="s">
        <v>49</v>
      </c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8"/>
      <c r="AN97" s="278"/>
      <c r="AO97" s="278"/>
      <c r="AP97" s="278"/>
      <c r="AQ97" s="278"/>
      <c r="AR97" s="278"/>
      <c r="AS97" s="278"/>
      <c r="AT97" s="278"/>
      <c r="AU97" s="278"/>
      <c r="AV97" s="278"/>
      <c r="AW97" s="278"/>
      <c r="AX97" s="278"/>
      <c r="AY97" s="278"/>
      <c r="AZ97" s="278"/>
    </row>
    <row r="98" spans="1:54" s="172" customFormat="1" ht="49.5" customHeight="1" x14ac:dyDescent="0.2">
      <c r="A98" s="223">
        <v>1</v>
      </c>
      <c r="B98" s="224"/>
      <c r="C98" s="223"/>
      <c r="D98" s="225"/>
      <c r="E98" s="211" t="s">
        <v>226</v>
      </c>
      <c r="F98" s="211"/>
      <c r="G98" s="211"/>
      <c r="H98" s="211"/>
      <c r="I98" s="211"/>
      <c r="J98" s="211"/>
      <c r="K98" s="211"/>
      <c r="L98" s="211"/>
      <c r="M98" s="211"/>
      <c r="N98" s="211"/>
      <c r="O98" s="170"/>
      <c r="P98" s="170"/>
      <c r="Q98" s="171"/>
      <c r="R98" s="212" t="s">
        <v>20</v>
      </c>
      <c r="S98" s="212"/>
      <c r="T98" s="212"/>
      <c r="U98" s="279" t="s">
        <v>57</v>
      </c>
      <c r="V98" s="280"/>
      <c r="W98" s="280"/>
      <c r="X98" s="280"/>
      <c r="Y98" s="280"/>
      <c r="Z98" s="280"/>
      <c r="AA98" s="280"/>
      <c r="AB98" s="280"/>
      <c r="AC98" s="281"/>
      <c r="AD98" s="222">
        <v>10</v>
      </c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</row>
    <row r="99" spans="1:54" s="172" customFormat="1" ht="12.75" customHeight="1" x14ac:dyDescent="0.2">
      <c r="A99" s="203">
        <v>3</v>
      </c>
      <c r="B99" s="203"/>
      <c r="C99" s="223"/>
      <c r="D99" s="225"/>
      <c r="E99" s="278" t="s">
        <v>50</v>
      </c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8"/>
      <c r="AH99" s="278"/>
      <c r="AI99" s="278"/>
      <c r="AJ99" s="278"/>
      <c r="AK99" s="278"/>
      <c r="AL99" s="278"/>
      <c r="AM99" s="278"/>
      <c r="AN99" s="278"/>
      <c r="AO99" s="278"/>
      <c r="AP99" s="278"/>
      <c r="AQ99" s="278"/>
      <c r="AR99" s="278"/>
      <c r="AS99" s="278"/>
      <c r="AT99" s="278"/>
      <c r="AU99" s="278"/>
      <c r="AV99" s="278"/>
      <c r="AW99" s="278"/>
      <c r="AX99" s="278"/>
      <c r="AY99" s="278"/>
      <c r="AZ99" s="278"/>
    </row>
    <row r="100" spans="1:54" s="172" customFormat="1" ht="69.75" customHeight="1" x14ac:dyDescent="0.2">
      <c r="A100" s="223">
        <v>1</v>
      </c>
      <c r="B100" s="224"/>
      <c r="C100" s="223"/>
      <c r="D100" s="225"/>
      <c r="E100" s="216" t="s">
        <v>227</v>
      </c>
      <c r="F100" s="217"/>
      <c r="G100" s="217"/>
      <c r="H100" s="217"/>
      <c r="I100" s="217"/>
      <c r="J100" s="217"/>
      <c r="K100" s="217"/>
      <c r="L100" s="217"/>
      <c r="M100" s="217"/>
      <c r="N100" s="218"/>
      <c r="O100" s="169"/>
      <c r="P100" s="169"/>
      <c r="Q100" s="169"/>
      <c r="R100" s="168" t="s">
        <v>35</v>
      </c>
      <c r="S100" s="197" t="s">
        <v>35</v>
      </c>
      <c r="T100" s="199"/>
      <c r="U100" s="211" t="s">
        <v>54</v>
      </c>
      <c r="V100" s="211"/>
      <c r="W100" s="211"/>
      <c r="X100" s="211"/>
      <c r="Y100" s="211"/>
      <c r="Z100" s="211"/>
      <c r="AA100" s="211"/>
      <c r="AB100" s="211"/>
      <c r="AC100" s="211"/>
      <c r="AD100" s="222">
        <v>750</v>
      </c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</row>
    <row r="101" spans="1:54" s="172" customFormat="1" ht="12.75" customHeight="1" x14ac:dyDescent="0.2">
      <c r="A101" s="203">
        <v>4</v>
      </c>
      <c r="B101" s="203"/>
      <c r="C101" s="223"/>
      <c r="D101" s="225"/>
      <c r="E101" s="278" t="s">
        <v>51</v>
      </c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78"/>
      <c r="AH101" s="278"/>
      <c r="AI101" s="278"/>
      <c r="AJ101" s="278"/>
      <c r="AK101" s="278"/>
      <c r="AL101" s="278"/>
      <c r="AM101" s="278"/>
      <c r="AN101" s="278"/>
      <c r="AO101" s="278"/>
      <c r="AP101" s="278"/>
      <c r="AQ101" s="278"/>
      <c r="AR101" s="278"/>
      <c r="AS101" s="278"/>
      <c r="AT101" s="278"/>
      <c r="AU101" s="278"/>
      <c r="AV101" s="278"/>
      <c r="AW101" s="278"/>
      <c r="AX101" s="278"/>
      <c r="AY101" s="278"/>
      <c r="AZ101" s="278"/>
    </row>
    <row r="102" spans="1:54" s="172" customFormat="1" ht="88.5" customHeight="1" x14ac:dyDescent="0.2">
      <c r="A102" s="223">
        <v>1</v>
      </c>
      <c r="B102" s="224"/>
      <c r="C102" s="223"/>
      <c r="D102" s="225"/>
      <c r="E102" s="216" t="s">
        <v>228</v>
      </c>
      <c r="F102" s="217"/>
      <c r="G102" s="217"/>
      <c r="H102" s="217"/>
      <c r="I102" s="217"/>
      <c r="J102" s="217"/>
      <c r="K102" s="217"/>
      <c r="L102" s="217"/>
      <c r="M102" s="217"/>
      <c r="N102" s="218"/>
      <c r="O102" s="169"/>
      <c r="P102" s="169"/>
      <c r="Q102" s="169"/>
      <c r="R102" s="168" t="s">
        <v>21</v>
      </c>
      <c r="S102" s="197" t="s">
        <v>21</v>
      </c>
      <c r="T102" s="199"/>
      <c r="U102" s="211" t="s">
        <v>229</v>
      </c>
      <c r="V102" s="211"/>
      <c r="W102" s="211"/>
      <c r="X102" s="211"/>
      <c r="Y102" s="211"/>
      <c r="Z102" s="211"/>
      <c r="AA102" s="211"/>
      <c r="AB102" s="211"/>
      <c r="AC102" s="211"/>
      <c r="AD102" s="222">
        <v>39.299999999999997</v>
      </c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</row>
    <row r="103" spans="1:54" s="172" customFormat="1" ht="26.25" customHeight="1" x14ac:dyDescent="0.2">
      <c r="A103" s="12"/>
      <c r="B103" s="12"/>
      <c r="C103" s="12"/>
      <c r="D103" s="12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73"/>
      <c r="P103" s="173"/>
      <c r="Q103" s="173"/>
      <c r="R103" s="180"/>
      <c r="S103" s="180"/>
      <c r="T103" s="180"/>
      <c r="U103" s="18"/>
      <c r="V103" s="18"/>
      <c r="W103" s="18"/>
      <c r="X103" s="18"/>
      <c r="Y103" s="18"/>
      <c r="Z103" s="18"/>
      <c r="AA103" s="18"/>
      <c r="AB103" s="18"/>
      <c r="AC103" s="18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</row>
    <row r="104" spans="1:54" s="2" customFormat="1" ht="32.25" customHeight="1" x14ac:dyDescent="0.2">
      <c r="A104" s="5" t="s">
        <v>44</v>
      </c>
      <c r="B104" s="5"/>
      <c r="C104" s="44"/>
      <c r="D104" s="4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46"/>
      <c r="AY104" s="46"/>
      <c r="AZ104" s="5"/>
    </row>
    <row r="105" spans="1:54" s="2" customFormat="1" ht="12.75" customHeight="1" x14ac:dyDescent="0.2">
      <c r="A105" s="5" t="s">
        <v>22</v>
      </c>
      <c r="B105" s="5"/>
      <c r="C105" s="340"/>
      <c r="D105" s="340"/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  <c r="U105" s="340"/>
      <c r="V105" s="340"/>
      <c r="W105" s="340"/>
      <c r="X105" s="340"/>
      <c r="Y105" s="340"/>
      <c r="Z105" s="340"/>
      <c r="AA105" s="340"/>
      <c r="AB105" s="340"/>
      <c r="AC105" s="340"/>
      <c r="AD105" s="340"/>
      <c r="AE105" s="340"/>
      <c r="AF105" s="340"/>
      <c r="AG105" s="340"/>
      <c r="AH105" s="340"/>
      <c r="AI105" s="340"/>
      <c r="AJ105" s="340"/>
      <c r="AK105" s="340"/>
      <c r="AL105" s="340"/>
      <c r="AM105" s="340"/>
      <c r="AN105" s="340"/>
      <c r="AO105" s="340"/>
      <c r="AP105" s="340"/>
      <c r="AQ105" s="340"/>
      <c r="AR105" s="340"/>
      <c r="AS105" s="340"/>
      <c r="AT105" s="340"/>
      <c r="AU105" s="340"/>
      <c r="AV105" s="340"/>
      <c r="AW105" s="340"/>
      <c r="AX105" s="340"/>
      <c r="AY105" s="340"/>
      <c r="AZ105" s="340"/>
      <c r="BA105" s="46" t="s">
        <v>39</v>
      </c>
    </row>
    <row r="106" spans="1:54" s="2" customFormat="1" ht="47.25" customHeight="1" x14ac:dyDescent="0.2">
      <c r="A106" s="212" t="s">
        <v>23</v>
      </c>
      <c r="B106" s="212"/>
      <c r="C106" s="212" t="s">
        <v>103</v>
      </c>
      <c r="D106" s="212"/>
      <c r="E106" s="212"/>
      <c r="F106" s="212"/>
      <c r="G106" s="212"/>
      <c r="H106" s="212"/>
      <c r="I106" s="212"/>
      <c r="J106" s="212"/>
      <c r="K106" s="212" t="s">
        <v>42</v>
      </c>
      <c r="L106" s="212"/>
      <c r="M106" s="212"/>
      <c r="N106" s="212"/>
      <c r="O106" s="69"/>
      <c r="P106" s="69"/>
      <c r="Q106" s="69"/>
      <c r="R106" s="70"/>
      <c r="S106" s="212" t="s">
        <v>126</v>
      </c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 t="s">
        <v>127</v>
      </c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197" t="s">
        <v>174</v>
      </c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226" t="s">
        <v>104</v>
      </c>
      <c r="BB106" s="227"/>
    </row>
    <row r="107" spans="1:54" s="2" customFormat="1" ht="36" customHeight="1" x14ac:dyDescent="0.2">
      <c r="A107" s="212"/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72"/>
      <c r="P107" s="72"/>
      <c r="Q107" s="72"/>
      <c r="R107" s="73"/>
      <c r="S107" s="212" t="s">
        <v>14</v>
      </c>
      <c r="T107" s="212"/>
      <c r="U107" s="212"/>
      <c r="V107" s="212"/>
      <c r="W107" s="212" t="s">
        <v>15</v>
      </c>
      <c r="X107" s="212"/>
      <c r="Y107" s="212"/>
      <c r="Z107" s="212"/>
      <c r="AA107" s="212" t="s">
        <v>16</v>
      </c>
      <c r="AB107" s="212"/>
      <c r="AC107" s="212"/>
      <c r="AD107" s="212"/>
      <c r="AE107" s="212" t="s">
        <v>14</v>
      </c>
      <c r="AF107" s="212"/>
      <c r="AG107" s="212"/>
      <c r="AH107" s="212"/>
      <c r="AI107" s="212" t="s">
        <v>15</v>
      </c>
      <c r="AJ107" s="212"/>
      <c r="AK107" s="212"/>
      <c r="AL107" s="212"/>
      <c r="AM107" s="212" t="s">
        <v>16</v>
      </c>
      <c r="AN107" s="212"/>
      <c r="AO107" s="212"/>
      <c r="AP107" s="212"/>
      <c r="AQ107" s="212" t="s">
        <v>14</v>
      </c>
      <c r="AR107" s="212"/>
      <c r="AS107" s="212"/>
      <c r="AT107" s="212"/>
      <c r="AU107" s="197" t="s">
        <v>15</v>
      </c>
      <c r="AV107" s="198"/>
      <c r="AW107" s="198"/>
      <c r="AX107" s="199"/>
      <c r="AY107" s="197" t="s">
        <v>125</v>
      </c>
      <c r="AZ107" s="199"/>
      <c r="BA107" s="228"/>
      <c r="BB107" s="229"/>
    </row>
    <row r="108" spans="1:54" s="2" customFormat="1" ht="12.75" customHeight="1" x14ac:dyDescent="0.2">
      <c r="A108" s="222" t="s">
        <v>24</v>
      </c>
      <c r="B108" s="222"/>
      <c r="C108" s="222">
        <v>2</v>
      </c>
      <c r="D108" s="222"/>
      <c r="E108" s="222"/>
      <c r="F108" s="222"/>
      <c r="G108" s="222"/>
      <c r="H108" s="222"/>
      <c r="I108" s="222"/>
      <c r="J108" s="222"/>
      <c r="K108" s="222">
        <v>3</v>
      </c>
      <c r="L108" s="222"/>
      <c r="M108" s="222"/>
      <c r="N108" s="222"/>
      <c r="O108" s="74"/>
      <c r="P108" s="74"/>
      <c r="Q108" s="74"/>
      <c r="R108" s="75"/>
      <c r="S108" s="212">
        <v>4</v>
      </c>
      <c r="T108" s="212"/>
      <c r="U108" s="212"/>
      <c r="V108" s="212"/>
      <c r="W108" s="212">
        <v>5</v>
      </c>
      <c r="X108" s="212"/>
      <c r="Y108" s="212"/>
      <c r="Z108" s="212"/>
      <c r="AA108" s="212">
        <v>6</v>
      </c>
      <c r="AB108" s="212"/>
      <c r="AC108" s="212"/>
      <c r="AD108" s="212"/>
      <c r="AE108" s="212">
        <v>7</v>
      </c>
      <c r="AF108" s="212"/>
      <c r="AG108" s="212"/>
      <c r="AH108" s="212"/>
      <c r="AI108" s="212">
        <v>8</v>
      </c>
      <c r="AJ108" s="212"/>
      <c r="AK108" s="212"/>
      <c r="AL108" s="212"/>
      <c r="AM108" s="212">
        <v>9</v>
      </c>
      <c r="AN108" s="212"/>
      <c r="AO108" s="212"/>
      <c r="AP108" s="212"/>
      <c r="AQ108" s="212">
        <v>10</v>
      </c>
      <c r="AR108" s="212"/>
      <c r="AS108" s="212"/>
      <c r="AT108" s="212"/>
      <c r="AU108" s="197">
        <v>11</v>
      </c>
      <c r="AV108" s="198"/>
      <c r="AW108" s="198"/>
      <c r="AX108" s="199"/>
      <c r="AY108" s="197">
        <v>12</v>
      </c>
      <c r="AZ108" s="199"/>
      <c r="BA108" s="210">
        <v>13</v>
      </c>
      <c r="BB108" s="210"/>
    </row>
    <row r="109" spans="1:54" s="5" customFormat="1" ht="18" customHeight="1" x14ac:dyDescent="0.2">
      <c r="A109" s="220"/>
      <c r="B109" s="221"/>
      <c r="C109" s="220"/>
      <c r="D109" s="242"/>
      <c r="E109" s="242"/>
      <c r="F109" s="242"/>
      <c r="G109" s="242"/>
      <c r="H109" s="242"/>
      <c r="I109" s="242"/>
      <c r="J109" s="221"/>
      <c r="K109" s="220"/>
      <c r="L109" s="242"/>
      <c r="M109" s="242"/>
      <c r="N109" s="221"/>
      <c r="O109" s="122"/>
      <c r="P109" s="122"/>
      <c r="Q109" s="122"/>
      <c r="R109" s="122"/>
      <c r="S109" s="220"/>
      <c r="T109" s="242"/>
      <c r="U109" s="221"/>
      <c r="V109" s="122"/>
      <c r="W109" s="220"/>
      <c r="X109" s="242"/>
      <c r="Y109" s="221"/>
      <c r="Z109" s="122"/>
      <c r="AA109" s="122"/>
      <c r="AB109" s="122"/>
      <c r="AC109" s="120"/>
      <c r="AD109" s="122"/>
      <c r="AE109" s="220"/>
      <c r="AF109" s="242"/>
      <c r="AG109" s="242"/>
      <c r="AH109" s="221"/>
      <c r="AI109" s="220"/>
      <c r="AJ109" s="242"/>
      <c r="AK109" s="221"/>
      <c r="AL109" s="122"/>
      <c r="AM109" s="220"/>
      <c r="AN109" s="242"/>
      <c r="AO109" s="221"/>
      <c r="AP109" s="122"/>
      <c r="AQ109" s="220"/>
      <c r="AR109" s="221"/>
      <c r="AS109" s="122"/>
      <c r="AT109" s="122"/>
      <c r="AU109" s="220"/>
      <c r="AV109" s="242"/>
      <c r="AW109" s="242"/>
      <c r="AX109" s="221"/>
      <c r="AY109" s="220"/>
      <c r="AZ109" s="221"/>
      <c r="BA109" s="246"/>
      <c r="BB109" s="247"/>
    </row>
    <row r="110" spans="1:54" s="112" customFormat="1" ht="18" customHeight="1" x14ac:dyDescent="0.2">
      <c r="A110" s="220"/>
      <c r="B110" s="221"/>
      <c r="C110" s="220" t="s">
        <v>164</v>
      </c>
      <c r="D110" s="242"/>
      <c r="E110" s="242"/>
      <c r="F110" s="242"/>
      <c r="G110" s="242"/>
      <c r="H110" s="242"/>
      <c r="I110" s="242"/>
      <c r="J110" s="221"/>
      <c r="K110" s="220"/>
      <c r="L110" s="242"/>
      <c r="M110" s="242"/>
      <c r="N110" s="221"/>
      <c r="O110" s="122"/>
      <c r="P110" s="122"/>
      <c r="Q110" s="122"/>
      <c r="R110" s="122"/>
      <c r="S110" s="220"/>
      <c r="T110" s="242"/>
      <c r="U110" s="221"/>
      <c r="V110" s="122"/>
      <c r="W110" s="220"/>
      <c r="X110" s="242"/>
      <c r="Y110" s="221"/>
      <c r="Z110" s="122"/>
      <c r="AA110" s="122"/>
      <c r="AB110" s="122"/>
      <c r="AC110" s="120"/>
      <c r="AD110" s="122"/>
      <c r="AE110" s="220"/>
      <c r="AF110" s="242"/>
      <c r="AG110" s="242"/>
      <c r="AH110" s="221"/>
      <c r="AI110" s="220"/>
      <c r="AJ110" s="242"/>
      <c r="AK110" s="221"/>
      <c r="AL110" s="122"/>
      <c r="AM110" s="220"/>
      <c r="AN110" s="242"/>
      <c r="AO110" s="221"/>
      <c r="AP110" s="122"/>
      <c r="AQ110" s="220"/>
      <c r="AR110" s="221"/>
      <c r="AS110" s="122"/>
      <c r="AT110" s="122"/>
      <c r="AU110" s="220"/>
      <c r="AV110" s="242"/>
      <c r="AW110" s="242"/>
      <c r="AX110" s="221"/>
      <c r="AY110" s="220"/>
      <c r="AZ110" s="221"/>
      <c r="BA110" s="246"/>
      <c r="BB110" s="247"/>
    </row>
    <row r="111" spans="1:54" s="123" customFormat="1" ht="18" customHeight="1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7"/>
      <c r="P111" s="7"/>
      <c r="Q111" s="7"/>
      <c r="R111" s="7"/>
      <c r="S111" s="28"/>
      <c r="T111" s="28"/>
      <c r="U111" s="28"/>
      <c r="V111" s="7"/>
      <c r="W111" s="28"/>
      <c r="X111" s="28"/>
      <c r="Y111" s="28"/>
      <c r="Z111" s="7"/>
      <c r="AA111" s="7"/>
      <c r="AB111" s="7"/>
      <c r="AC111" s="28"/>
      <c r="AD111" s="7"/>
      <c r="AE111" s="28"/>
      <c r="AF111" s="28"/>
      <c r="AG111" s="28"/>
      <c r="AH111" s="28"/>
      <c r="AI111" s="28"/>
      <c r="AJ111" s="28"/>
      <c r="AK111" s="28"/>
      <c r="AL111" s="7"/>
      <c r="AM111" s="28"/>
      <c r="AN111" s="28"/>
      <c r="AO111" s="28"/>
      <c r="AP111" s="7"/>
      <c r="AQ111" s="28"/>
      <c r="AR111" s="28"/>
      <c r="AS111" s="7"/>
      <c r="AT111" s="7"/>
      <c r="AU111" s="28"/>
      <c r="AV111" s="28"/>
      <c r="AW111" s="28"/>
      <c r="AX111" s="28"/>
      <c r="AY111" s="28"/>
      <c r="AZ111" s="28"/>
      <c r="BA111" s="134"/>
      <c r="BB111" s="134"/>
    </row>
    <row r="112" spans="1:54" s="123" customFormat="1" ht="18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7"/>
      <c r="P112" s="7"/>
      <c r="Q112" s="7"/>
      <c r="R112" s="7"/>
      <c r="S112" s="28"/>
      <c r="T112" s="28"/>
      <c r="U112" s="28"/>
      <c r="V112" s="7"/>
      <c r="W112" s="28"/>
      <c r="X112" s="28"/>
      <c r="Y112" s="28"/>
      <c r="Z112" s="7"/>
      <c r="AA112" s="7"/>
      <c r="AB112" s="7"/>
      <c r="AC112" s="28"/>
      <c r="AD112" s="7"/>
      <c r="AE112" s="28"/>
      <c r="AF112" s="28"/>
      <c r="AG112" s="28"/>
      <c r="AH112" s="28"/>
      <c r="AI112" s="28"/>
      <c r="AJ112" s="28"/>
      <c r="AK112" s="28"/>
      <c r="AL112" s="7"/>
      <c r="AM112" s="28"/>
      <c r="AN112" s="28"/>
      <c r="AO112" s="28"/>
      <c r="AP112" s="7"/>
      <c r="AQ112" s="28"/>
      <c r="AR112" s="28"/>
      <c r="AS112" s="7"/>
      <c r="AT112" s="7"/>
      <c r="AU112" s="28"/>
      <c r="AV112" s="28"/>
      <c r="AW112" s="28"/>
      <c r="AX112" s="28"/>
      <c r="AY112" s="28"/>
      <c r="AZ112" s="28"/>
      <c r="BA112" s="134"/>
      <c r="BB112" s="134"/>
    </row>
    <row r="113" spans="1:54" s="2" customFormat="1" ht="15.75" x14ac:dyDescent="0.2">
      <c r="A113" s="7"/>
      <c r="B113" s="7"/>
      <c r="C113" s="7"/>
      <c r="D113" s="7"/>
      <c r="E113" s="9" t="s">
        <v>166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</row>
    <row r="114" spans="1:54" s="2" customFormat="1" ht="15.75" x14ac:dyDescent="0.2">
      <c r="A114" s="7" t="s">
        <v>170</v>
      </c>
      <c r="B114" s="230" t="s">
        <v>175</v>
      </c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  <c r="AP114" s="230"/>
      <c r="AQ114" s="230"/>
      <c r="AR114" s="230"/>
      <c r="AS114" s="230"/>
      <c r="AT114" s="230"/>
      <c r="AU114" s="230"/>
      <c r="AV114" s="230"/>
      <c r="AW114" s="230"/>
      <c r="AX114" s="230"/>
      <c r="AY114" s="230"/>
      <c r="AZ114" s="230"/>
      <c r="BA114" s="230"/>
    </row>
    <row r="115" spans="1:54" s="5" customFormat="1" ht="12.75" x14ac:dyDescent="0.2">
      <c r="A115" s="81"/>
      <c r="B115" s="81"/>
      <c r="C115" s="81"/>
      <c r="D115" s="81"/>
      <c r="E115" s="123" t="s">
        <v>165</v>
      </c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2"/>
      <c r="BB115" s="2"/>
    </row>
    <row r="116" spans="1:54" s="116" customFormat="1" ht="12.75" x14ac:dyDescent="0.2">
      <c r="BA116" s="2"/>
      <c r="BB116" s="2"/>
    </row>
    <row r="117" spans="1:54" s="116" customFormat="1" ht="12.75" x14ac:dyDescent="0.2">
      <c r="BA117" s="2"/>
      <c r="BB117" s="2"/>
    </row>
    <row r="118" spans="1:54" s="116" customFormat="1" ht="12.75" x14ac:dyDescent="0.2">
      <c r="BA118" s="2"/>
      <c r="BB118" s="2"/>
    </row>
    <row r="119" spans="1:54" s="116" customFormat="1" ht="12.75" x14ac:dyDescent="0.2">
      <c r="BA119" s="2"/>
      <c r="BB119" s="2"/>
    </row>
    <row r="120" spans="1:54" s="90" customFormat="1" ht="12.75" x14ac:dyDescent="0.2">
      <c r="BA120" s="2"/>
      <c r="BB120" s="2"/>
    </row>
    <row r="121" spans="1:54" s="5" customFormat="1" ht="12.75" x14ac:dyDescent="0.2">
      <c r="A121" s="123" t="s">
        <v>214</v>
      </c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AX121" s="46"/>
      <c r="AY121" s="46"/>
    </row>
    <row r="122" spans="1:54" s="5" customFormat="1" ht="12.75" x14ac:dyDescent="0.2">
      <c r="A122" s="231" t="s">
        <v>169</v>
      </c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123"/>
      <c r="T122" s="123"/>
      <c r="AC122" s="5" t="s">
        <v>215</v>
      </c>
      <c r="AX122" s="46"/>
      <c r="AY122" s="46"/>
    </row>
    <row r="123" spans="1:54" s="5" customFormat="1" ht="12.75" x14ac:dyDescent="0.2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V123" s="11" t="s">
        <v>28</v>
      </c>
      <c r="W123" s="11"/>
      <c r="X123" s="11"/>
      <c r="Y123" s="159" t="s">
        <v>28</v>
      </c>
      <c r="Z123" s="11"/>
      <c r="AA123" s="11"/>
      <c r="AB123" s="6"/>
      <c r="AC123" s="159" t="s">
        <v>195</v>
      </c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0"/>
      <c r="AY123" s="10"/>
    </row>
    <row r="124" spans="1:54" s="5" customFormat="1" ht="12.75" x14ac:dyDescent="0.2">
      <c r="A124" s="4" t="s">
        <v>30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AX124" s="46"/>
      <c r="AY124" s="46"/>
    </row>
    <row r="125" spans="1:54" s="5" customFormat="1" ht="12.75" x14ac:dyDescent="0.2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AX125" s="46"/>
      <c r="AY125" s="46"/>
    </row>
    <row r="126" spans="1:54" s="5" customFormat="1" ht="12.75" x14ac:dyDescent="0.2">
      <c r="A126" s="160" t="s">
        <v>167</v>
      </c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AC126" s="160" t="s">
        <v>230</v>
      </c>
      <c r="AX126" s="46"/>
      <c r="AY126" s="46"/>
    </row>
    <row r="127" spans="1:54" s="5" customFormat="1" ht="12.75" x14ac:dyDescent="0.2">
      <c r="A127" s="123" t="s">
        <v>168</v>
      </c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V127" s="11" t="s">
        <v>28</v>
      </c>
      <c r="W127" s="11"/>
      <c r="X127" s="11"/>
      <c r="Y127" s="159" t="s">
        <v>28</v>
      </c>
      <c r="Z127" s="11"/>
      <c r="AA127" s="11"/>
      <c r="AB127" s="6"/>
      <c r="AC127" s="159" t="s">
        <v>196</v>
      </c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0"/>
      <c r="AY127" s="10"/>
    </row>
    <row r="128" spans="1:54" s="112" customFormat="1" ht="12.75" x14ac:dyDescent="0.2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V128" s="10"/>
      <c r="W128" s="10"/>
      <c r="X128" s="10"/>
      <c r="Y128" s="10"/>
      <c r="Z128" s="10"/>
      <c r="AA128" s="10"/>
      <c r="AB128" s="6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</row>
    <row r="129" spans="3:54" s="112" customFormat="1" ht="12.75" x14ac:dyDescent="0.2">
      <c r="V129" s="10"/>
      <c r="W129" s="10"/>
      <c r="X129" s="10"/>
      <c r="Y129" s="10"/>
      <c r="Z129" s="10"/>
      <c r="AA129" s="10"/>
      <c r="AB129" s="6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</row>
    <row r="130" spans="3:54" s="112" customFormat="1" ht="12.75" x14ac:dyDescent="0.2">
      <c r="V130" s="10"/>
      <c r="W130" s="10"/>
      <c r="X130" s="10"/>
      <c r="Y130" s="10"/>
      <c r="Z130" s="10"/>
      <c r="AA130" s="10"/>
      <c r="AB130" s="6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</row>
    <row r="131" spans="3:54" s="112" customFormat="1" ht="12.75" x14ac:dyDescent="0.2">
      <c r="V131" s="10"/>
      <c r="W131" s="10"/>
      <c r="X131" s="10"/>
      <c r="Y131" s="10"/>
      <c r="Z131" s="10"/>
      <c r="AA131" s="10"/>
      <c r="AB131" s="6"/>
      <c r="AC131" s="10"/>
      <c r="AD131" s="10"/>
      <c r="AE131" s="10"/>
      <c r="AF131" s="10"/>
      <c r="AG131" s="10"/>
      <c r="AH131" s="10"/>
      <c r="AI131" s="10" t="s">
        <v>4</v>
      </c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</row>
    <row r="132" spans="3:54" s="112" customFormat="1" ht="12.75" x14ac:dyDescent="0.2">
      <c r="V132" s="10"/>
      <c r="W132" s="10"/>
      <c r="X132" s="10"/>
      <c r="Y132" s="10"/>
      <c r="Z132" s="10"/>
      <c r="AA132" s="10"/>
      <c r="AB132" s="6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</row>
    <row r="133" spans="3:54" s="112" customFormat="1" ht="12.75" x14ac:dyDescent="0.2">
      <c r="V133" s="10"/>
      <c r="W133" s="10"/>
      <c r="X133" s="10"/>
      <c r="Y133" s="10"/>
      <c r="Z133" s="10"/>
      <c r="AA133" s="10"/>
      <c r="AB133" s="6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</row>
    <row r="134" spans="3:54" s="112" customFormat="1" ht="12.75" x14ac:dyDescent="0.2">
      <c r="V134" s="10"/>
      <c r="W134" s="10"/>
      <c r="X134" s="10"/>
      <c r="Y134" s="10"/>
      <c r="Z134" s="10"/>
      <c r="AA134" s="10"/>
      <c r="AB134" s="6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</row>
    <row r="135" spans="3:54" s="112" customFormat="1" ht="12.75" x14ac:dyDescent="0.2">
      <c r="V135" s="10"/>
      <c r="W135" s="10"/>
      <c r="X135" s="10"/>
      <c r="Y135" s="10"/>
      <c r="Z135" s="10"/>
      <c r="AA135" s="10"/>
      <c r="AB135" s="6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</row>
    <row r="136" spans="3:54" s="112" customFormat="1" ht="12.75" x14ac:dyDescent="0.2">
      <c r="V136" s="10"/>
      <c r="W136" s="10"/>
      <c r="X136" s="10"/>
      <c r="Y136" s="10"/>
      <c r="Z136" s="10"/>
      <c r="AA136" s="10"/>
      <c r="AB136" s="6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</row>
    <row r="137" spans="3:54" s="112" customFormat="1" ht="12.75" x14ac:dyDescent="0.2">
      <c r="V137" s="10"/>
      <c r="W137" s="10"/>
      <c r="X137" s="10"/>
      <c r="Y137" s="10"/>
      <c r="Z137" s="10"/>
      <c r="AA137" s="10"/>
      <c r="AB137" s="6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</row>
    <row r="138" spans="3:54" s="112" customFormat="1" ht="12.75" x14ac:dyDescent="0.2">
      <c r="V138" s="10"/>
      <c r="W138" s="10"/>
      <c r="X138" s="10"/>
      <c r="Y138" s="10"/>
      <c r="Z138" s="10"/>
      <c r="AA138" s="10"/>
      <c r="AB138" s="6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</row>
    <row r="139" spans="3:54" s="112" customFormat="1" ht="12.75" x14ac:dyDescent="0.2">
      <c r="V139" s="10"/>
      <c r="W139" s="10"/>
      <c r="X139" s="10"/>
      <c r="Y139" s="10"/>
      <c r="Z139" s="10"/>
      <c r="AA139" s="10"/>
      <c r="AB139" s="6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</row>
    <row r="140" spans="3:54" s="112" customFormat="1" ht="12.75" x14ac:dyDescent="0.2">
      <c r="V140" s="10"/>
      <c r="W140" s="10"/>
      <c r="X140" s="10"/>
      <c r="Y140" s="10"/>
      <c r="Z140" s="10"/>
      <c r="AA140" s="10"/>
      <c r="AB140" s="6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</row>
    <row r="141" spans="3:54" s="112" customFormat="1" ht="12.75" x14ac:dyDescent="0.2">
      <c r="V141" s="10"/>
      <c r="W141" s="10"/>
      <c r="X141" s="10"/>
      <c r="Y141" s="10"/>
      <c r="Z141" s="10"/>
      <c r="AA141" s="10"/>
      <c r="AB141" s="6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</row>
    <row r="142" spans="3:54" s="112" customFormat="1" ht="12.75" x14ac:dyDescent="0.2">
      <c r="V142" s="10"/>
      <c r="W142" s="10"/>
      <c r="X142" s="10"/>
      <c r="Y142" s="10"/>
      <c r="Z142" s="10"/>
      <c r="AA142" s="10"/>
      <c r="AB142" s="6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</row>
    <row r="143" spans="3:54" s="112" customFormat="1" ht="12.75" x14ac:dyDescent="0.2">
      <c r="V143" s="10"/>
      <c r="W143" s="10"/>
      <c r="X143" s="10"/>
      <c r="Y143" s="10"/>
      <c r="Z143" s="10"/>
      <c r="AA143" s="10"/>
      <c r="AB143" s="6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</row>
    <row r="144" spans="3:54" s="32" customFormat="1" ht="12.75" x14ac:dyDescent="0.2">
      <c r="C144" s="44"/>
      <c r="D144" s="44"/>
      <c r="V144" s="10"/>
      <c r="W144" s="10"/>
      <c r="X144" s="10"/>
      <c r="Y144" s="10"/>
      <c r="Z144" s="10"/>
      <c r="AA144" s="10"/>
      <c r="AB144" s="6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3" t="s">
        <v>105</v>
      </c>
      <c r="AV144" s="3"/>
      <c r="AW144" s="3"/>
      <c r="AX144" s="3"/>
      <c r="AY144" s="3"/>
      <c r="AZ144" s="3"/>
      <c r="BA144" s="61"/>
      <c r="BB144" s="61"/>
    </row>
    <row r="145" spans="1:54" s="32" customFormat="1" ht="12.75" x14ac:dyDescent="0.2">
      <c r="C145" s="44"/>
      <c r="D145" s="44"/>
      <c r="V145" s="10"/>
      <c r="W145" s="10"/>
      <c r="X145" s="10"/>
      <c r="Y145" s="10"/>
      <c r="Z145" s="10"/>
      <c r="AA145" s="10"/>
      <c r="AB145" s="6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3" t="s">
        <v>106</v>
      </c>
      <c r="AV145" s="3"/>
      <c r="AW145" s="3"/>
      <c r="AX145" s="3"/>
      <c r="AY145" s="3"/>
      <c r="AZ145" s="3"/>
      <c r="BA145" s="61"/>
      <c r="BB145" s="61"/>
    </row>
    <row r="146" spans="1:54" s="32" customFormat="1" ht="12.75" x14ac:dyDescent="0.2">
      <c r="C146" s="44"/>
      <c r="D146" s="44"/>
      <c r="V146" s="10"/>
      <c r="W146" s="10"/>
      <c r="X146" s="10"/>
      <c r="Y146" s="10"/>
      <c r="Z146" s="10"/>
      <c r="AA146" s="10"/>
      <c r="AB146" s="6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3" t="s">
        <v>107</v>
      </c>
      <c r="AV146" s="3"/>
      <c r="AW146" s="3"/>
      <c r="AX146" s="3"/>
      <c r="AY146" s="3"/>
      <c r="AZ146" s="3"/>
      <c r="BA146" s="61"/>
      <c r="BB146" s="61"/>
    </row>
    <row r="147" spans="1:54" s="33" customFormat="1" ht="12.75" x14ac:dyDescent="0.2">
      <c r="C147" s="44"/>
      <c r="D147" s="44"/>
      <c r="V147" s="10"/>
      <c r="W147" s="10"/>
      <c r="X147" s="10"/>
      <c r="Y147" s="10"/>
      <c r="Z147" s="10"/>
      <c r="AA147" s="10"/>
      <c r="AB147" s="6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3"/>
      <c r="AV147" s="3"/>
      <c r="AW147" s="3"/>
      <c r="AX147" s="3"/>
      <c r="AY147" s="3"/>
      <c r="AZ147" s="3"/>
      <c r="BA147" s="61"/>
      <c r="BB147" s="61"/>
    </row>
    <row r="148" spans="1:54" s="32" customFormat="1" ht="12.75" x14ac:dyDescent="0.2">
      <c r="C148" s="44"/>
      <c r="D148" s="44"/>
      <c r="V148" s="10"/>
      <c r="W148" s="10"/>
      <c r="X148" s="10"/>
      <c r="Y148" s="10"/>
      <c r="Z148" s="10"/>
      <c r="AA148" s="10"/>
      <c r="AB148" s="6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3" t="s">
        <v>105</v>
      </c>
      <c r="AV148" s="3"/>
      <c r="AW148" s="3"/>
      <c r="AX148" s="3"/>
      <c r="AY148" s="3"/>
      <c r="AZ148" s="3"/>
      <c r="BA148" s="61"/>
      <c r="BB148" s="61"/>
    </row>
    <row r="149" spans="1:54" s="1" customFormat="1" ht="1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4"/>
      <c r="AS149" s="3"/>
      <c r="AT149" s="3"/>
      <c r="AU149" s="3" t="s">
        <v>162</v>
      </c>
      <c r="AV149" s="3"/>
      <c r="AW149" s="3"/>
      <c r="AX149" s="3"/>
      <c r="AY149" s="3"/>
      <c r="AZ149" s="3"/>
      <c r="BA149" s="132"/>
      <c r="BB149" s="61"/>
    </row>
    <row r="150" spans="1:54" s="1" customFormat="1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4"/>
      <c r="AS150" s="3"/>
      <c r="AT150" s="3"/>
      <c r="AU150" s="66" t="s">
        <v>110</v>
      </c>
      <c r="AV150" s="66"/>
      <c r="AW150" s="66"/>
      <c r="AX150" s="66"/>
      <c r="AY150" s="66"/>
      <c r="AZ150" s="66"/>
      <c r="BA150" s="67"/>
      <c r="BB150" s="67"/>
    </row>
    <row r="151" spans="1:54" s="1" customFormat="1" ht="20.2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4"/>
      <c r="AS151" s="3"/>
      <c r="AT151" s="3"/>
      <c r="AU151" s="268" t="s">
        <v>109</v>
      </c>
      <c r="AV151" s="268"/>
      <c r="AW151" s="268"/>
      <c r="AX151" s="268"/>
      <c r="AY151" s="268"/>
      <c r="AZ151" s="268"/>
      <c r="BA151" s="268"/>
      <c r="BB151" s="268"/>
    </row>
    <row r="152" spans="1:54" s="1" customFormat="1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4"/>
      <c r="AS152" s="3"/>
      <c r="AT152" s="3"/>
      <c r="AU152" s="65" t="s">
        <v>111</v>
      </c>
      <c r="AV152" s="65"/>
      <c r="AW152" s="65"/>
      <c r="AX152" s="65"/>
      <c r="AY152" s="65"/>
      <c r="AZ152" s="65"/>
      <c r="BA152" s="65"/>
      <c r="BB152" s="65"/>
    </row>
    <row r="153" spans="1:54" s="1" customFormat="1" ht="25.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4"/>
      <c r="AS153" s="3"/>
      <c r="AT153" s="3"/>
      <c r="AU153" s="269" t="s">
        <v>157</v>
      </c>
      <c r="AV153" s="269"/>
      <c r="AW153" s="269"/>
      <c r="AX153" s="269"/>
      <c r="AY153" s="269"/>
      <c r="AZ153" s="269"/>
      <c r="BA153" s="269"/>
      <c r="BB153" s="269"/>
    </row>
    <row r="154" spans="1:54" s="1" customFormat="1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4"/>
      <c r="AS154" s="3"/>
      <c r="AT154" s="3"/>
      <c r="AU154" s="270" t="s">
        <v>112</v>
      </c>
      <c r="AV154" s="270"/>
      <c r="AW154" s="270"/>
      <c r="AX154" s="270"/>
      <c r="AY154" s="270"/>
      <c r="AZ154" s="270"/>
      <c r="BA154" s="270"/>
      <c r="BB154" s="270"/>
    </row>
    <row r="155" spans="1:54" s="1" customFormat="1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4"/>
      <c r="AS155" s="3"/>
      <c r="AT155" s="3"/>
      <c r="AU155" s="269" t="s">
        <v>239</v>
      </c>
      <c r="AV155" s="269"/>
      <c r="AW155" s="269"/>
      <c r="AX155" s="269"/>
      <c r="AY155" s="269"/>
      <c r="AZ155" s="269"/>
      <c r="BA155" s="269"/>
      <c r="BB155" s="269"/>
    </row>
    <row r="156" spans="1:54" s="1" customFormat="1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4"/>
      <c r="AS156" s="3"/>
      <c r="AT156" s="3"/>
      <c r="AU156" s="3"/>
      <c r="AV156" s="3"/>
      <c r="AW156" s="3"/>
      <c r="AX156" s="3"/>
      <c r="AY156" s="3"/>
      <c r="AZ156" s="3"/>
      <c r="BA156" s="61"/>
      <c r="BB156" s="61"/>
    </row>
    <row r="157" spans="1:54" s="5" customFormat="1" ht="15" customHeight="1" x14ac:dyDescent="0.2">
      <c r="A157" s="271" t="s">
        <v>212</v>
      </c>
      <c r="B157" s="271"/>
      <c r="C157" s="271"/>
      <c r="D157" s="271"/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71"/>
      <c r="U157" s="271"/>
      <c r="V157" s="271"/>
      <c r="W157" s="271"/>
      <c r="X157" s="271"/>
      <c r="Y157" s="271"/>
      <c r="Z157" s="271"/>
      <c r="AA157" s="271"/>
      <c r="AB157" s="271"/>
      <c r="AC157" s="271"/>
      <c r="AD157" s="271"/>
      <c r="AE157" s="271"/>
      <c r="AF157" s="271"/>
      <c r="AG157" s="271"/>
      <c r="AH157" s="271"/>
      <c r="AI157" s="271"/>
      <c r="AJ157" s="271"/>
      <c r="AK157" s="271"/>
      <c r="AL157" s="271"/>
      <c r="AM157" s="271"/>
      <c r="AN157" s="271"/>
      <c r="AO157" s="271"/>
      <c r="AP157" s="271"/>
      <c r="AQ157" s="271"/>
      <c r="AR157" s="271"/>
      <c r="AS157" s="271"/>
      <c r="AT157" s="271"/>
      <c r="AU157" s="271"/>
      <c r="AV157" s="271"/>
      <c r="AW157" s="271"/>
      <c r="AX157" s="271"/>
      <c r="AY157" s="271"/>
      <c r="AZ157" s="271"/>
    </row>
    <row r="158" spans="1:54" s="5" customFormat="1" ht="15.75" x14ac:dyDescent="0.2">
      <c r="A158" s="271" t="s">
        <v>199</v>
      </c>
      <c r="B158" s="271"/>
      <c r="C158" s="271"/>
      <c r="D158" s="271"/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71"/>
      <c r="U158" s="271"/>
      <c r="V158" s="271"/>
      <c r="W158" s="271"/>
      <c r="X158" s="271"/>
      <c r="Y158" s="271"/>
      <c r="Z158" s="271"/>
      <c r="AA158" s="271"/>
      <c r="AB158" s="271"/>
      <c r="AC158" s="271"/>
      <c r="AD158" s="271"/>
      <c r="AE158" s="271"/>
      <c r="AF158" s="271"/>
      <c r="AG158" s="271"/>
      <c r="AH158" s="271"/>
      <c r="AI158" s="271"/>
      <c r="AJ158" s="271"/>
      <c r="AK158" s="271"/>
      <c r="AL158" s="271"/>
      <c r="AM158" s="271"/>
      <c r="AN158" s="271"/>
      <c r="AO158" s="271"/>
      <c r="AP158" s="271"/>
      <c r="AQ158" s="271"/>
      <c r="AR158" s="271"/>
      <c r="AS158" s="271"/>
      <c r="AT158" s="271"/>
      <c r="AU158" s="271"/>
      <c r="AV158" s="271"/>
      <c r="AW158" s="271"/>
      <c r="AX158" s="271"/>
      <c r="AY158" s="271"/>
      <c r="AZ158" s="271"/>
    </row>
    <row r="160" spans="1:54" s="5" customFormat="1" ht="12.75" customHeight="1" x14ac:dyDescent="0.2">
      <c r="C160" s="44"/>
      <c r="D160" s="44"/>
      <c r="E160" s="57" t="s">
        <v>0</v>
      </c>
      <c r="F160" s="258">
        <v>1000000</v>
      </c>
      <c r="G160" s="258"/>
      <c r="H160" s="258"/>
      <c r="I160" s="258"/>
      <c r="J160" s="258"/>
      <c r="K160" s="258"/>
      <c r="L160" s="258"/>
      <c r="M160" s="258"/>
      <c r="O160" s="259" t="s">
        <v>31</v>
      </c>
      <c r="P160" s="259"/>
      <c r="Q160" s="259"/>
      <c r="R160" s="259"/>
      <c r="S160" s="259"/>
      <c r="T160" s="259"/>
      <c r="U160" s="259"/>
      <c r="V160" s="259"/>
      <c r="W160" s="259"/>
      <c r="X160" s="259"/>
      <c r="Y160" s="259"/>
      <c r="Z160" s="259"/>
      <c r="AA160" s="259"/>
      <c r="AB160" s="259"/>
      <c r="AC160" s="259"/>
      <c r="AD160" s="259"/>
      <c r="AE160" s="259"/>
      <c r="AF160" s="259"/>
      <c r="AG160" s="259"/>
      <c r="AH160" s="259"/>
      <c r="AI160" s="259"/>
      <c r="AJ160" s="259"/>
      <c r="AK160" s="259"/>
      <c r="AL160" s="259"/>
      <c r="AM160" s="259"/>
      <c r="AN160" s="259"/>
      <c r="AO160" s="259"/>
      <c r="AP160" s="259"/>
      <c r="AQ160" s="259"/>
      <c r="AR160" s="259"/>
      <c r="AS160" s="259"/>
      <c r="AT160" s="259"/>
      <c r="AU160" s="259"/>
      <c r="AV160" s="259"/>
      <c r="AW160" s="259"/>
      <c r="AX160" s="259"/>
      <c r="AY160" s="259"/>
      <c r="AZ160" s="259"/>
    </row>
    <row r="161" spans="3:54" s="5" customFormat="1" ht="12.75" x14ac:dyDescent="0.2">
      <c r="C161" s="44"/>
      <c r="D161" s="44"/>
      <c r="F161" s="232" t="s">
        <v>1</v>
      </c>
      <c r="G161" s="232"/>
      <c r="H161" s="232"/>
      <c r="I161" s="232"/>
      <c r="J161" s="232"/>
      <c r="K161" s="232"/>
      <c r="L161" s="232"/>
      <c r="M161" s="232"/>
      <c r="N161" s="6"/>
      <c r="O161" s="260" t="s">
        <v>2</v>
      </c>
      <c r="P161" s="260"/>
      <c r="Q161" s="260"/>
      <c r="R161" s="260"/>
      <c r="S161" s="260"/>
      <c r="T161" s="260"/>
      <c r="U161" s="260"/>
      <c r="V161" s="260"/>
      <c r="W161" s="260"/>
      <c r="X161" s="260"/>
      <c r="Y161" s="260"/>
      <c r="Z161" s="260"/>
      <c r="AA161" s="260"/>
      <c r="AB161" s="260"/>
      <c r="AC161" s="260"/>
      <c r="AD161" s="260"/>
      <c r="AE161" s="260"/>
      <c r="AF161" s="260"/>
      <c r="AG161" s="260"/>
      <c r="AH161" s="260"/>
      <c r="AI161" s="260"/>
      <c r="AJ161" s="260"/>
      <c r="AK161" s="260"/>
      <c r="AL161" s="260"/>
      <c r="AM161" s="260"/>
      <c r="AN161" s="260"/>
      <c r="AO161" s="260"/>
      <c r="AP161" s="260"/>
      <c r="AQ161" s="260"/>
      <c r="AR161" s="260"/>
      <c r="AS161" s="260"/>
      <c r="AT161" s="260"/>
      <c r="AU161" s="260"/>
      <c r="AV161" s="260"/>
      <c r="AW161" s="260"/>
      <c r="AX161" s="260"/>
      <c r="AY161" s="260"/>
      <c r="AZ161" s="260"/>
    </row>
    <row r="162" spans="3:54" s="5" customFormat="1" ht="12.75" x14ac:dyDescent="0.2">
      <c r="C162" s="44"/>
      <c r="D162" s="44"/>
      <c r="AX162" s="46"/>
      <c r="AY162" s="46"/>
    </row>
    <row r="163" spans="3:54" s="5" customFormat="1" ht="12.75" customHeight="1" x14ac:dyDescent="0.2">
      <c r="C163" s="44"/>
      <c r="D163" s="44"/>
      <c r="E163" s="57" t="s">
        <v>3</v>
      </c>
      <c r="F163" s="258">
        <v>1010000</v>
      </c>
      <c r="G163" s="258"/>
      <c r="H163" s="258"/>
      <c r="I163" s="258"/>
      <c r="J163" s="258"/>
      <c r="K163" s="258"/>
      <c r="L163" s="258"/>
      <c r="M163" s="258"/>
      <c r="O163" s="259" t="s">
        <v>32</v>
      </c>
      <c r="P163" s="259"/>
      <c r="Q163" s="259"/>
      <c r="R163" s="259"/>
      <c r="S163" s="259"/>
      <c r="T163" s="259"/>
      <c r="U163" s="259"/>
      <c r="V163" s="259"/>
      <c r="W163" s="259"/>
      <c r="X163" s="259"/>
      <c r="Y163" s="259"/>
      <c r="Z163" s="259"/>
      <c r="AA163" s="259"/>
      <c r="AB163" s="259"/>
      <c r="AC163" s="259"/>
      <c r="AD163" s="259"/>
      <c r="AE163" s="259"/>
      <c r="AF163" s="259"/>
      <c r="AG163" s="259"/>
      <c r="AH163" s="259"/>
      <c r="AI163" s="259"/>
      <c r="AJ163" s="259"/>
      <c r="AK163" s="259"/>
      <c r="AL163" s="259"/>
      <c r="AM163" s="259"/>
      <c r="AN163" s="259"/>
      <c r="AO163" s="259"/>
      <c r="AP163" s="259"/>
      <c r="AQ163" s="259"/>
      <c r="AR163" s="259"/>
      <c r="AS163" s="259"/>
      <c r="AT163" s="259"/>
      <c r="AU163" s="259"/>
      <c r="AV163" s="259"/>
      <c r="AW163" s="259"/>
      <c r="AX163" s="259"/>
      <c r="AY163" s="259"/>
      <c r="AZ163" s="259"/>
    </row>
    <row r="164" spans="3:54" s="5" customFormat="1" ht="12.75" x14ac:dyDescent="0.2">
      <c r="C164" s="44"/>
      <c r="D164" s="44"/>
      <c r="F164" s="232" t="s">
        <v>1</v>
      </c>
      <c r="G164" s="232"/>
      <c r="H164" s="232"/>
      <c r="I164" s="232"/>
      <c r="J164" s="232"/>
      <c r="K164" s="232"/>
      <c r="L164" s="232"/>
      <c r="M164" s="232"/>
      <c r="N164" s="6"/>
      <c r="O164" s="260" t="s">
        <v>5</v>
      </c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  <c r="AA164" s="260"/>
      <c r="AB164" s="260"/>
      <c r="AC164" s="260"/>
      <c r="AD164" s="260"/>
      <c r="AE164" s="260"/>
      <c r="AF164" s="260"/>
      <c r="AG164" s="260"/>
      <c r="AH164" s="260"/>
      <c r="AI164" s="260"/>
      <c r="AJ164" s="260"/>
      <c r="AK164" s="260"/>
      <c r="AL164" s="260"/>
      <c r="AM164" s="260"/>
      <c r="AN164" s="260"/>
      <c r="AO164" s="260"/>
      <c r="AP164" s="260"/>
      <c r="AQ164" s="260"/>
      <c r="AR164" s="260"/>
      <c r="AS164" s="260"/>
      <c r="AT164" s="260"/>
      <c r="AU164" s="260"/>
      <c r="AV164" s="260"/>
      <c r="AW164" s="260"/>
      <c r="AX164" s="260"/>
      <c r="AY164" s="260"/>
      <c r="AZ164" s="260"/>
    </row>
    <row r="165" spans="3:54" s="5" customFormat="1" ht="12.75" x14ac:dyDescent="0.2">
      <c r="C165" s="44"/>
      <c r="D165" s="44"/>
      <c r="AX165" s="46"/>
      <c r="AY165" s="46"/>
    </row>
    <row r="166" spans="3:54" s="5" customFormat="1" ht="12.75" customHeight="1" x14ac:dyDescent="0.2">
      <c r="C166" s="44"/>
      <c r="D166" s="44"/>
      <c r="E166" s="57" t="s">
        <v>6</v>
      </c>
      <c r="F166" s="258">
        <v>1014030</v>
      </c>
      <c r="G166" s="258"/>
      <c r="H166" s="258"/>
      <c r="I166" s="258"/>
      <c r="J166" s="258"/>
      <c r="K166" s="258"/>
      <c r="L166" s="258"/>
      <c r="M166" s="258"/>
      <c r="O166" s="259" t="s">
        <v>203</v>
      </c>
      <c r="P166" s="259"/>
      <c r="Q166" s="259"/>
      <c r="R166" s="259"/>
      <c r="S166" s="259"/>
      <c r="T166" s="259"/>
      <c r="U166" s="259"/>
      <c r="V166" s="259"/>
      <c r="W166" s="259"/>
      <c r="X166" s="259"/>
      <c r="Y166" s="259"/>
      <c r="Z166" s="259"/>
      <c r="AA166" s="259"/>
      <c r="AB166" s="259"/>
      <c r="AC166" s="259"/>
      <c r="AD166" s="259"/>
      <c r="AE166" s="259"/>
      <c r="AF166" s="259"/>
      <c r="AG166" s="259"/>
      <c r="AH166" s="259"/>
      <c r="AI166" s="259"/>
      <c r="AJ166" s="259"/>
      <c r="AK166" s="259"/>
      <c r="AL166" s="259"/>
      <c r="AM166" s="259"/>
      <c r="AN166" s="259"/>
      <c r="AO166" s="259"/>
      <c r="AP166" s="259"/>
      <c r="AQ166" s="259"/>
      <c r="AR166" s="259"/>
      <c r="AS166" s="259"/>
      <c r="AT166" s="259"/>
      <c r="AU166" s="259"/>
      <c r="AV166" s="259"/>
      <c r="AW166" s="259"/>
      <c r="AX166" s="259"/>
      <c r="AY166" s="259"/>
      <c r="AZ166" s="259"/>
    </row>
    <row r="167" spans="3:54" s="5" customFormat="1" ht="15.75" x14ac:dyDescent="0.2">
      <c r="C167" s="44"/>
      <c r="D167" s="44"/>
      <c r="F167" s="232" t="s">
        <v>1</v>
      </c>
      <c r="G167" s="232"/>
      <c r="H167" s="232"/>
      <c r="I167" s="232"/>
      <c r="J167" s="232"/>
      <c r="K167" s="232"/>
      <c r="L167" s="232"/>
      <c r="M167" s="232"/>
      <c r="N167" s="6"/>
      <c r="O167" s="260" t="s">
        <v>147</v>
      </c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260"/>
      <c r="AH167" s="260"/>
      <c r="AI167" s="260"/>
      <c r="AJ167" s="260"/>
      <c r="AK167" s="260"/>
      <c r="AL167" s="260"/>
      <c r="AM167" s="260"/>
      <c r="AN167" s="260"/>
      <c r="AO167" s="260"/>
      <c r="AP167" s="260"/>
      <c r="AQ167" s="260"/>
      <c r="AR167" s="260"/>
      <c r="AS167" s="260"/>
      <c r="AT167" s="260"/>
      <c r="AU167" s="260"/>
      <c r="AV167" s="260"/>
      <c r="AW167" s="260"/>
      <c r="AX167" s="260"/>
      <c r="AY167" s="260"/>
      <c r="AZ167" s="260"/>
    </row>
    <row r="168" spans="3:54" s="5" customFormat="1" ht="12.75" x14ac:dyDescent="0.2">
      <c r="C168" s="44"/>
      <c r="D168" s="44"/>
      <c r="AX168" s="46"/>
      <c r="AY168" s="46"/>
    </row>
    <row r="169" spans="3:54" s="5" customFormat="1" ht="31.5" customHeight="1" x14ac:dyDescent="0.2">
      <c r="C169" s="44"/>
      <c r="D169" s="44"/>
      <c r="E169" s="156" t="s">
        <v>7</v>
      </c>
      <c r="F169" s="261" t="s">
        <v>233</v>
      </c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1"/>
      <c r="U169" s="261"/>
      <c r="V169" s="261"/>
      <c r="W169" s="261"/>
      <c r="X169" s="261"/>
      <c r="Y169" s="261"/>
      <c r="Z169" s="261"/>
      <c r="AA169" s="261"/>
      <c r="AB169" s="261"/>
      <c r="AC169" s="261"/>
      <c r="AD169" s="261"/>
      <c r="AE169" s="261"/>
      <c r="AF169" s="261"/>
      <c r="AG169" s="261"/>
      <c r="AH169" s="261"/>
      <c r="AI169" s="261"/>
      <c r="AJ169" s="261"/>
      <c r="AK169" s="261"/>
      <c r="AL169" s="261"/>
      <c r="AM169" s="261"/>
      <c r="AN169" s="261"/>
      <c r="AO169" s="261"/>
      <c r="AP169" s="261"/>
      <c r="AQ169" s="261"/>
      <c r="AR169" s="261"/>
      <c r="AS169" s="261"/>
      <c r="AT169" s="261"/>
      <c r="AU169" s="261"/>
      <c r="AV169" s="261"/>
      <c r="AW169" s="261"/>
      <c r="AX169" s="261"/>
      <c r="AY169" s="261"/>
      <c r="AZ169" s="261"/>
      <c r="BA169" s="261"/>
      <c r="BB169" s="261"/>
    </row>
    <row r="170" spans="3:54" s="5" customFormat="1" ht="12.75" x14ac:dyDescent="0.2">
      <c r="C170" s="44"/>
      <c r="D170" s="44"/>
      <c r="AX170" s="46"/>
      <c r="AY170" s="46"/>
    </row>
    <row r="171" spans="3:54" s="5" customFormat="1" ht="14.25" customHeight="1" x14ac:dyDescent="0.2">
      <c r="C171" s="44"/>
      <c r="D171" s="44"/>
      <c r="E171" s="57" t="s">
        <v>8</v>
      </c>
      <c r="F171" s="58" t="s">
        <v>9</v>
      </c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</row>
    <row r="172" spans="3:54" s="5" customFormat="1" ht="12.75" customHeight="1" x14ac:dyDescent="0.2">
      <c r="C172" s="44"/>
      <c r="D172" s="44"/>
      <c r="G172" s="262" t="s">
        <v>207</v>
      </c>
      <c r="H172" s="262"/>
      <c r="I172" s="262"/>
      <c r="J172" s="262"/>
      <c r="K172" s="262"/>
      <c r="L172" s="262"/>
      <c r="M172" s="262"/>
      <c r="N172" s="262"/>
      <c r="O172" s="262"/>
      <c r="P172" s="262"/>
      <c r="Q172" s="262"/>
      <c r="R172" s="262"/>
      <c r="S172" s="262"/>
      <c r="T172" s="262"/>
      <c r="U172" s="262"/>
      <c r="V172" s="262"/>
      <c r="W172" s="262"/>
      <c r="X172" s="262"/>
      <c r="Y172" s="262"/>
      <c r="Z172" s="262"/>
      <c r="AA172" s="262"/>
      <c r="AB172" s="262"/>
      <c r="AC172" s="262"/>
      <c r="AD172" s="262"/>
      <c r="AE172" s="262"/>
      <c r="AF172" s="262"/>
      <c r="AG172" s="262"/>
      <c r="AH172" s="262"/>
      <c r="AI172" s="262"/>
      <c r="AJ172" s="262"/>
      <c r="AK172" s="262"/>
      <c r="AL172" s="262"/>
      <c r="AM172" s="262"/>
      <c r="AN172" s="262"/>
      <c r="AO172" s="262"/>
      <c r="AP172" s="262"/>
      <c r="AQ172" s="262"/>
      <c r="AR172" s="262"/>
      <c r="AS172" s="262"/>
      <c r="AT172" s="262"/>
      <c r="AU172" s="262"/>
      <c r="AV172" s="262"/>
      <c r="AW172" s="262"/>
      <c r="AX172" s="262"/>
      <c r="AY172" s="262"/>
      <c r="AZ172" s="262"/>
    </row>
    <row r="173" spans="3:54" s="5" customFormat="1" ht="28.5" customHeight="1" x14ac:dyDescent="0.2">
      <c r="C173" s="44"/>
      <c r="D173" s="44"/>
      <c r="G173" s="213" t="s">
        <v>180</v>
      </c>
      <c r="H173" s="318"/>
      <c r="I173" s="318"/>
      <c r="J173" s="318"/>
      <c r="K173" s="318"/>
      <c r="L173" s="318"/>
      <c r="M173" s="318"/>
      <c r="N173" s="318"/>
      <c r="O173" s="318"/>
      <c r="P173" s="318"/>
      <c r="Q173" s="318"/>
      <c r="R173" s="318"/>
      <c r="S173" s="318"/>
      <c r="T173" s="318"/>
      <c r="U173" s="318"/>
      <c r="V173" s="318"/>
      <c r="W173" s="318"/>
      <c r="X173" s="318"/>
      <c r="Y173" s="318"/>
      <c r="Z173" s="318"/>
      <c r="AA173" s="318"/>
      <c r="AB173" s="318"/>
      <c r="AC173" s="318"/>
      <c r="AD173" s="318"/>
      <c r="AE173" s="318"/>
      <c r="AF173" s="318"/>
      <c r="AG173" s="318"/>
      <c r="AH173" s="318"/>
      <c r="AI173" s="318"/>
      <c r="AJ173" s="318"/>
      <c r="AK173" s="318"/>
      <c r="AL173" s="318"/>
      <c r="AM173" s="318"/>
      <c r="AN173" s="318"/>
      <c r="AO173" s="318"/>
      <c r="AP173" s="318"/>
      <c r="AQ173" s="318"/>
      <c r="AR173" s="318"/>
      <c r="AS173" s="318"/>
      <c r="AT173" s="318"/>
      <c r="AU173" s="318"/>
      <c r="AV173" s="318"/>
      <c r="AW173" s="318"/>
      <c r="AX173" s="318"/>
      <c r="AY173" s="318"/>
      <c r="AZ173" s="318"/>
    </row>
    <row r="174" spans="3:54" s="5" customFormat="1" ht="27.75" customHeight="1" x14ac:dyDescent="0.2">
      <c r="C174" s="44"/>
      <c r="D174" s="44"/>
      <c r="G174" s="263" t="s">
        <v>211</v>
      </c>
      <c r="H174" s="263"/>
      <c r="I174" s="263"/>
      <c r="J174" s="263"/>
      <c r="K174" s="263"/>
      <c r="L174" s="263"/>
      <c r="M174" s="263"/>
      <c r="N174" s="263"/>
      <c r="O174" s="263"/>
      <c r="P174" s="263"/>
      <c r="Q174" s="263"/>
      <c r="R174" s="263"/>
      <c r="S174" s="263"/>
      <c r="T174" s="263"/>
      <c r="U174" s="263"/>
      <c r="V174" s="263"/>
      <c r="W174" s="263"/>
      <c r="X174" s="263"/>
      <c r="Y174" s="263"/>
      <c r="Z174" s="263"/>
      <c r="AA174" s="263"/>
      <c r="AB174" s="263"/>
      <c r="AC174" s="263"/>
      <c r="AD174" s="263"/>
      <c r="AE174" s="263"/>
      <c r="AF174" s="263"/>
      <c r="AG174" s="263"/>
      <c r="AH174" s="263"/>
      <c r="AI174" s="263"/>
      <c r="AJ174" s="263"/>
      <c r="AK174" s="263"/>
      <c r="AL174" s="263"/>
      <c r="AM174" s="263"/>
      <c r="AN174" s="263"/>
      <c r="AO174" s="263"/>
      <c r="AP174" s="263"/>
      <c r="AQ174" s="263"/>
      <c r="AR174" s="263"/>
      <c r="AS174" s="263"/>
      <c r="AT174" s="263"/>
      <c r="AU174" s="263"/>
      <c r="AV174" s="263"/>
      <c r="AW174" s="263"/>
      <c r="AX174" s="263"/>
      <c r="AY174" s="263"/>
      <c r="AZ174" s="263"/>
    </row>
    <row r="175" spans="3:54" s="23" customFormat="1" ht="30" customHeight="1" x14ac:dyDescent="0.2">
      <c r="C175" s="44"/>
      <c r="D175" s="44"/>
      <c r="G175" s="217" t="s">
        <v>148</v>
      </c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H175" s="217"/>
      <c r="AI175" s="217"/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  <c r="AW175" s="217"/>
      <c r="AX175" s="217"/>
      <c r="AY175" s="217"/>
      <c r="AZ175" s="217"/>
    </row>
    <row r="176" spans="3:54" s="5" customFormat="1" ht="33.75" customHeight="1" x14ac:dyDescent="0.2">
      <c r="C176" s="44"/>
      <c r="D176" s="44"/>
      <c r="G176" s="273" t="s">
        <v>191</v>
      </c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273"/>
      <c r="S176" s="273"/>
      <c r="T176" s="273"/>
      <c r="U176" s="273"/>
      <c r="V176" s="273"/>
      <c r="W176" s="273"/>
      <c r="X176" s="273"/>
      <c r="Y176" s="273"/>
      <c r="Z176" s="273"/>
      <c r="AA176" s="273"/>
      <c r="AB176" s="273"/>
      <c r="AC176" s="273"/>
      <c r="AD176" s="273"/>
      <c r="AE176" s="273"/>
      <c r="AF176" s="273"/>
      <c r="AG176" s="273"/>
      <c r="AH176" s="273"/>
      <c r="AI176" s="273"/>
      <c r="AJ176" s="273"/>
      <c r="AK176" s="273"/>
      <c r="AL176" s="273"/>
      <c r="AM176" s="273"/>
      <c r="AN176" s="273"/>
      <c r="AO176" s="273"/>
      <c r="AP176" s="273"/>
      <c r="AQ176" s="273"/>
      <c r="AR176" s="273"/>
      <c r="AS176" s="273"/>
      <c r="AT176" s="273"/>
      <c r="AU176" s="273"/>
      <c r="AV176" s="273"/>
      <c r="AW176" s="273"/>
      <c r="AX176" s="273"/>
      <c r="AY176" s="273"/>
      <c r="AZ176" s="273"/>
    </row>
    <row r="177" spans="1:66" s="127" customFormat="1" ht="27.75" customHeight="1" x14ac:dyDescent="0.2">
      <c r="G177" s="264" t="s">
        <v>234</v>
      </c>
      <c r="H177" s="264"/>
      <c r="I177" s="264"/>
      <c r="J177" s="264"/>
      <c r="K177" s="264"/>
      <c r="L177" s="264"/>
      <c r="M177" s="264"/>
      <c r="N177" s="264"/>
      <c r="O177" s="264"/>
      <c r="P177" s="264"/>
      <c r="Q177" s="264"/>
      <c r="R177" s="264"/>
      <c r="S177" s="264"/>
      <c r="T177" s="264"/>
      <c r="U177" s="264"/>
      <c r="V177" s="264"/>
      <c r="W177" s="264"/>
      <c r="X177" s="264"/>
      <c r="Y177" s="264"/>
      <c r="Z177" s="264"/>
      <c r="AA177" s="264"/>
      <c r="AB177" s="264"/>
      <c r="AC177" s="264"/>
      <c r="AD177" s="264"/>
      <c r="AE177" s="264"/>
      <c r="AF177" s="264"/>
      <c r="AG177" s="264"/>
      <c r="AH177" s="264"/>
      <c r="AI177" s="264"/>
      <c r="AJ177" s="264"/>
      <c r="AK177" s="264"/>
      <c r="AL177" s="264"/>
      <c r="AM177" s="264"/>
      <c r="AN177" s="264"/>
      <c r="AO177" s="264"/>
      <c r="AP177" s="264"/>
      <c r="AQ177" s="264"/>
      <c r="AR177" s="264"/>
      <c r="AS177" s="264"/>
      <c r="AT177" s="264"/>
      <c r="AU177" s="264"/>
      <c r="AV177" s="264"/>
      <c r="AW177" s="264"/>
      <c r="AX177" s="264"/>
      <c r="AY177" s="264"/>
      <c r="AZ177" s="264"/>
    </row>
    <row r="178" spans="1:66" s="5" customFormat="1" ht="24.75" customHeight="1" x14ac:dyDescent="0.2">
      <c r="C178" s="44"/>
      <c r="D178" s="44"/>
      <c r="E178" s="57" t="s">
        <v>10</v>
      </c>
      <c r="F178" s="5" t="s">
        <v>11</v>
      </c>
      <c r="AX178" s="46"/>
      <c r="AY178" s="46"/>
    </row>
    <row r="179" spans="1:66" s="5" customFormat="1" ht="26.25" customHeight="1" x14ac:dyDescent="0.2">
      <c r="C179" s="44"/>
      <c r="D179" s="44"/>
      <c r="G179" s="312" t="s">
        <v>115</v>
      </c>
      <c r="H179" s="312"/>
      <c r="I179" s="312"/>
      <c r="J179" s="312"/>
      <c r="K179" s="312"/>
      <c r="L179" s="312"/>
      <c r="M179" s="312"/>
      <c r="N179" s="312"/>
      <c r="O179" s="312"/>
      <c r="P179" s="312"/>
      <c r="Q179" s="312"/>
      <c r="R179" s="312"/>
      <c r="S179" s="312"/>
      <c r="T179" s="312"/>
      <c r="U179" s="312"/>
      <c r="V179" s="312"/>
      <c r="W179" s="312"/>
      <c r="X179" s="312"/>
      <c r="Y179" s="312"/>
      <c r="Z179" s="312"/>
      <c r="AA179" s="312"/>
      <c r="AB179" s="312"/>
      <c r="AC179" s="312"/>
      <c r="AD179" s="312"/>
      <c r="AE179" s="312"/>
      <c r="AF179" s="312"/>
      <c r="AG179" s="312"/>
      <c r="AH179" s="312"/>
      <c r="AI179" s="312"/>
      <c r="AJ179" s="312"/>
      <c r="AK179" s="312"/>
      <c r="AL179" s="312"/>
      <c r="AM179" s="312"/>
      <c r="AN179" s="312"/>
      <c r="AO179" s="312"/>
      <c r="AP179" s="312"/>
      <c r="AQ179" s="312"/>
      <c r="AR179" s="312"/>
      <c r="AS179" s="312"/>
      <c r="AT179" s="312"/>
      <c r="AU179" s="312"/>
      <c r="AV179" s="312"/>
      <c r="AW179" s="312"/>
      <c r="AX179" s="312"/>
      <c r="AY179" s="312"/>
      <c r="AZ179" s="312"/>
    </row>
    <row r="180" spans="1:66" s="5" customFormat="1" ht="12.75" x14ac:dyDescent="0.2">
      <c r="C180" s="44"/>
      <c r="D180" s="44"/>
      <c r="AX180" s="46"/>
      <c r="AY180" s="46"/>
    </row>
    <row r="181" spans="1:66" s="5" customFormat="1" ht="15" customHeight="1" x14ac:dyDescent="0.2">
      <c r="C181" s="44"/>
      <c r="D181" s="44"/>
      <c r="E181" s="57" t="s">
        <v>12</v>
      </c>
      <c r="F181" s="5" t="s">
        <v>41</v>
      </c>
      <c r="AX181" s="46"/>
      <c r="AY181" s="46"/>
    </row>
    <row r="182" spans="1:66" s="127" customFormat="1" ht="15" customHeight="1" x14ac:dyDescent="0.2"/>
    <row r="183" spans="1:66" s="2" customFormat="1" ht="15" customHeight="1" x14ac:dyDescent="0.2">
      <c r="A183" s="320" t="s">
        <v>13</v>
      </c>
      <c r="B183" s="320"/>
      <c r="C183" s="212" t="s">
        <v>42</v>
      </c>
      <c r="D183" s="212"/>
      <c r="E183" s="212" t="s">
        <v>90</v>
      </c>
      <c r="F183" s="212"/>
      <c r="G183" s="212"/>
      <c r="H183" s="212"/>
      <c r="I183" s="212"/>
      <c r="J183" s="212"/>
      <c r="K183" s="212"/>
      <c r="L183" s="212"/>
      <c r="M183" s="212"/>
      <c r="N183" s="212"/>
      <c r="O183" s="212"/>
      <c r="P183" s="212"/>
      <c r="Q183" s="256" t="s">
        <v>43</v>
      </c>
      <c r="R183" s="256"/>
      <c r="S183" s="256"/>
      <c r="T183" s="256"/>
      <c r="U183" s="256"/>
      <c r="V183" s="256"/>
      <c r="W183" s="256"/>
      <c r="X183" s="256"/>
      <c r="Y183" s="256"/>
      <c r="Z183" s="256"/>
      <c r="AA183" s="256"/>
      <c r="AB183" s="256"/>
      <c r="AC183" s="256"/>
      <c r="AD183" s="256"/>
      <c r="AE183" s="256"/>
      <c r="AF183" s="256"/>
      <c r="AG183" s="256"/>
      <c r="AH183" s="256"/>
      <c r="AI183" s="256"/>
      <c r="AJ183" s="256"/>
      <c r="AK183" s="256"/>
      <c r="AL183" s="256"/>
      <c r="AM183" s="256"/>
      <c r="AN183" s="256"/>
      <c r="AO183" s="256"/>
      <c r="AP183" s="256"/>
      <c r="AQ183" s="256"/>
      <c r="AR183" s="256"/>
      <c r="AS183" s="256"/>
      <c r="AT183" s="256"/>
      <c r="AU183" s="256"/>
      <c r="AV183" s="256"/>
      <c r="AW183" s="256"/>
      <c r="AX183" s="256"/>
      <c r="AY183" s="256"/>
      <c r="AZ183" s="256"/>
      <c r="BN183" s="2">
        <f ca="1">+BM183:BN189</f>
        <v>0</v>
      </c>
    </row>
    <row r="184" spans="1:66" s="2" customFormat="1" ht="16.5" customHeight="1" x14ac:dyDescent="0.2">
      <c r="A184" s="254"/>
      <c r="B184" s="254"/>
      <c r="C184" s="254"/>
      <c r="D184" s="254"/>
      <c r="E184" s="255"/>
      <c r="F184" s="255"/>
      <c r="G184" s="255"/>
      <c r="H184" s="255"/>
      <c r="I184" s="255"/>
      <c r="J184" s="255"/>
      <c r="K184" s="212"/>
      <c r="L184" s="212"/>
      <c r="M184" s="212"/>
      <c r="N184" s="212"/>
      <c r="O184" s="212"/>
      <c r="P184" s="212"/>
      <c r="Q184" s="256"/>
      <c r="R184" s="256"/>
      <c r="S184" s="256"/>
      <c r="T184" s="256"/>
      <c r="U184" s="256"/>
      <c r="V184" s="256"/>
      <c r="W184" s="256"/>
      <c r="X184" s="256"/>
      <c r="Y184" s="256"/>
      <c r="Z184" s="256"/>
      <c r="AA184" s="256"/>
      <c r="AB184" s="256"/>
      <c r="AC184" s="256"/>
      <c r="AD184" s="256"/>
      <c r="AE184" s="256"/>
      <c r="AF184" s="256"/>
      <c r="AG184" s="256"/>
      <c r="AH184" s="256"/>
      <c r="AI184" s="256"/>
      <c r="AJ184" s="256"/>
      <c r="AK184" s="256"/>
      <c r="AL184" s="256"/>
      <c r="AM184" s="256"/>
      <c r="AN184" s="256"/>
      <c r="AO184" s="256"/>
      <c r="AP184" s="256"/>
      <c r="AQ184" s="256"/>
      <c r="AR184" s="256"/>
      <c r="AS184" s="256"/>
      <c r="AT184" s="256"/>
      <c r="AU184" s="256"/>
      <c r="AV184" s="256"/>
      <c r="AW184" s="256"/>
      <c r="AX184" s="256"/>
      <c r="AY184" s="256"/>
      <c r="AZ184" s="256"/>
    </row>
    <row r="185" spans="1:66" s="2" customFormat="1" ht="16.5" customHeight="1" x14ac:dyDescent="0.2">
      <c r="A185" s="17"/>
      <c r="B185" s="17"/>
      <c r="C185" s="17"/>
      <c r="D185" s="17"/>
      <c r="E185" s="87"/>
      <c r="F185" s="87"/>
      <c r="G185" s="87"/>
      <c r="H185" s="87"/>
      <c r="I185" s="87"/>
      <c r="J185" s="87"/>
      <c r="K185" s="20"/>
      <c r="L185" s="20"/>
      <c r="M185" s="20"/>
      <c r="N185" s="20"/>
      <c r="O185" s="20"/>
      <c r="P185" s="20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</row>
    <row r="186" spans="1:66" s="5" customFormat="1" ht="12.75" x14ac:dyDescent="0.2">
      <c r="B186" s="231" t="s">
        <v>113</v>
      </c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  <c r="AA186" s="231"/>
      <c r="AB186" s="231"/>
      <c r="AC186" s="231"/>
      <c r="AD186" s="231"/>
      <c r="AE186" s="231"/>
      <c r="AF186" s="231"/>
      <c r="AG186" s="231"/>
      <c r="AH186" s="231"/>
      <c r="AX186" s="46"/>
      <c r="AY186" s="46"/>
    </row>
    <row r="187" spans="1:66" s="5" customFormat="1" ht="12.75" x14ac:dyDescent="0.2">
      <c r="C187" s="44"/>
      <c r="D187" s="44"/>
      <c r="AX187" s="46"/>
      <c r="AY187" s="46"/>
    </row>
    <row r="188" spans="1:66" s="5" customFormat="1" ht="12.75" customHeight="1" x14ac:dyDescent="0.2">
      <c r="A188" s="212" t="s">
        <v>13</v>
      </c>
      <c r="B188" s="212"/>
      <c r="C188" s="248" t="s">
        <v>42</v>
      </c>
      <c r="D188" s="248" t="s">
        <v>90</v>
      </c>
      <c r="E188" s="212" t="s">
        <v>172</v>
      </c>
      <c r="F188" s="212"/>
      <c r="G188" s="212"/>
      <c r="H188" s="212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49"/>
      <c r="W188" s="234" t="s">
        <v>92</v>
      </c>
      <c r="X188" s="234"/>
      <c r="Y188" s="234"/>
      <c r="Z188" s="234"/>
      <c r="AA188" s="234"/>
      <c r="AB188" s="234"/>
      <c r="AC188" s="235"/>
      <c r="AD188" s="233" t="s">
        <v>93</v>
      </c>
      <c r="AE188" s="234"/>
      <c r="AF188" s="234"/>
      <c r="AG188" s="234"/>
      <c r="AH188" s="234"/>
      <c r="AI188" s="234"/>
      <c r="AJ188" s="234"/>
      <c r="AK188" s="235"/>
      <c r="AL188" s="50"/>
      <c r="AM188" s="234" t="s">
        <v>16</v>
      </c>
      <c r="AN188" s="234"/>
      <c r="AO188" s="234"/>
      <c r="AP188" s="234"/>
      <c r="AQ188" s="234"/>
      <c r="AR188" s="234"/>
      <c r="AS188" s="234"/>
      <c r="AT188" s="234"/>
      <c r="AU188" s="234"/>
      <c r="AV188" s="234"/>
      <c r="AW188" s="234"/>
      <c r="AX188" s="234"/>
      <c r="AY188" s="234"/>
      <c r="AZ188" s="235"/>
    </row>
    <row r="189" spans="1:66" s="5" customFormat="1" ht="15.75" customHeight="1" x14ac:dyDescent="0.2">
      <c r="A189" s="212"/>
      <c r="B189" s="212"/>
      <c r="C189" s="257"/>
      <c r="D189" s="257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51"/>
      <c r="W189" s="237"/>
      <c r="X189" s="237"/>
      <c r="Y189" s="237"/>
      <c r="Z189" s="237"/>
      <c r="AA189" s="237"/>
      <c r="AB189" s="237"/>
      <c r="AC189" s="238"/>
      <c r="AD189" s="236"/>
      <c r="AE189" s="237"/>
      <c r="AF189" s="237"/>
      <c r="AG189" s="237"/>
      <c r="AH189" s="237"/>
      <c r="AI189" s="237"/>
      <c r="AJ189" s="237"/>
      <c r="AK189" s="238"/>
      <c r="AL189" s="52"/>
      <c r="AM189" s="237"/>
      <c r="AN189" s="237"/>
      <c r="AO189" s="237"/>
      <c r="AP189" s="237"/>
      <c r="AQ189" s="237"/>
      <c r="AR189" s="237"/>
      <c r="AS189" s="237"/>
      <c r="AT189" s="237"/>
      <c r="AU189" s="237"/>
      <c r="AV189" s="237"/>
      <c r="AW189" s="237"/>
      <c r="AX189" s="237"/>
      <c r="AY189" s="237"/>
      <c r="AZ189" s="238"/>
    </row>
    <row r="190" spans="1:66" s="30" customFormat="1" ht="12" customHeight="1" x14ac:dyDescent="0.2">
      <c r="A190" s="197">
        <v>1</v>
      </c>
      <c r="B190" s="199"/>
      <c r="C190" s="51">
        <v>2</v>
      </c>
      <c r="D190" s="51">
        <v>3</v>
      </c>
      <c r="E190" s="197">
        <v>4</v>
      </c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  <c r="T190" s="198"/>
      <c r="U190" s="199"/>
      <c r="V190" s="51"/>
      <c r="W190" s="198">
        <v>5</v>
      </c>
      <c r="X190" s="198"/>
      <c r="Y190" s="198"/>
      <c r="Z190" s="198"/>
      <c r="AA190" s="198"/>
      <c r="AB190" s="198"/>
      <c r="AC190" s="199"/>
      <c r="AD190" s="197">
        <v>6</v>
      </c>
      <c r="AE190" s="198"/>
      <c r="AF190" s="198"/>
      <c r="AG190" s="198"/>
      <c r="AH190" s="198"/>
      <c r="AI190" s="198"/>
      <c r="AJ190" s="198"/>
      <c r="AK190" s="199"/>
      <c r="AL190" s="52"/>
      <c r="AM190" s="198">
        <v>7</v>
      </c>
      <c r="AN190" s="198"/>
      <c r="AO190" s="198"/>
      <c r="AP190" s="198"/>
      <c r="AQ190" s="198"/>
      <c r="AR190" s="198"/>
      <c r="AS190" s="198"/>
      <c r="AT190" s="198"/>
      <c r="AU190" s="198"/>
      <c r="AV190" s="198"/>
      <c r="AW190" s="198"/>
      <c r="AX190" s="198"/>
      <c r="AY190" s="198"/>
      <c r="AZ190" s="199"/>
    </row>
    <row r="191" spans="1:66" s="152" customFormat="1" ht="12" customHeight="1" x14ac:dyDescent="0.2">
      <c r="A191" s="149"/>
      <c r="B191" s="151"/>
      <c r="C191" s="155"/>
      <c r="D191" s="153"/>
      <c r="E191" s="216" t="s">
        <v>181</v>
      </c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8"/>
      <c r="V191" s="155"/>
      <c r="W191" s="150"/>
      <c r="X191" s="150"/>
      <c r="Y191" s="150"/>
      <c r="Z191" s="150"/>
      <c r="AA191" s="150"/>
      <c r="AB191" s="150"/>
      <c r="AC191" s="151"/>
      <c r="AD191" s="149"/>
      <c r="AE191" s="150"/>
      <c r="AF191" s="150"/>
      <c r="AG191" s="150"/>
      <c r="AH191" s="150"/>
      <c r="AI191" s="150"/>
      <c r="AJ191" s="150"/>
      <c r="AK191" s="151"/>
      <c r="AL191" s="153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1"/>
    </row>
    <row r="192" spans="1:66" s="5" customFormat="1" ht="79.5" customHeight="1" x14ac:dyDescent="0.2">
      <c r="A192" s="249">
        <v>1</v>
      </c>
      <c r="B192" s="250">
        <v>1</v>
      </c>
      <c r="C192" s="99">
        <v>1014030</v>
      </c>
      <c r="D192" s="105" t="s">
        <v>149</v>
      </c>
      <c r="E192" s="211" t="s">
        <v>114</v>
      </c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197">
        <v>16498.599999999999</v>
      </c>
      <c r="W192" s="198"/>
      <c r="X192" s="198"/>
      <c r="Y192" s="198"/>
      <c r="Z192" s="198"/>
      <c r="AA192" s="198"/>
      <c r="AB192" s="198"/>
      <c r="AC192" s="199"/>
      <c r="AD192" s="335">
        <v>1307.5</v>
      </c>
      <c r="AE192" s="336"/>
      <c r="AF192" s="336"/>
      <c r="AG192" s="336"/>
      <c r="AH192" s="336"/>
      <c r="AI192" s="336"/>
      <c r="AJ192" s="336"/>
      <c r="AK192" s="337"/>
      <c r="AL192" s="265">
        <f>V192+AD192</f>
        <v>17806.099999999999</v>
      </c>
      <c r="AM192" s="266"/>
      <c r="AN192" s="266"/>
      <c r="AO192" s="266"/>
      <c r="AP192" s="266"/>
      <c r="AQ192" s="266"/>
      <c r="AR192" s="266"/>
      <c r="AS192" s="266"/>
      <c r="AT192" s="266"/>
      <c r="AU192" s="266"/>
      <c r="AV192" s="266"/>
      <c r="AW192" s="266"/>
      <c r="AX192" s="266"/>
      <c r="AY192" s="266"/>
      <c r="AZ192" s="267"/>
    </row>
    <row r="193" spans="1:52" s="23" customFormat="1" ht="36" customHeight="1" x14ac:dyDescent="0.2">
      <c r="A193" s="255" t="s">
        <v>62</v>
      </c>
      <c r="B193" s="255"/>
      <c r="C193" s="99">
        <v>1014030</v>
      </c>
      <c r="D193" s="105" t="s">
        <v>149</v>
      </c>
      <c r="E193" s="216" t="s">
        <v>182</v>
      </c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8"/>
      <c r="V193" s="24"/>
      <c r="W193" s="243">
        <v>5.3</v>
      </c>
      <c r="X193" s="244"/>
      <c r="Y193" s="244"/>
      <c r="Z193" s="244"/>
      <c r="AA193" s="244"/>
      <c r="AB193" s="244"/>
      <c r="AC193" s="245"/>
      <c r="AD193" s="197">
        <v>0</v>
      </c>
      <c r="AE193" s="198"/>
      <c r="AF193" s="198"/>
      <c r="AG193" s="198"/>
      <c r="AH193" s="198"/>
      <c r="AI193" s="198"/>
      <c r="AJ193" s="198"/>
      <c r="AK193" s="199"/>
      <c r="AL193" s="25"/>
      <c r="AM193" s="214">
        <f>W193+AD193</f>
        <v>5.3</v>
      </c>
      <c r="AN193" s="214"/>
      <c r="AO193" s="214"/>
      <c r="AP193" s="214"/>
      <c r="AQ193" s="214"/>
      <c r="AR193" s="214"/>
      <c r="AS193" s="214"/>
      <c r="AT193" s="214"/>
      <c r="AU193" s="214"/>
      <c r="AV193" s="214"/>
      <c r="AW193" s="214"/>
      <c r="AX193" s="214"/>
      <c r="AY193" s="214"/>
      <c r="AZ193" s="214"/>
    </row>
    <row r="194" spans="1:52" s="16" customFormat="1" ht="18" customHeight="1" x14ac:dyDescent="0.2">
      <c r="A194" s="254"/>
      <c r="B194" s="254"/>
      <c r="C194" s="36"/>
      <c r="D194" s="36"/>
      <c r="E194" s="216" t="s">
        <v>55</v>
      </c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8"/>
      <c r="V194" s="14"/>
      <c r="W194" s="310">
        <f>V192</f>
        <v>16498.599999999999</v>
      </c>
      <c r="X194" s="310"/>
      <c r="Y194" s="310"/>
      <c r="Z194" s="310"/>
      <c r="AA194" s="310"/>
      <c r="AB194" s="310"/>
      <c r="AC194" s="310"/>
      <c r="AD194" s="310">
        <f>AD192</f>
        <v>1307.5</v>
      </c>
      <c r="AE194" s="212"/>
      <c r="AF194" s="212"/>
      <c r="AG194" s="212"/>
      <c r="AH194" s="212"/>
      <c r="AI194" s="212"/>
      <c r="AJ194" s="212"/>
      <c r="AK194" s="212"/>
      <c r="AL194" s="15"/>
      <c r="AM194" s="251">
        <f>AL192</f>
        <v>17806.099999999999</v>
      </c>
      <c r="AN194" s="252"/>
      <c r="AO194" s="252"/>
      <c r="AP194" s="252"/>
      <c r="AQ194" s="252"/>
      <c r="AR194" s="252"/>
      <c r="AS194" s="252"/>
      <c r="AT194" s="252"/>
      <c r="AU194" s="252"/>
      <c r="AV194" s="252"/>
      <c r="AW194" s="252"/>
      <c r="AX194" s="252"/>
      <c r="AY194" s="252"/>
      <c r="AZ194" s="253"/>
    </row>
    <row r="195" spans="1:52" s="5" customFormat="1" ht="20.25" customHeight="1" x14ac:dyDescent="0.2">
      <c r="C195" s="44"/>
      <c r="D195" s="44"/>
      <c r="AX195" s="46"/>
      <c r="AY195" s="46"/>
    </row>
    <row r="196" spans="1:52" s="5" customFormat="1" ht="15.75" customHeight="1" x14ac:dyDescent="0.2">
      <c r="A196" s="57" t="s">
        <v>116</v>
      </c>
      <c r="C196" s="44"/>
      <c r="D196" s="44"/>
      <c r="AX196" s="46"/>
      <c r="AY196" s="46"/>
    </row>
    <row r="197" spans="1:52" s="5" customFormat="1" ht="18" customHeight="1" x14ac:dyDescent="0.2">
      <c r="C197" s="44"/>
      <c r="D197" s="44"/>
      <c r="AX197" s="57" t="s">
        <v>39</v>
      </c>
      <c r="AY197" s="46"/>
    </row>
    <row r="198" spans="1:52" s="5" customFormat="1" ht="11.25" customHeight="1" x14ac:dyDescent="0.2">
      <c r="A198" s="233" t="s">
        <v>96</v>
      </c>
      <c r="B198" s="234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234"/>
      <c r="U198" s="235"/>
      <c r="V198" s="212" t="s">
        <v>42</v>
      </c>
      <c r="W198" s="212"/>
      <c r="X198" s="212"/>
      <c r="Y198" s="212"/>
      <c r="Z198" s="212"/>
      <c r="AA198" s="212"/>
      <c r="AB198" s="212"/>
      <c r="AC198" s="212"/>
      <c r="AD198" s="212" t="s">
        <v>92</v>
      </c>
      <c r="AE198" s="212"/>
      <c r="AF198" s="212"/>
      <c r="AG198" s="212"/>
      <c r="AH198" s="212"/>
      <c r="AI198" s="212"/>
      <c r="AJ198" s="212"/>
      <c r="AK198" s="212"/>
      <c r="AL198" s="53" t="s">
        <v>93</v>
      </c>
      <c r="AM198" s="233" t="s">
        <v>93</v>
      </c>
      <c r="AN198" s="234"/>
      <c r="AO198" s="234"/>
      <c r="AP198" s="234"/>
      <c r="AQ198" s="234"/>
      <c r="AR198" s="235"/>
      <c r="AS198" s="53"/>
      <c r="AT198" s="53" t="s">
        <v>16</v>
      </c>
      <c r="AU198" s="233" t="s">
        <v>16</v>
      </c>
      <c r="AV198" s="234"/>
      <c r="AW198" s="234"/>
      <c r="AX198" s="234"/>
      <c r="AY198" s="234"/>
      <c r="AZ198" s="235"/>
    </row>
    <row r="199" spans="1:52" s="5" customFormat="1" ht="14.25" customHeight="1" x14ac:dyDescent="0.2">
      <c r="A199" s="236"/>
      <c r="B199" s="237"/>
      <c r="C199" s="237"/>
      <c r="D199" s="237"/>
      <c r="E199" s="237"/>
      <c r="F199" s="237"/>
      <c r="G199" s="237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237"/>
      <c r="U199" s="238"/>
      <c r="V199" s="212"/>
      <c r="W199" s="212"/>
      <c r="X199" s="212"/>
      <c r="Y199" s="212"/>
      <c r="Z199" s="212"/>
      <c r="AA199" s="212"/>
      <c r="AB199" s="212"/>
      <c r="AC199" s="212"/>
      <c r="AD199" s="212"/>
      <c r="AE199" s="212"/>
      <c r="AF199" s="212"/>
      <c r="AG199" s="212"/>
      <c r="AH199" s="212"/>
      <c r="AI199" s="212"/>
      <c r="AJ199" s="212"/>
      <c r="AK199" s="212"/>
      <c r="AL199" s="53"/>
      <c r="AM199" s="236"/>
      <c r="AN199" s="237"/>
      <c r="AO199" s="237"/>
      <c r="AP199" s="237"/>
      <c r="AQ199" s="237"/>
      <c r="AR199" s="238"/>
      <c r="AS199" s="53"/>
      <c r="AT199" s="53"/>
      <c r="AU199" s="236"/>
      <c r="AV199" s="237"/>
      <c r="AW199" s="237"/>
      <c r="AX199" s="237"/>
      <c r="AY199" s="237"/>
      <c r="AZ199" s="238"/>
    </row>
    <row r="200" spans="1:52" s="5" customFormat="1" ht="20.25" customHeight="1" x14ac:dyDescent="0.2">
      <c r="A200" s="197">
        <v>1</v>
      </c>
      <c r="B200" s="198"/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198"/>
      <c r="U200" s="199"/>
      <c r="V200" s="48"/>
      <c r="W200" s="198">
        <v>2</v>
      </c>
      <c r="X200" s="198"/>
      <c r="Y200" s="198"/>
      <c r="Z200" s="198"/>
      <c r="AA200" s="198"/>
      <c r="AB200" s="198"/>
      <c r="AC200" s="199"/>
      <c r="AD200" s="197">
        <v>3</v>
      </c>
      <c r="AE200" s="198"/>
      <c r="AF200" s="198"/>
      <c r="AG200" s="198"/>
      <c r="AH200" s="198"/>
      <c r="AI200" s="198"/>
      <c r="AJ200" s="198"/>
      <c r="AK200" s="199"/>
      <c r="AL200" s="53"/>
      <c r="AM200" s="197">
        <v>4</v>
      </c>
      <c r="AN200" s="198"/>
      <c r="AO200" s="198"/>
      <c r="AP200" s="198"/>
      <c r="AQ200" s="198"/>
      <c r="AR200" s="199"/>
      <c r="AS200" s="53"/>
      <c r="AT200" s="48"/>
      <c r="AU200" s="198">
        <v>5</v>
      </c>
      <c r="AV200" s="198"/>
      <c r="AW200" s="198"/>
      <c r="AX200" s="198"/>
      <c r="AY200" s="198"/>
      <c r="AZ200" s="199"/>
    </row>
    <row r="201" spans="1:52" s="112" customFormat="1" ht="30.75" customHeight="1" x14ac:dyDescent="0.2">
      <c r="A201" s="216" t="s">
        <v>204</v>
      </c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8"/>
      <c r="V201" s="111"/>
      <c r="W201" s="211"/>
      <c r="X201" s="211"/>
      <c r="Y201" s="211"/>
      <c r="Z201" s="211"/>
      <c r="AA201" s="211"/>
      <c r="AB201" s="211"/>
      <c r="AC201" s="211"/>
      <c r="AD201" s="111"/>
      <c r="AE201" s="212"/>
      <c r="AF201" s="212"/>
      <c r="AG201" s="212"/>
      <c r="AH201" s="212"/>
      <c r="AI201" s="212"/>
      <c r="AJ201" s="212"/>
      <c r="AK201" s="212"/>
      <c r="AL201" s="117"/>
      <c r="AM201" s="212"/>
      <c r="AN201" s="212"/>
      <c r="AO201" s="212"/>
      <c r="AP201" s="212"/>
      <c r="AQ201" s="212"/>
      <c r="AR201" s="212"/>
      <c r="AS201" s="117"/>
      <c r="AT201" s="117"/>
      <c r="AU201" s="212"/>
      <c r="AV201" s="212"/>
      <c r="AW201" s="212"/>
      <c r="AX201" s="212"/>
      <c r="AY201" s="212"/>
      <c r="AZ201" s="212"/>
    </row>
    <row r="202" spans="1:52" s="112" customFormat="1" ht="15" customHeight="1" x14ac:dyDescent="0.2">
      <c r="A202" s="316" t="s">
        <v>156</v>
      </c>
      <c r="B202" s="316"/>
      <c r="C202" s="316"/>
      <c r="D202" s="316"/>
      <c r="E202" s="316"/>
      <c r="F202" s="316"/>
      <c r="G202" s="316"/>
      <c r="H202" s="316"/>
      <c r="I202" s="316"/>
      <c r="J202" s="316"/>
      <c r="K202" s="316"/>
      <c r="L202" s="316"/>
      <c r="M202" s="316"/>
      <c r="N202" s="316"/>
      <c r="O202" s="316"/>
      <c r="P202" s="316"/>
      <c r="Q202" s="316"/>
      <c r="R202" s="316"/>
      <c r="S202" s="316"/>
      <c r="T202" s="316"/>
      <c r="U202" s="316"/>
      <c r="V202" s="111"/>
      <c r="W202" s="211"/>
      <c r="X202" s="211"/>
      <c r="Y202" s="211"/>
      <c r="Z202" s="211"/>
      <c r="AA202" s="211"/>
      <c r="AB202" s="211"/>
      <c r="AC202" s="211"/>
      <c r="AD202" s="111"/>
      <c r="AE202" s="211"/>
      <c r="AF202" s="211"/>
      <c r="AG202" s="211"/>
      <c r="AH202" s="211"/>
      <c r="AI202" s="211"/>
      <c r="AJ202" s="211"/>
      <c r="AK202" s="211"/>
      <c r="AL202" s="111"/>
      <c r="AM202" s="211"/>
      <c r="AN202" s="211"/>
      <c r="AO202" s="211"/>
      <c r="AP202" s="211"/>
      <c r="AQ202" s="211"/>
      <c r="AR202" s="211"/>
      <c r="AS202" s="111"/>
      <c r="AT202" s="111"/>
      <c r="AU202" s="211"/>
      <c r="AV202" s="211"/>
      <c r="AW202" s="211"/>
      <c r="AX202" s="211"/>
      <c r="AY202" s="211"/>
      <c r="AZ202" s="211"/>
    </row>
    <row r="203" spans="1:52" s="112" customFormat="1" ht="46.5" customHeight="1" x14ac:dyDescent="0.2">
      <c r="A203" s="211" t="s">
        <v>158</v>
      </c>
      <c r="B203" s="211"/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111"/>
      <c r="W203" s="197">
        <v>1014030</v>
      </c>
      <c r="X203" s="198"/>
      <c r="Y203" s="198"/>
      <c r="Z203" s="198"/>
      <c r="AA203" s="198"/>
      <c r="AB203" s="198"/>
      <c r="AC203" s="199"/>
      <c r="AD203" s="111"/>
      <c r="AE203" s="310">
        <v>791.6</v>
      </c>
      <c r="AF203" s="310"/>
      <c r="AG203" s="310"/>
      <c r="AH203" s="310"/>
      <c r="AI203" s="310"/>
      <c r="AJ203" s="310"/>
      <c r="AK203" s="310"/>
      <c r="AL203" s="113"/>
      <c r="AM203" s="212">
        <v>1196.4000000000001</v>
      </c>
      <c r="AN203" s="212"/>
      <c r="AO203" s="212"/>
      <c r="AP203" s="212"/>
      <c r="AQ203" s="212"/>
      <c r="AR203" s="212"/>
      <c r="AS203" s="113"/>
      <c r="AT203" s="113"/>
      <c r="AU203" s="212">
        <v>1988</v>
      </c>
      <c r="AV203" s="212"/>
      <c r="AW203" s="212"/>
      <c r="AX203" s="212"/>
      <c r="AY203" s="212"/>
      <c r="AZ203" s="212"/>
    </row>
    <row r="204" spans="1:52" s="5" customFormat="1" ht="17.25" customHeight="1" x14ac:dyDescent="0.2">
      <c r="C204" s="44"/>
      <c r="D204" s="44"/>
      <c r="AX204" s="46"/>
      <c r="AY204" s="46"/>
    </row>
    <row r="205" spans="1:52" s="5" customFormat="1" ht="22.5" customHeight="1" x14ac:dyDescent="0.2">
      <c r="C205" s="44"/>
      <c r="D205" s="44"/>
      <c r="AX205" s="46"/>
      <c r="AY205" s="46"/>
    </row>
    <row r="206" spans="1:52" s="196" customFormat="1" ht="22.5" customHeight="1" x14ac:dyDescent="0.2"/>
    <row r="207" spans="1:52" s="127" customFormat="1" ht="22.5" customHeight="1" x14ac:dyDescent="0.2"/>
    <row r="208" spans="1:52" s="157" customFormat="1" ht="21.75" customHeight="1" x14ac:dyDescent="0.2">
      <c r="A208" s="157" t="s">
        <v>46</v>
      </c>
    </row>
    <row r="209" spans="1:52" s="5" customFormat="1" ht="11.25" customHeight="1" x14ac:dyDescent="0.2">
      <c r="A209" s="212" t="s">
        <v>13</v>
      </c>
      <c r="B209" s="212"/>
      <c r="C209" s="233" t="s">
        <v>42</v>
      </c>
      <c r="D209" s="235"/>
      <c r="E209" s="233" t="s">
        <v>97</v>
      </c>
      <c r="F209" s="234"/>
      <c r="G209" s="234"/>
      <c r="H209" s="234"/>
      <c r="I209" s="234"/>
      <c r="J209" s="234"/>
      <c r="K209" s="234"/>
      <c r="L209" s="234"/>
      <c r="M209" s="234"/>
      <c r="N209" s="235"/>
      <c r="O209" s="53"/>
      <c r="P209" s="53"/>
      <c r="Q209" s="53"/>
      <c r="R209" s="48" t="s">
        <v>17</v>
      </c>
      <c r="S209" s="233" t="s">
        <v>40</v>
      </c>
      <c r="T209" s="235"/>
      <c r="U209" s="212" t="s">
        <v>18</v>
      </c>
      <c r="V209" s="212"/>
      <c r="W209" s="212"/>
      <c r="X209" s="212"/>
      <c r="Y209" s="212"/>
      <c r="Z209" s="212"/>
      <c r="AA209" s="212"/>
      <c r="AB209" s="212"/>
      <c r="AC209" s="212"/>
      <c r="AD209" s="212" t="s">
        <v>98</v>
      </c>
      <c r="AE209" s="212"/>
      <c r="AF209" s="212"/>
      <c r="AG209" s="212"/>
      <c r="AH209" s="212"/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  <c r="AT209" s="212"/>
      <c r="AU209" s="212"/>
      <c r="AV209" s="212"/>
      <c r="AW209" s="212"/>
      <c r="AX209" s="212"/>
      <c r="AY209" s="212"/>
      <c r="AZ209" s="212"/>
    </row>
    <row r="210" spans="1:52" s="127" customFormat="1" ht="11.25" customHeight="1" x14ac:dyDescent="0.2">
      <c r="A210" s="212"/>
      <c r="B210" s="212"/>
      <c r="C210" s="342"/>
      <c r="D210" s="343"/>
      <c r="E210" s="342"/>
      <c r="F210" s="344"/>
      <c r="G210" s="344"/>
      <c r="H210" s="344"/>
      <c r="I210" s="344"/>
      <c r="J210" s="344"/>
      <c r="K210" s="344"/>
      <c r="L210" s="344"/>
      <c r="M210" s="344"/>
      <c r="N210" s="343"/>
      <c r="O210" s="125"/>
      <c r="P210" s="125"/>
      <c r="Q210" s="125"/>
      <c r="R210" s="124"/>
      <c r="S210" s="342"/>
      <c r="T210" s="343"/>
      <c r="U210" s="212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  <c r="AT210" s="212"/>
      <c r="AU210" s="212"/>
      <c r="AV210" s="212"/>
      <c r="AW210" s="212"/>
      <c r="AX210" s="212"/>
      <c r="AY210" s="212"/>
      <c r="AZ210" s="212"/>
    </row>
    <row r="211" spans="1:52" s="5" customFormat="1" ht="43.5" customHeight="1" x14ac:dyDescent="0.2">
      <c r="A211" s="212"/>
      <c r="B211" s="212"/>
      <c r="C211" s="236"/>
      <c r="D211" s="238"/>
      <c r="E211" s="236"/>
      <c r="F211" s="237"/>
      <c r="G211" s="237"/>
      <c r="H211" s="237"/>
      <c r="I211" s="237"/>
      <c r="J211" s="237"/>
      <c r="K211" s="237"/>
      <c r="L211" s="237"/>
      <c r="M211" s="237"/>
      <c r="N211" s="238"/>
      <c r="O211" s="53"/>
      <c r="P211" s="53"/>
      <c r="Q211" s="53"/>
      <c r="R211" s="48"/>
      <c r="S211" s="236"/>
      <c r="T211" s="238"/>
      <c r="U211" s="212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  <c r="AT211" s="212"/>
      <c r="AU211" s="212"/>
      <c r="AV211" s="212"/>
      <c r="AW211" s="212"/>
      <c r="AX211" s="212"/>
      <c r="AY211" s="212"/>
      <c r="AZ211" s="212"/>
    </row>
    <row r="212" spans="1:52" s="152" customFormat="1" ht="24.75" customHeight="1" x14ac:dyDescent="0.2">
      <c r="A212" s="197"/>
      <c r="B212" s="199"/>
      <c r="C212" s="155"/>
      <c r="D212" s="153"/>
      <c r="E212" s="216" t="s">
        <v>181</v>
      </c>
      <c r="F212" s="217"/>
      <c r="G212" s="217"/>
      <c r="H212" s="217"/>
      <c r="I212" s="217"/>
      <c r="J212" s="217"/>
      <c r="K212" s="217"/>
      <c r="L212" s="217"/>
      <c r="M212" s="217"/>
      <c r="N212" s="218"/>
      <c r="O212" s="146"/>
      <c r="P212" s="146"/>
      <c r="Q212" s="146"/>
      <c r="R212" s="149"/>
      <c r="S212" s="155"/>
      <c r="T212" s="154"/>
      <c r="U212" s="149"/>
      <c r="V212" s="150"/>
      <c r="W212" s="150"/>
      <c r="X212" s="150"/>
      <c r="Y212" s="150"/>
      <c r="Z212" s="150"/>
      <c r="AA212" s="150"/>
      <c r="AB212" s="150"/>
      <c r="AC212" s="151"/>
      <c r="AD212" s="146"/>
      <c r="AE212" s="149"/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1"/>
    </row>
    <row r="213" spans="1:52" s="5" customFormat="1" ht="119.25" customHeight="1" x14ac:dyDescent="0.2">
      <c r="A213" s="239"/>
      <c r="B213" s="239"/>
      <c r="C213" s="240">
        <v>1014030</v>
      </c>
      <c r="D213" s="319"/>
      <c r="E213" s="205" t="s">
        <v>171</v>
      </c>
      <c r="F213" s="206"/>
      <c r="G213" s="206"/>
      <c r="H213" s="206"/>
      <c r="I213" s="206"/>
      <c r="J213" s="206"/>
      <c r="K213" s="206"/>
      <c r="L213" s="206"/>
      <c r="M213" s="206"/>
      <c r="N213" s="207"/>
      <c r="O213" s="129"/>
      <c r="P213" s="129"/>
      <c r="Q213" s="129"/>
      <c r="R213" s="129"/>
      <c r="S213" s="317"/>
      <c r="T213" s="294"/>
      <c r="U213" s="317"/>
      <c r="V213" s="293"/>
      <c r="W213" s="293"/>
      <c r="X213" s="293"/>
      <c r="Y213" s="293"/>
      <c r="Z213" s="293"/>
      <c r="AA213" s="293"/>
      <c r="AB213" s="293"/>
      <c r="AC213" s="294"/>
      <c r="AD213" s="129"/>
      <c r="AE213" s="317"/>
      <c r="AF213" s="293"/>
      <c r="AG213" s="293"/>
      <c r="AH213" s="293"/>
      <c r="AI213" s="293"/>
      <c r="AJ213" s="293"/>
      <c r="AK213" s="293"/>
      <c r="AL213" s="293"/>
      <c r="AM213" s="293"/>
      <c r="AN213" s="293"/>
      <c r="AO213" s="293"/>
      <c r="AP213" s="293"/>
      <c r="AQ213" s="293"/>
      <c r="AR213" s="293"/>
      <c r="AS213" s="293"/>
      <c r="AT213" s="293"/>
      <c r="AU213" s="293"/>
      <c r="AV213" s="293"/>
      <c r="AW213" s="293"/>
      <c r="AX213" s="293"/>
      <c r="AY213" s="293"/>
      <c r="AZ213" s="294"/>
    </row>
    <row r="214" spans="1:52" s="5" customFormat="1" ht="14.25" customHeight="1" x14ac:dyDescent="0.2">
      <c r="A214" s="240">
        <v>1</v>
      </c>
      <c r="B214" s="288"/>
      <c r="C214" s="239"/>
      <c r="D214" s="239"/>
      <c r="E214" s="316" t="s">
        <v>53</v>
      </c>
      <c r="F214" s="316"/>
      <c r="G214" s="316"/>
      <c r="H214" s="316"/>
      <c r="I214" s="316"/>
      <c r="J214" s="316"/>
      <c r="K214" s="316"/>
      <c r="L214" s="316"/>
      <c r="M214" s="316"/>
      <c r="N214" s="316"/>
      <c r="O214" s="316"/>
      <c r="P214" s="316"/>
      <c r="Q214" s="316"/>
      <c r="R214" s="316"/>
      <c r="S214" s="316"/>
      <c r="T214" s="316"/>
      <c r="U214" s="316"/>
      <c r="V214" s="316"/>
      <c r="W214" s="316"/>
      <c r="X214" s="316"/>
      <c r="Y214" s="316"/>
      <c r="Z214" s="316"/>
      <c r="AA214" s="316"/>
      <c r="AB214" s="316"/>
      <c r="AC214" s="316"/>
      <c r="AD214" s="316"/>
      <c r="AE214" s="316"/>
      <c r="AF214" s="316"/>
      <c r="AG214" s="316"/>
      <c r="AH214" s="316"/>
      <c r="AI214" s="316"/>
      <c r="AJ214" s="316"/>
      <c r="AK214" s="316"/>
      <c r="AL214" s="316"/>
      <c r="AM214" s="316"/>
      <c r="AN214" s="316"/>
      <c r="AO214" s="316"/>
      <c r="AP214" s="316"/>
      <c r="AQ214" s="316"/>
      <c r="AR214" s="316"/>
      <c r="AS214" s="316"/>
      <c r="AT214" s="316"/>
      <c r="AU214" s="316"/>
      <c r="AV214" s="316"/>
      <c r="AW214" s="316"/>
      <c r="AX214" s="316"/>
      <c r="AY214" s="316"/>
      <c r="AZ214" s="316"/>
    </row>
    <row r="215" spans="1:52" s="5" customFormat="1" ht="63" customHeight="1" x14ac:dyDescent="0.2">
      <c r="A215" s="215" t="s">
        <v>62</v>
      </c>
      <c r="B215" s="215"/>
      <c r="C215" s="313"/>
      <c r="D215" s="314"/>
      <c r="E215" s="211" t="s">
        <v>117</v>
      </c>
      <c r="F215" s="211"/>
      <c r="G215" s="211"/>
      <c r="H215" s="211"/>
      <c r="I215" s="211"/>
      <c r="J215" s="211"/>
      <c r="K215" s="211"/>
      <c r="L215" s="211"/>
      <c r="M215" s="211"/>
      <c r="N215" s="211"/>
      <c r="O215" s="54"/>
      <c r="P215" s="54"/>
      <c r="Q215" s="55"/>
      <c r="R215" s="59" t="s">
        <v>20</v>
      </c>
      <c r="S215" s="198" t="s">
        <v>20</v>
      </c>
      <c r="T215" s="199"/>
      <c r="U215" s="211" t="s">
        <v>80</v>
      </c>
      <c r="V215" s="211"/>
      <c r="W215" s="211"/>
      <c r="X215" s="211"/>
      <c r="Y215" s="211"/>
      <c r="Z215" s="211"/>
      <c r="AA215" s="211"/>
      <c r="AB215" s="211"/>
      <c r="AC215" s="211"/>
      <c r="AD215" s="222">
        <v>1</v>
      </c>
      <c r="AE215" s="222"/>
      <c r="AF215" s="222"/>
      <c r="AG215" s="222"/>
      <c r="AH215" s="222"/>
      <c r="AI215" s="222"/>
      <c r="AJ215" s="222"/>
      <c r="AK215" s="222"/>
      <c r="AL215" s="222"/>
      <c r="AM215" s="222"/>
      <c r="AN215" s="222"/>
      <c r="AO215" s="222"/>
      <c r="AP215" s="222"/>
      <c r="AQ215" s="222"/>
      <c r="AR215" s="222"/>
      <c r="AS215" s="222"/>
      <c r="AT215" s="222"/>
      <c r="AU215" s="222"/>
      <c r="AV215" s="222"/>
      <c r="AW215" s="222"/>
      <c r="AX215" s="222"/>
      <c r="AY215" s="222"/>
      <c r="AZ215" s="222"/>
    </row>
    <row r="216" spans="1:52" s="5" customFormat="1" ht="30.75" customHeight="1" x14ac:dyDescent="0.2">
      <c r="A216" s="215" t="s">
        <v>63</v>
      </c>
      <c r="B216" s="215"/>
      <c r="C216" s="208"/>
      <c r="D216" s="292"/>
      <c r="E216" s="211" t="s">
        <v>118</v>
      </c>
      <c r="F216" s="211"/>
      <c r="G216" s="211"/>
      <c r="H216" s="211"/>
      <c r="I216" s="211"/>
      <c r="J216" s="211"/>
      <c r="K216" s="211"/>
      <c r="L216" s="211"/>
      <c r="M216" s="211"/>
      <c r="N216" s="211"/>
      <c r="O216" s="56"/>
      <c r="P216" s="56"/>
      <c r="Q216" s="56"/>
      <c r="R216" s="212" t="s">
        <v>20</v>
      </c>
      <c r="S216" s="212"/>
      <c r="T216" s="212"/>
      <c r="U216" s="211" t="s">
        <v>81</v>
      </c>
      <c r="V216" s="211"/>
      <c r="W216" s="211"/>
      <c r="X216" s="211"/>
      <c r="Y216" s="211"/>
      <c r="Z216" s="211"/>
      <c r="AA216" s="211"/>
      <c r="AB216" s="211"/>
      <c r="AC216" s="211"/>
      <c r="AD216" s="62">
        <v>165</v>
      </c>
      <c r="AE216" s="222">
        <v>163.25</v>
      </c>
      <c r="AF216" s="222"/>
      <c r="AG216" s="222"/>
      <c r="AH216" s="222"/>
      <c r="AI216" s="222"/>
      <c r="AJ216" s="222"/>
      <c r="AK216" s="222"/>
      <c r="AL216" s="222"/>
      <c r="AM216" s="222"/>
      <c r="AN216" s="222"/>
      <c r="AO216" s="222"/>
      <c r="AP216" s="222"/>
      <c r="AQ216" s="222"/>
      <c r="AR216" s="222"/>
      <c r="AS216" s="222"/>
      <c r="AT216" s="222"/>
      <c r="AU216" s="222"/>
      <c r="AV216" s="222"/>
      <c r="AW216" s="222"/>
      <c r="AX216" s="222"/>
      <c r="AY216" s="222"/>
      <c r="AZ216" s="222"/>
    </row>
    <row r="217" spans="1:52" s="5" customFormat="1" ht="17.25" customHeight="1" x14ac:dyDescent="0.2">
      <c r="A217" s="315" t="s">
        <v>25</v>
      </c>
      <c r="B217" s="315"/>
      <c r="C217" s="315"/>
      <c r="D217" s="313"/>
      <c r="E217" s="316" t="s">
        <v>49</v>
      </c>
      <c r="F217" s="316"/>
      <c r="G217" s="316"/>
      <c r="H217" s="316"/>
      <c r="I217" s="316"/>
      <c r="J217" s="316"/>
      <c r="K217" s="316"/>
      <c r="L217" s="316"/>
      <c r="M217" s="316"/>
      <c r="N217" s="316"/>
      <c r="O217" s="316"/>
      <c r="P217" s="316"/>
      <c r="Q217" s="316"/>
      <c r="R217" s="316"/>
      <c r="S217" s="316"/>
      <c r="T217" s="316"/>
      <c r="U217" s="316"/>
      <c r="V217" s="316"/>
      <c r="W217" s="316"/>
      <c r="X217" s="316"/>
      <c r="Y217" s="316"/>
      <c r="Z217" s="316"/>
      <c r="AA217" s="316"/>
      <c r="AB217" s="316"/>
      <c r="AC217" s="316"/>
      <c r="AD217" s="316"/>
      <c r="AE217" s="316"/>
      <c r="AF217" s="316"/>
      <c r="AG217" s="316"/>
      <c r="AH217" s="316"/>
      <c r="AI217" s="316"/>
      <c r="AJ217" s="316"/>
      <c r="AK217" s="316"/>
      <c r="AL217" s="316"/>
      <c r="AM217" s="316"/>
      <c r="AN217" s="316"/>
      <c r="AO217" s="316"/>
      <c r="AP217" s="316"/>
      <c r="AQ217" s="316"/>
      <c r="AR217" s="316"/>
      <c r="AS217" s="316"/>
      <c r="AT217" s="316"/>
      <c r="AU217" s="316"/>
      <c r="AV217" s="316"/>
      <c r="AW217" s="316"/>
      <c r="AX217" s="316"/>
      <c r="AY217" s="316"/>
      <c r="AZ217" s="316"/>
    </row>
    <row r="218" spans="1:52" s="5" customFormat="1" ht="58.5" customHeight="1" x14ac:dyDescent="0.2">
      <c r="A218" s="215" t="s">
        <v>64</v>
      </c>
      <c r="B218" s="215"/>
      <c r="C218" s="208"/>
      <c r="D218" s="292"/>
      <c r="E218" s="211" t="s">
        <v>119</v>
      </c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56" t="s">
        <v>36</v>
      </c>
      <c r="S218" s="212" t="s">
        <v>120</v>
      </c>
      <c r="T218" s="212"/>
      <c r="U218" s="211" t="s">
        <v>122</v>
      </c>
      <c r="V218" s="211"/>
      <c r="W218" s="211"/>
      <c r="X218" s="211"/>
      <c r="Y218" s="211"/>
      <c r="Z218" s="211"/>
      <c r="AA218" s="211"/>
      <c r="AB218" s="211"/>
      <c r="AC218" s="211"/>
      <c r="AD218" s="222">
        <v>76</v>
      </c>
      <c r="AE218" s="222"/>
      <c r="AF218" s="222"/>
      <c r="AG218" s="222"/>
      <c r="AH218" s="222"/>
      <c r="AI218" s="222"/>
      <c r="AJ218" s="222"/>
      <c r="AK218" s="222"/>
      <c r="AL218" s="222"/>
      <c r="AM218" s="222"/>
      <c r="AN218" s="222"/>
      <c r="AO218" s="222"/>
      <c r="AP218" s="222"/>
      <c r="AQ218" s="222"/>
      <c r="AR218" s="222"/>
      <c r="AS218" s="222"/>
      <c r="AT218" s="222"/>
      <c r="AU218" s="222"/>
      <c r="AV218" s="222"/>
      <c r="AW218" s="222"/>
      <c r="AX218" s="222"/>
      <c r="AY218" s="222"/>
      <c r="AZ218" s="222"/>
    </row>
    <row r="219" spans="1:52" s="5" customFormat="1" ht="63" customHeight="1" x14ac:dyDescent="0.2">
      <c r="A219" s="215" t="s">
        <v>65</v>
      </c>
      <c r="B219" s="215"/>
      <c r="C219" s="208"/>
      <c r="D219" s="292"/>
      <c r="E219" s="211" t="s">
        <v>121</v>
      </c>
      <c r="F219" s="211"/>
      <c r="G219" s="211"/>
      <c r="H219" s="211"/>
      <c r="I219" s="211"/>
      <c r="J219" s="211"/>
      <c r="K219" s="211"/>
      <c r="L219" s="211"/>
      <c r="M219" s="211"/>
      <c r="N219" s="211"/>
      <c r="O219" s="56"/>
      <c r="P219" s="56"/>
      <c r="Q219" s="56"/>
      <c r="R219" s="212" t="s">
        <v>20</v>
      </c>
      <c r="S219" s="212"/>
      <c r="T219" s="212"/>
      <c r="U219" s="211" t="s">
        <v>85</v>
      </c>
      <c r="V219" s="211"/>
      <c r="W219" s="211"/>
      <c r="X219" s="211"/>
      <c r="Y219" s="211"/>
      <c r="Z219" s="211"/>
      <c r="AA219" s="211"/>
      <c r="AB219" s="211"/>
      <c r="AC219" s="211"/>
      <c r="AD219" s="223">
        <v>1507.5</v>
      </c>
      <c r="AE219" s="225"/>
      <c r="AF219" s="225"/>
      <c r="AG219" s="225"/>
      <c r="AH219" s="225"/>
      <c r="AI219" s="225"/>
      <c r="AJ219" s="225"/>
      <c r="AK219" s="225"/>
      <c r="AL219" s="225"/>
      <c r="AM219" s="225"/>
      <c r="AN219" s="225"/>
      <c r="AO219" s="225"/>
      <c r="AP219" s="225"/>
      <c r="AQ219" s="225"/>
      <c r="AR219" s="225"/>
      <c r="AS219" s="225"/>
      <c r="AT219" s="225"/>
      <c r="AU219" s="225"/>
      <c r="AV219" s="225"/>
      <c r="AW219" s="225"/>
      <c r="AX219" s="225"/>
      <c r="AY219" s="225"/>
      <c r="AZ219" s="224"/>
    </row>
    <row r="220" spans="1:52" s="5" customFormat="1" ht="14.25" customHeight="1" x14ac:dyDescent="0.2">
      <c r="A220" s="315" t="s">
        <v>26</v>
      </c>
      <c r="B220" s="315"/>
      <c r="C220" s="313"/>
      <c r="D220" s="314"/>
      <c r="E220" s="316" t="s">
        <v>50</v>
      </c>
      <c r="F220" s="316"/>
      <c r="G220" s="316"/>
      <c r="H220" s="316"/>
      <c r="I220" s="316"/>
      <c r="J220" s="316"/>
      <c r="K220" s="316"/>
      <c r="L220" s="316"/>
      <c r="M220" s="316"/>
      <c r="N220" s="316"/>
      <c r="O220" s="316"/>
      <c r="P220" s="316"/>
      <c r="Q220" s="316"/>
      <c r="R220" s="316"/>
      <c r="S220" s="316"/>
      <c r="T220" s="316"/>
      <c r="U220" s="316"/>
      <c r="V220" s="316"/>
      <c r="W220" s="316"/>
      <c r="X220" s="316"/>
      <c r="Y220" s="316"/>
      <c r="Z220" s="316"/>
      <c r="AA220" s="316"/>
      <c r="AB220" s="316"/>
      <c r="AC220" s="316"/>
      <c r="AD220" s="316"/>
      <c r="AE220" s="316"/>
      <c r="AF220" s="316"/>
      <c r="AG220" s="316"/>
      <c r="AH220" s="316"/>
      <c r="AI220" s="316"/>
      <c r="AJ220" s="316"/>
      <c r="AK220" s="316"/>
      <c r="AL220" s="316"/>
      <c r="AM220" s="316"/>
      <c r="AN220" s="316"/>
      <c r="AO220" s="316"/>
      <c r="AP220" s="316"/>
      <c r="AQ220" s="316"/>
      <c r="AR220" s="316"/>
      <c r="AS220" s="316"/>
      <c r="AT220" s="316"/>
      <c r="AU220" s="316"/>
      <c r="AV220" s="316"/>
      <c r="AW220" s="316"/>
      <c r="AX220" s="316"/>
      <c r="AY220" s="316"/>
      <c r="AZ220" s="316"/>
    </row>
    <row r="221" spans="1:52" s="5" customFormat="1" ht="43.5" customHeight="1" x14ac:dyDescent="0.2">
      <c r="A221" s="215" t="s">
        <v>66</v>
      </c>
      <c r="B221" s="215"/>
      <c r="C221" s="208"/>
      <c r="D221" s="292"/>
      <c r="E221" s="211" t="s">
        <v>123</v>
      </c>
      <c r="F221" s="211"/>
      <c r="G221" s="211"/>
      <c r="H221" s="211"/>
      <c r="I221" s="211"/>
      <c r="J221" s="211"/>
      <c r="K221" s="211"/>
      <c r="L221" s="211"/>
      <c r="M221" s="211"/>
      <c r="N221" s="211"/>
      <c r="O221" s="91"/>
      <c r="P221" s="91"/>
      <c r="Q221" s="92"/>
      <c r="R221" s="212" t="s">
        <v>20</v>
      </c>
      <c r="S221" s="212"/>
      <c r="T221" s="212"/>
      <c r="U221" s="211" t="s">
        <v>52</v>
      </c>
      <c r="V221" s="211"/>
      <c r="W221" s="211"/>
      <c r="X221" s="211"/>
      <c r="Y221" s="211"/>
      <c r="Z221" s="211"/>
      <c r="AA221" s="211"/>
      <c r="AB221" s="211"/>
      <c r="AC221" s="211"/>
      <c r="AD221" s="223">
        <v>9234</v>
      </c>
      <c r="AE221" s="225"/>
      <c r="AF221" s="225"/>
      <c r="AG221" s="225"/>
      <c r="AH221" s="225"/>
      <c r="AI221" s="225"/>
      <c r="AJ221" s="225"/>
      <c r="AK221" s="225"/>
      <c r="AL221" s="225"/>
      <c r="AM221" s="225"/>
      <c r="AN221" s="225"/>
      <c r="AO221" s="225"/>
      <c r="AP221" s="225"/>
      <c r="AQ221" s="225"/>
      <c r="AR221" s="225"/>
      <c r="AS221" s="225"/>
      <c r="AT221" s="225"/>
      <c r="AU221" s="225"/>
      <c r="AV221" s="225"/>
      <c r="AW221" s="225"/>
      <c r="AX221" s="225"/>
      <c r="AY221" s="225"/>
      <c r="AZ221" s="224"/>
    </row>
    <row r="222" spans="1:52" s="5" customFormat="1" ht="18.75" customHeight="1" x14ac:dyDescent="0.2">
      <c r="A222" s="315" t="s">
        <v>27</v>
      </c>
      <c r="B222" s="315"/>
      <c r="C222" s="313"/>
      <c r="D222" s="314"/>
      <c r="E222" s="316" t="s">
        <v>51</v>
      </c>
      <c r="F222" s="316"/>
      <c r="G222" s="316"/>
      <c r="H222" s="316"/>
      <c r="I222" s="316"/>
      <c r="J222" s="316"/>
      <c r="K222" s="316"/>
      <c r="L222" s="316"/>
      <c r="M222" s="316"/>
      <c r="N222" s="316"/>
      <c r="O222" s="316"/>
      <c r="P222" s="316"/>
      <c r="Q222" s="316"/>
      <c r="R222" s="316"/>
      <c r="S222" s="316"/>
      <c r="T222" s="316"/>
      <c r="U222" s="316"/>
      <c r="V222" s="316"/>
      <c r="W222" s="316"/>
      <c r="X222" s="316"/>
      <c r="Y222" s="316"/>
      <c r="Z222" s="316"/>
      <c r="AA222" s="316"/>
      <c r="AB222" s="316"/>
      <c r="AC222" s="316"/>
      <c r="AD222" s="316"/>
      <c r="AE222" s="316"/>
      <c r="AF222" s="316"/>
      <c r="AG222" s="316"/>
      <c r="AH222" s="316"/>
      <c r="AI222" s="316"/>
      <c r="AJ222" s="316"/>
      <c r="AK222" s="316"/>
      <c r="AL222" s="316"/>
      <c r="AM222" s="316"/>
      <c r="AN222" s="316"/>
      <c r="AO222" s="316"/>
      <c r="AP222" s="316"/>
      <c r="AQ222" s="316"/>
      <c r="AR222" s="316"/>
      <c r="AS222" s="316"/>
      <c r="AT222" s="316"/>
      <c r="AU222" s="316"/>
      <c r="AV222" s="316"/>
      <c r="AW222" s="316"/>
      <c r="AX222" s="316"/>
      <c r="AY222" s="316"/>
      <c r="AZ222" s="316"/>
    </row>
    <row r="223" spans="1:52" s="5" customFormat="1" ht="88.5" customHeight="1" x14ac:dyDescent="0.2">
      <c r="A223" s="215" t="s">
        <v>67</v>
      </c>
      <c r="B223" s="215"/>
      <c r="C223" s="208"/>
      <c r="D223" s="292"/>
      <c r="E223" s="211" t="s">
        <v>124</v>
      </c>
      <c r="F223" s="211"/>
      <c r="G223" s="211"/>
      <c r="H223" s="211"/>
      <c r="I223" s="211"/>
      <c r="J223" s="211"/>
      <c r="K223" s="211"/>
      <c r="L223" s="211"/>
      <c r="M223" s="211"/>
      <c r="N223" s="211"/>
      <c r="O223" s="91"/>
      <c r="P223" s="91"/>
      <c r="Q223" s="92"/>
      <c r="R223" s="212" t="s">
        <v>21</v>
      </c>
      <c r="S223" s="212"/>
      <c r="T223" s="212"/>
      <c r="U223" s="211" t="s">
        <v>205</v>
      </c>
      <c r="V223" s="211"/>
      <c r="W223" s="211"/>
      <c r="X223" s="211"/>
      <c r="Y223" s="211"/>
      <c r="Z223" s="211"/>
      <c r="AA223" s="211"/>
      <c r="AB223" s="211"/>
      <c r="AC223" s="211"/>
      <c r="AD223" s="223">
        <v>0.96</v>
      </c>
      <c r="AE223" s="225"/>
      <c r="AF223" s="225"/>
      <c r="AG223" s="225"/>
      <c r="AH223" s="225"/>
      <c r="AI223" s="225"/>
      <c r="AJ223" s="225"/>
      <c r="AK223" s="225"/>
      <c r="AL223" s="225"/>
      <c r="AM223" s="225"/>
      <c r="AN223" s="225"/>
      <c r="AO223" s="225"/>
      <c r="AP223" s="225"/>
      <c r="AQ223" s="225"/>
      <c r="AR223" s="225"/>
      <c r="AS223" s="225"/>
      <c r="AT223" s="225"/>
      <c r="AU223" s="225"/>
      <c r="AV223" s="225"/>
      <c r="AW223" s="225"/>
      <c r="AX223" s="225"/>
      <c r="AY223" s="225"/>
      <c r="AZ223" s="224"/>
    </row>
    <row r="224" spans="1:52" s="2" customFormat="1" ht="57.75" customHeight="1" x14ac:dyDescent="0.2">
      <c r="A224" s="223"/>
      <c r="B224" s="225"/>
      <c r="C224" s="240">
        <v>1014030</v>
      </c>
      <c r="D224" s="319"/>
      <c r="E224" s="205" t="s">
        <v>183</v>
      </c>
      <c r="F224" s="206"/>
      <c r="G224" s="206"/>
      <c r="H224" s="206"/>
      <c r="I224" s="206"/>
      <c r="J224" s="206"/>
      <c r="K224" s="206"/>
      <c r="L224" s="206"/>
      <c r="M224" s="206"/>
      <c r="N224" s="207"/>
      <c r="O224" s="129"/>
      <c r="P224" s="129"/>
      <c r="Q224" s="129"/>
      <c r="R224" s="129"/>
      <c r="S224" s="317"/>
      <c r="T224" s="294"/>
      <c r="U224" s="317"/>
      <c r="V224" s="293"/>
      <c r="W224" s="293"/>
      <c r="X224" s="293"/>
      <c r="Y224" s="293"/>
      <c r="Z224" s="293"/>
      <c r="AA224" s="293"/>
      <c r="AB224" s="293"/>
      <c r="AC224" s="294"/>
      <c r="AD224" s="129"/>
      <c r="AE224" s="317"/>
      <c r="AF224" s="293"/>
      <c r="AG224" s="293"/>
      <c r="AH224" s="293"/>
      <c r="AI224" s="293"/>
      <c r="AJ224" s="293"/>
      <c r="AK224" s="293"/>
      <c r="AL224" s="293"/>
      <c r="AM224" s="293"/>
      <c r="AN224" s="293"/>
      <c r="AO224" s="293"/>
      <c r="AP224" s="293"/>
      <c r="AQ224" s="293"/>
      <c r="AR224" s="293"/>
      <c r="AS224" s="293"/>
      <c r="AT224" s="293"/>
      <c r="AU224" s="293"/>
      <c r="AV224" s="293"/>
      <c r="AW224" s="293"/>
      <c r="AX224" s="293"/>
      <c r="AY224" s="293"/>
      <c r="AZ224" s="294"/>
    </row>
    <row r="225" spans="1:52" s="2" customFormat="1" ht="18" customHeight="1" x14ac:dyDescent="0.2">
      <c r="A225" s="239">
        <v>1</v>
      </c>
      <c r="B225" s="239"/>
      <c r="C225" s="240"/>
      <c r="D225" s="288"/>
      <c r="E225" s="316" t="s">
        <v>53</v>
      </c>
      <c r="F225" s="316"/>
      <c r="G225" s="316"/>
      <c r="H225" s="316"/>
      <c r="I225" s="316"/>
      <c r="J225" s="316"/>
      <c r="K225" s="316"/>
      <c r="L225" s="316"/>
      <c r="M225" s="316"/>
      <c r="N225" s="316"/>
      <c r="O225" s="316"/>
      <c r="P225" s="316"/>
      <c r="Q225" s="316"/>
      <c r="R225" s="316"/>
      <c r="S225" s="316"/>
      <c r="T225" s="316"/>
      <c r="U225" s="316"/>
      <c r="V225" s="316"/>
      <c r="W225" s="316"/>
      <c r="X225" s="316"/>
      <c r="Y225" s="316"/>
      <c r="Z225" s="316"/>
      <c r="AA225" s="316"/>
      <c r="AB225" s="316"/>
      <c r="AC225" s="316"/>
      <c r="AD225" s="316"/>
      <c r="AE225" s="316"/>
      <c r="AF225" s="316"/>
      <c r="AG225" s="316"/>
      <c r="AH225" s="316"/>
      <c r="AI225" s="316"/>
      <c r="AJ225" s="316"/>
      <c r="AK225" s="316"/>
      <c r="AL225" s="316"/>
      <c r="AM225" s="316"/>
      <c r="AN225" s="316"/>
      <c r="AO225" s="316"/>
      <c r="AP225" s="316"/>
      <c r="AQ225" s="316"/>
      <c r="AR225" s="316"/>
      <c r="AS225" s="316"/>
      <c r="AT225" s="316"/>
      <c r="AU225" s="316"/>
      <c r="AV225" s="316"/>
      <c r="AW225" s="316"/>
      <c r="AX225" s="316"/>
      <c r="AY225" s="316"/>
      <c r="AZ225" s="316"/>
    </row>
    <row r="226" spans="1:52" s="2" customFormat="1" ht="70.5" customHeight="1" x14ac:dyDescent="0.2">
      <c r="A226" s="215" t="s">
        <v>62</v>
      </c>
      <c r="B226" s="215"/>
      <c r="C226" s="208"/>
      <c r="D226" s="209"/>
      <c r="E226" s="211" t="s">
        <v>185</v>
      </c>
      <c r="F226" s="211"/>
      <c r="G226" s="211"/>
      <c r="H226" s="211"/>
      <c r="I226" s="211"/>
      <c r="J226" s="211"/>
      <c r="K226" s="211"/>
      <c r="L226" s="211"/>
      <c r="M226" s="211"/>
      <c r="N226" s="211"/>
      <c r="O226" s="150"/>
      <c r="P226" s="150"/>
      <c r="Q226" s="150"/>
      <c r="R226" s="150"/>
      <c r="S226" s="198" t="s">
        <v>34</v>
      </c>
      <c r="T226" s="199"/>
      <c r="U226" s="211" t="s">
        <v>56</v>
      </c>
      <c r="V226" s="211"/>
      <c r="W226" s="211"/>
      <c r="X226" s="211"/>
      <c r="Y226" s="211"/>
      <c r="Z226" s="211"/>
      <c r="AA226" s="211"/>
      <c r="AB226" s="211"/>
      <c r="AC226" s="211"/>
      <c r="AD226" s="214">
        <v>30.8</v>
      </c>
      <c r="AE226" s="214"/>
      <c r="AF226" s="214"/>
      <c r="AG226" s="214"/>
      <c r="AH226" s="214"/>
      <c r="AI226" s="214"/>
      <c r="AJ226" s="214"/>
      <c r="AK226" s="214"/>
      <c r="AL226" s="214"/>
      <c r="AM226" s="214"/>
      <c r="AN226" s="214"/>
      <c r="AO226" s="214"/>
      <c r="AP226" s="214"/>
      <c r="AQ226" s="214"/>
      <c r="AR226" s="214"/>
      <c r="AS226" s="214"/>
      <c r="AT226" s="214"/>
      <c r="AU226" s="214"/>
      <c r="AV226" s="214"/>
      <c r="AW226" s="214"/>
      <c r="AX226" s="214"/>
      <c r="AY226" s="214"/>
      <c r="AZ226" s="214"/>
    </row>
    <row r="227" spans="1:52" s="2" customFormat="1" ht="33" customHeight="1" x14ac:dyDescent="0.2">
      <c r="A227" s="215"/>
      <c r="B227" s="215"/>
      <c r="C227" s="208"/>
      <c r="D227" s="209"/>
      <c r="E227" s="216" t="s">
        <v>59</v>
      </c>
      <c r="F227" s="217"/>
      <c r="G227" s="217"/>
      <c r="H227" s="217"/>
      <c r="I227" s="217"/>
      <c r="J227" s="217"/>
      <c r="K227" s="217"/>
      <c r="L227" s="217"/>
      <c r="M227" s="217"/>
      <c r="N227" s="218"/>
      <c r="O227" s="147"/>
      <c r="P227" s="147"/>
      <c r="Q227" s="148"/>
      <c r="R227" s="212" t="s">
        <v>34</v>
      </c>
      <c r="S227" s="212"/>
      <c r="T227" s="212"/>
      <c r="U227" s="211" t="s">
        <v>56</v>
      </c>
      <c r="V227" s="211"/>
      <c r="W227" s="211"/>
      <c r="X227" s="211"/>
      <c r="Y227" s="211"/>
      <c r="Z227" s="211"/>
      <c r="AA227" s="211"/>
      <c r="AB227" s="211"/>
      <c r="AC227" s="211"/>
      <c r="AD227" s="214">
        <v>27.8</v>
      </c>
      <c r="AE227" s="214"/>
      <c r="AF227" s="214"/>
      <c r="AG227" s="214"/>
      <c r="AH227" s="214"/>
      <c r="AI227" s="214"/>
      <c r="AJ227" s="214"/>
      <c r="AK227" s="214"/>
      <c r="AL227" s="214"/>
      <c r="AM227" s="214"/>
      <c r="AN227" s="214"/>
      <c r="AO227" s="214"/>
      <c r="AP227" s="214"/>
      <c r="AQ227" s="214"/>
      <c r="AR227" s="214"/>
      <c r="AS227" s="214"/>
      <c r="AT227" s="214"/>
      <c r="AU227" s="214"/>
      <c r="AV227" s="214"/>
      <c r="AW227" s="214"/>
      <c r="AX227" s="214"/>
      <c r="AY227" s="214"/>
      <c r="AZ227" s="214"/>
    </row>
    <row r="228" spans="1:52" s="2" customFormat="1" ht="45.75" customHeight="1" x14ac:dyDescent="0.2">
      <c r="A228" s="215"/>
      <c r="B228" s="215"/>
      <c r="C228" s="208"/>
      <c r="D228" s="209"/>
      <c r="E228" s="211" t="s">
        <v>159</v>
      </c>
      <c r="F228" s="211"/>
      <c r="G228" s="211"/>
      <c r="H228" s="211"/>
      <c r="I228" s="211"/>
      <c r="J228" s="211"/>
      <c r="K228" s="211"/>
      <c r="L228" s="211"/>
      <c r="M228" s="211"/>
      <c r="N228" s="211"/>
      <c r="O228" s="147"/>
      <c r="P228" s="147"/>
      <c r="Q228" s="148"/>
      <c r="R228" s="212" t="s">
        <v>34</v>
      </c>
      <c r="S228" s="212"/>
      <c r="T228" s="212"/>
      <c r="U228" s="211" t="s">
        <v>56</v>
      </c>
      <c r="V228" s="211"/>
      <c r="W228" s="211"/>
      <c r="X228" s="211"/>
      <c r="Y228" s="211"/>
      <c r="Z228" s="211"/>
      <c r="AA228" s="211"/>
      <c r="AB228" s="211"/>
      <c r="AC228" s="211"/>
      <c r="AD228" s="214">
        <v>3</v>
      </c>
      <c r="AE228" s="214"/>
      <c r="AF228" s="214"/>
      <c r="AG228" s="214"/>
      <c r="AH228" s="214"/>
      <c r="AI228" s="214"/>
      <c r="AJ228" s="214"/>
      <c r="AK228" s="214"/>
      <c r="AL228" s="214"/>
      <c r="AM228" s="214"/>
      <c r="AN228" s="214"/>
      <c r="AO228" s="214"/>
      <c r="AP228" s="214"/>
      <c r="AQ228" s="214"/>
      <c r="AR228" s="214"/>
      <c r="AS228" s="214"/>
      <c r="AT228" s="214"/>
      <c r="AU228" s="214"/>
      <c r="AV228" s="214"/>
      <c r="AW228" s="214"/>
      <c r="AX228" s="214"/>
      <c r="AY228" s="214"/>
      <c r="AZ228" s="214"/>
    </row>
    <row r="229" spans="1:52" s="2" customFormat="1" ht="16.5" customHeight="1" x14ac:dyDescent="0.2">
      <c r="A229" s="239">
        <v>2</v>
      </c>
      <c r="B229" s="239"/>
      <c r="C229" s="239"/>
      <c r="D229" s="239"/>
      <c r="E229" s="316" t="s">
        <v>49</v>
      </c>
      <c r="F229" s="316"/>
      <c r="G229" s="316"/>
      <c r="H229" s="316"/>
      <c r="I229" s="316"/>
      <c r="J229" s="316"/>
      <c r="K229" s="316"/>
      <c r="L229" s="316"/>
      <c r="M229" s="316"/>
      <c r="N229" s="316"/>
      <c r="O229" s="316"/>
      <c r="P229" s="316"/>
      <c r="Q229" s="316"/>
      <c r="R229" s="316"/>
      <c r="S229" s="316"/>
      <c r="T229" s="316"/>
      <c r="U229" s="316"/>
      <c r="V229" s="316"/>
      <c r="W229" s="316"/>
      <c r="X229" s="316"/>
      <c r="Y229" s="316"/>
      <c r="Z229" s="316"/>
      <c r="AA229" s="316"/>
      <c r="AB229" s="316"/>
      <c r="AC229" s="316"/>
      <c r="AD229" s="316"/>
      <c r="AE229" s="316"/>
      <c r="AF229" s="316"/>
      <c r="AG229" s="316"/>
      <c r="AH229" s="316"/>
      <c r="AI229" s="316"/>
      <c r="AJ229" s="316"/>
      <c r="AK229" s="316"/>
      <c r="AL229" s="316"/>
      <c r="AM229" s="316"/>
      <c r="AN229" s="316"/>
      <c r="AO229" s="316"/>
      <c r="AP229" s="316"/>
      <c r="AQ229" s="316"/>
      <c r="AR229" s="316"/>
      <c r="AS229" s="316"/>
      <c r="AT229" s="316"/>
      <c r="AU229" s="316"/>
      <c r="AV229" s="316"/>
      <c r="AW229" s="316"/>
      <c r="AX229" s="316"/>
      <c r="AY229" s="316"/>
      <c r="AZ229" s="316"/>
    </row>
    <row r="230" spans="1:52" s="2" customFormat="1" ht="69.75" customHeight="1" x14ac:dyDescent="0.2">
      <c r="A230" s="215" t="s">
        <v>64</v>
      </c>
      <c r="B230" s="215"/>
      <c r="C230" s="215"/>
      <c r="D230" s="215"/>
      <c r="E230" s="211" t="s">
        <v>60</v>
      </c>
      <c r="F230" s="211"/>
      <c r="G230" s="211"/>
      <c r="H230" s="211"/>
      <c r="I230" s="211"/>
      <c r="J230" s="211"/>
      <c r="K230" s="211"/>
      <c r="L230" s="211"/>
      <c r="M230" s="211"/>
      <c r="N230" s="211"/>
      <c r="O230" s="147"/>
      <c r="P230" s="147"/>
      <c r="Q230" s="148"/>
      <c r="R230" s="212" t="s">
        <v>20</v>
      </c>
      <c r="S230" s="212"/>
      <c r="T230" s="212"/>
      <c r="U230" s="297" t="s">
        <v>56</v>
      </c>
      <c r="V230" s="297"/>
      <c r="W230" s="297"/>
      <c r="X230" s="297"/>
      <c r="Y230" s="297"/>
      <c r="Z230" s="297"/>
      <c r="AA230" s="297"/>
      <c r="AB230" s="297"/>
      <c r="AC230" s="297"/>
      <c r="AD230" s="222">
        <v>44</v>
      </c>
      <c r="AE230" s="222"/>
      <c r="AF230" s="222"/>
      <c r="AG230" s="222"/>
      <c r="AH230" s="222"/>
      <c r="AI230" s="222"/>
      <c r="AJ230" s="222"/>
      <c r="AK230" s="222"/>
      <c r="AL230" s="222"/>
      <c r="AM230" s="222"/>
      <c r="AN230" s="222"/>
      <c r="AO230" s="222"/>
      <c r="AP230" s="222"/>
      <c r="AQ230" s="222"/>
      <c r="AR230" s="222"/>
      <c r="AS230" s="222"/>
      <c r="AT230" s="222"/>
      <c r="AU230" s="222"/>
      <c r="AV230" s="222"/>
      <c r="AW230" s="222"/>
      <c r="AX230" s="222"/>
      <c r="AY230" s="222"/>
      <c r="AZ230" s="222"/>
    </row>
    <row r="231" spans="1:52" s="2" customFormat="1" ht="59.25" customHeight="1" x14ac:dyDescent="0.2">
      <c r="A231" s="215" t="s">
        <v>65</v>
      </c>
      <c r="B231" s="215"/>
      <c r="C231" s="215"/>
      <c r="D231" s="215"/>
      <c r="E231" s="211" t="s">
        <v>61</v>
      </c>
      <c r="F231" s="211"/>
      <c r="G231" s="211"/>
      <c r="H231" s="211"/>
      <c r="I231" s="211"/>
      <c r="J231" s="211"/>
      <c r="K231" s="211"/>
      <c r="L231" s="211"/>
      <c r="M231" s="211"/>
      <c r="N231" s="211"/>
      <c r="O231" s="147"/>
      <c r="P231" s="147"/>
      <c r="Q231" s="148"/>
      <c r="R231" s="212" t="s">
        <v>20</v>
      </c>
      <c r="S231" s="212"/>
      <c r="T231" s="212"/>
      <c r="U231" s="297" t="s">
        <v>56</v>
      </c>
      <c r="V231" s="297"/>
      <c r="W231" s="297"/>
      <c r="X231" s="297"/>
      <c r="Y231" s="297"/>
      <c r="Z231" s="297"/>
      <c r="AA231" s="297"/>
      <c r="AB231" s="297"/>
      <c r="AC231" s="297"/>
      <c r="AD231" s="222">
        <v>3</v>
      </c>
      <c r="AE231" s="222"/>
      <c r="AF231" s="222"/>
      <c r="AG231" s="222"/>
      <c r="AH231" s="222"/>
      <c r="AI231" s="222"/>
      <c r="AJ231" s="222"/>
      <c r="AK231" s="222"/>
      <c r="AL231" s="222"/>
      <c r="AM231" s="222"/>
      <c r="AN231" s="222"/>
      <c r="AO231" s="222"/>
      <c r="AP231" s="222"/>
      <c r="AQ231" s="222"/>
      <c r="AR231" s="222"/>
      <c r="AS231" s="222"/>
      <c r="AT231" s="222"/>
      <c r="AU231" s="222"/>
      <c r="AV231" s="222"/>
      <c r="AW231" s="222"/>
      <c r="AX231" s="222"/>
      <c r="AY231" s="222"/>
      <c r="AZ231" s="222"/>
    </row>
    <row r="232" spans="1:52" s="2" customFormat="1" ht="18.75" customHeight="1" x14ac:dyDescent="0.2">
      <c r="A232" s="239">
        <v>3</v>
      </c>
      <c r="B232" s="239"/>
      <c r="C232" s="239"/>
      <c r="D232" s="239"/>
      <c r="E232" s="316" t="s">
        <v>50</v>
      </c>
      <c r="F232" s="316"/>
      <c r="G232" s="316"/>
      <c r="H232" s="316"/>
      <c r="I232" s="316"/>
      <c r="J232" s="316"/>
      <c r="K232" s="316"/>
      <c r="L232" s="316"/>
      <c r="M232" s="316"/>
      <c r="N232" s="316"/>
      <c r="O232" s="316"/>
      <c r="P232" s="316"/>
      <c r="Q232" s="316"/>
      <c r="R232" s="316"/>
      <c r="S232" s="316"/>
      <c r="T232" s="316"/>
      <c r="U232" s="316"/>
      <c r="V232" s="316"/>
      <c r="W232" s="316"/>
      <c r="X232" s="316"/>
      <c r="Y232" s="316"/>
      <c r="Z232" s="316"/>
      <c r="AA232" s="316"/>
      <c r="AB232" s="316"/>
      <c r="AC232" s="316"/>
      <c r="AD232" s="316"/>
      <c r="AE232" s="316"/>
      <c r="AF232" s="316"/>
      <c r="AG232" s="316"/>
      <c r="AH232" s="316"/>
      <c r="AI232" s="316"/>
      <c r="AJ232" s="316"/>
      <c r="AK232" s="316"/>
      <c r="AL232" s="316"/>
      <c r="AM232" s="316"/>
      <c r="AN232" s="316"/>
      <c r="AO232" s="316"/>
      <c r="AP232" s="316"/>
      <c r="AQ232" s="316"/>
      <c r="AR232" s="316"/>
      <c r="AS232" s="316"/>
      <c r="AT232" s="316"/>
      <c r="AU232" s="316"/>
      <c r="AV232" s="316"/>
      <c r="AW232" s="316"/>
      <c r="AX232" s="316"/>
      <c r="AY232" s="316"/>
      <c r="AZ232" s="316"/>
    </row>
    <row r="233" spans="1:52" s="2" customFormat="1" ht="55.5" customHeight="1" x14ac:dyDescent="0.2">
      <c r="A233" s="215" t="s">
        <v>66</v>
      </c>
      <c r="B233" s="215"/>
      <c r="C233" s="215"/>
      <c r="D233" s="215"/>
      <c r="E233" s="211" t="s">
        <v>68</v>
      </c>
      <c r="F233" s="211"/>
      <c r="G233" s="211"/>
      <c r="H233" s="211"/>
      <c r="I233" s="211"/>
      <c r="J233" s="211"/>
      <c r="K233" s="211"/>
      <c r="L233" s="211"/>
      <c r="M233" s="211"/>
      <c r="N233" s="211"/>
      <c r="O233" s="147"/>
      <c r="P233" s="147"/>
      <c r="Q233" s="148"/>
      <c r="R233" s="212" t="s">
        <v>35</v>
      </c>
      <c r="S233" s="212"/>
      <c r="T233" s="212"/>
      <c r="U233" s="297" t="s">
        <v>54</v>
      </c>
      <c r="V233" s="297"/>
      <c r="W233" s="297"/>
      <c r="X233" s="297"/>
      <c r="Y233" s="297"/>
      <c r="Z233" s="297"/>
      <c r="AA233" s="297"/>
      <c r="AB233" s="297"/>
      <c r="AC233" s="297"/>
      <c r="AD233" s="222">
        <v>68</v>
      </c>
      <c r="AE233" s="222"/>
      <c r="AF233" s="222"/>
      <c r="AG233" s="222"/>
      <c r="AH233" s="222"/>
      <c r="AI233" s="222"/>
      <c r="AJ233" s="222"/>
      <c r="AK233" s="222"/>
      <c r="AL233" s="222"/>
      <c r="AM233" s="222"/>
      <c r="AN233" s="222"/>
      <c r="AO233" s="222"/>
      <c r="AP233" s="222"/>
      <c r="AQ233" s="222"/>
      <c r="AR233" s="222"/>
      <c r="AS233" s="222"/>
      <c r="AT233" s="222"/>
      <c r="AU233" s="222"/>
      <c r="AV233" s="222"/>
      <c r="AW233" s="222"/>
      <c r="AX233" s="222"/>
      <c r="AY233" s="222"/>
      <c r="AZ233" s="222"/>
    </row>
    <row r="234" spans="1:52" s="2" customFormat="1" ht="46.5" customHeight="1" x14ac:dyDescent="0.2">
      <c r="A234" s="215" t="s">
        <v>71</v>
      </c>
      <c r="B234" s="215"/>
      <c r="C234" s="215"/>
      <c r="D234" s="215"/>
      <c r="E234" s="211" t="s">
        <v>69</v>
      </c>
      <c r="F234" s="211"/>
      <c r="G234" s="211"/>
      <c r="H234" s="211"/>
      <c r="I234" s="211"/>
      <c r="J234" s="211"/>
      <c r="K234" s="211"/>
      <c r="L234" s="211"/>
      <c r="M234" s="211"/>
      <c r="N234" s="211"/>
      <c r="O234" s="147"/>
      <c r="P234" s="147"/>
      <c r="Q234" s="148"/>
      <c r="R234" s="212" t="s">
        <v>35</v>
      </c>
      <c r="S234" s="212"/>
      <c r="T234" s="212"/>
      <c r="U234" s="297" t="s">
        <v>54</v>
      </c>
      <c r="V234" s="297"/>
      <c r="W234" s="297"/>
      <c r="X234" s="297"/>
      <c r="Y234" s="297"/>
      <c r="Z234" s="297"/>
      <c r="AA234" s="297"/>
      <c r="AB234" s="297"/>
      <c r="AC234" s="297"/>
      <c r="AD234" s="222">
        <v>9267</v>
      </c>
      <c r="AE234" s="222"/>
      <c r="AF234" s="222"/>
      <c r="AG234" s="222"/>
      <c r="AH234" s="222"/>
      <c r="AI234" s="222"/>
      <c r="AJ234" s="222"/>
      <c r="AK234" s="222"/>
      <c r="AL234" s="222"/>
      <c r="AM234" s="222"/>
      <c r="AN234" s="222"/>
      <c r="AO234" s="222"/>
      <c r="AP234" s="222"/>
      <c r="AQ234" s="222"/>
      <c r="AR234" s="222"/>
      <c r="AS234" s="222"/>
      <c r="AT234" s="222"/>
      <c r="AU234" s="222"/>
      <c r="AV234" s="222"/>
      <c r="AW234" s="222"/>
      <c r="AX234" s="222"/>
      <c r="AY234" s="222"/>
      <c r="AZ234" s="222"/>
    </row>
    <row r="235" spans="1:52" s="2" customFormat="1" ht="33" customHeight="1" x14ac:dyDescent="0.2">
      <c r="A235" s="239">
        <v>4</v>
      </c>
      <c r="B235" s="239"/>
      <c r="C235" s="240"/>
      <c r="D235" s="288"/>
      <c r="E235" s="316" t="s">
        <v>51</v>
      </c>
      <c r="F235" s="316"/>
      <c r="G235" s="316"/>
      <c r="H235" s="316"/>
      <c r="I235" s="316"/>
      <c r="J235" s="316"/>
      <c r="K235" s="316"/>
      <c r="L235" s="316"/>
      <c r="M235" s="316"/>
      <c r="N235" s="316"/>
      <c r="O235" s="316"/>
      <c r="P235" s="316"/>
      <c r="Q235" s="316"/>
      <c r="R235" s="316"/>
      <c r="S235" s="316"/>
      <c r="T235" s="316"/>
      <c r="U235" s="316"/>
      <c r="V235" s="316"/>
      <c r="W235" s="316"/>
      <c r="X235" s="316"/>
      <c r="Y235" s="316"/>
      <c r="Z235" s="316"/>
      <c r="AA235" s="316"/>
      <c r="AB235" s="316"/>
      <c r="AC235" s="316"/>
      <c r="AD235" s="316"/>
      <c r="AE235" s="316"/>
      <c r="AF235" s="316"/>
      <c r="AG235" s="316"/>
      <c r="AH235" s="316"/>
      <c r="AI235" s="316"/>
      <c r="AJ235" s="316"/>
      <c r="AK235" s="316"/>
      <c r="AL235" s="316"/>
      <c r="AM235" s="316"/>
      <c r="AN235" s="316"/>
      <c r="AO235" s="316"/>
      <c r="AP235" s="316"/>
      <c r="AQ235" s="316"/>
      <c r="AR235" s="316"/>
      <c r="AS235" s="316"/>
      <c r="AT235" s="316"/>
      <c r="AU235" s="316"/>
      <c r="AV235" s="316"/>
      <c r="AW235" s="316"/>
      <c r="AX235" s="316"/>
      <c r="AY235" s="316"/>
      <c r="AZ235" s="316"/>
    </row>
    <row r="236" spans="1:52" s="2" customFormat="1" ht="126.75" customHeight="1" x14ac:dyDescent="0.2">
      <c r="A236" s="215" t="s">
        <v>67</v>
      </c>
      <c r="B236" s="215"/>
      <c r="C236" s="208"/>
      <c r="D236" s="209"/>
      <c r="E236" s="211" t="s">
        <v>70</v>
      </c>
      <c r="F236" s="211"/>
      <c r="G236" s="211"/>
      <c r="H236" s="211"/>
      <c r="I236" s="211"/>
      <c r="J236" s="211"/>
      <c r="K236" s="211"/>
      <c r="L236" s="211"/>
      <c r="M236" s="211"/>
      <c r="N236" s="211"/>
      <c r="O236" s="147"/>
      <c r="P236" s="147"/>
      <c r="Q236" s="148"/>
      <c r="R236" s="212" t="s">
        <v>34</v>
      </c>
      <c r="S236" s="212"/>
      <c r="T236" s="212"/>
      <c r="U236" s="297" t="s">
        <v>84</v>
      </c>
      <c r="V236" s="297"/>
      <c r="W236" s="297"/>
      <c r="X236" s="297"/>
      <c r="Y236" s="297"/>
      <c r="Z236" s="297"/>
      <c r="AA236" s="297"/>
      <c r="AB236" s="297"/>
      <c r="AC236" s="297"/>
      <c r="AD236" s="214">
        <v>5.3</v>
      </c>
      <c r="AE236" s="214"/>
      <c r="AF236" s="214"/>
      <c r="AG236" s="214"/>
      <c r="AH236" s="214"/>
      <c r="AI236" s="214"/>
      <c r="AJ236" s="214"/>
      <c r="AK236" s="214"/>
      <c r="AL236" s="214"/>
      <c r="AM236" s="214"/>
      <c r="AN236" s="214"/>
      <c r="AO236" s="214"/>
      <c r="AP236" s="214"/>
      <c r="AQ236" s="214"/>
      <c r="AR236" s="214"/>
      <c r="AS236" s="214"/>
      <c r="AT236" s="214"/>
      <c r="AU236" s="214"/>
      <c r="AV236" s="214"/>
      <c r="AW236" s="214"/>
      <c r="AX236" s="214"/>
      <c r="AY236" s="214"/>
      <c r="AZ236" s="214"/>
    </row>
    <row r="237" spans="1:52" s="2" customFormat="1" ht="51.75" customHeight="1" x14ac:dyDescent="0.2">
      <c r="A237" s="222"/>
      <c r="B237" s="222"/>
      <c r="C237" s="223"/>
      <c r="D237" s="224"/>
      <c r="E237" s="211" t="s">
        <v>184</v>
      </c>
      <c r="F237" s="211"/>
      <c r="G237" s="211"/>
      <c r="H237" s="211"/>
      <c r="I237" s="211"/>
      <c r="J237" s="211"/>
      <c r="K237" s="211"/>
      <c r="L237" s="211"/>
      <c r="M237" s="211"/>
      <c r="N237" s="211"/>
      <c r="O237" s="147"/>
      <c r="P237" s="147"/>
      <c r="Q237" s="148"/>
      <c r="R237" s="212" t="s">
        <v>34</v>
      </c>
      <c r="S237" s="212"/>
      <c r="T237" s="212"/>
      <c r="U237" s="297"/>
      <c r="V237" s="297"/>
      <c r="W237" s="297"/>
      <c r="X237" s="297"/>
      <c r="Y237" s="297"/>
      <c r="Z237" s="297"/>
      <c r="AA237" s="297"/>
      <c r="AB237" s="297"/>
      <c r="AC237" s="297"/>
      <c r="AD237" s="222">
        <v>0.7</v>
      </c>
      <c r="AE237" s="222"/>
      <c r="AF237" s="222"/>
      <c r="AG237" s="222"/>
      <c r="AH237" s="222"/>
      <c r="AI237" s="222"/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22"/>
      <c r="AT237" s="222"/>
      <c r="AU237" s="222"/>
      <c r="AV237" s="222"/>
      <c r="AW237" s="222"/>
      <c r="AX237" s="222"/>
      <c r="AY237" s="222"/>
      <c r="AZ237" s="222"/>
    </row>
    <row r="238" spans="1:52" s="2" customFormat="1" ht="37.5" customHeight="1" x14ac:dyDescent="0.2">
      <c r="A238" s="222"/>
      <c r="B238" s="222"/>
      <c r="C238" s="223"/>
      <c r="D238" s="224"/>
      <c r="E238" s="211" t="s">
        <v>59</v>
      </c>
      <c r="F238" s="211"/>
      <c r="G238" s="211"/>
      <c r="H238" s="211"/>
      <c r="I238" s="211"/>
      <c r="J238" s="211"/>
      <c r="K238" s="211"/>
      <c r="L238" s="211"/>
      <c r="M238" s="211"/>
      <c r="N238" s="211"/>
      <c r="O238" s="147"/>
      <c r="P238" s="147"/>
      <c r="Q238" s="148"/>
      <c r="R238" s="212" t="s">
        <v>34</v>
      </c>
      <c r="S238" s="212"/>
      <c r="T238" s="212"/>
      <c r="U238" s="297"/>
      <c r="V238" s="297"/>
      <c r="W238" s="297"/>
      <c r="X238" s="297"/>
      <c r="Y238" s="297"/>
      <c r="Z238" s="297"/>
      <c r="AA238" s="297"/>
      <c r="AB238" s="297"/>
      <c r="AC238" s="297"/>
      <c r="AD238" s="222">
        <v>4.5999999999999996</v>
      </c>
      <c r="AE238" s="222"/>
      <c r="AF238" s="222"/>
      <c r="AG238" s="222"/>
      <c r="AH238" s="222"/>
      <c r="AI238" s="222"/>
      <c r="AJ238" s="222"/>
      <c r="AK238" s="222"/>
      <c r="AL238" s="222"/>
      <c r="AM238" s="222"/>
      <c r="AN238" s="222"/>
      <c r="AO238" s="222"/>
      <c r="AP238" s="222"/>
      <c r="AQ238" s="222"/>
      <c r="AR238" s="222"/>
      <c r="AS238" s="222"/>
      <c r="AT238" s="222"/>
      <c r="AU238" s="222"/>
      <c r="AV238" s="222"/>
      <c r="AW238" s="222"/>
      <c r="AX238" s="222"/>
      <c r="AY238" s="222"/>
      <c r="AZ238" s="222"/>
    </row>
    <row r="239" spans="1:52" s="2" customFormat="1" ht="14.25" customHeight="1" x14ac:dyDescent="0.2">
      <c r="A239" s="12"/>
      <c r="B239" s="12"/>
      <c r="C239" s="12"/>
      <c r="D239" s="12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20"/>
      <c r="S239" s="20"/>
      <c r="T239" s="20"/>
      <c r="U239" s="27"/>
      <c r="V239" s="27"/>
      <c r="W239" s="27"/>
      <c r="X239" s="27"/>
      <c r="Y239" s="27"/>
      <c r="Z239" s="27"/>
      <c r="AA239" s="27"/>
      <c r="AB239" s="27"/>
      <c r="AC239" s="27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</row>
    <row r="240" spans="1:52" s="2" customFormat="1" ht="15.75" x14ac:dyDescent="0.2">
      <c r="A240" s="5" t="s">
        <v>44</v>
      </c>
      <c r="B240" s="5"/>
      <c r="C240" s="44"/>
      <c r="D240" s="44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46"/>
      <c r="AY240" s="46"/>
      <c r="AZ240" s="5"/>
    </row>
    <row r="241" spans="1:54" s="2" customFormat="1" ht="15.75" customHeight="1" x14ac:dyDescent="0.2">
      <c r="A241" s="81"/>
      <c r="B241" s="81"/>
      <c r="C241" s="81"/>
      <c r="D241" s="81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  <c r="AN241" s="158"/>
      <c r="AO241" s="158"/>
      <c r="AP241" s="158"/>
      <c r="AQ241" s="158"/>
      <c r="AR241" s="158"/>
      <c r="AS241" s="158"/>
      <c r="AT241" s="158"/>
      <c r="AU241" s="158"/>
      <c r="AV241" s="158"/>
      <c r="AW241" s="158"/>
      <c r="AX241" s="158"/>
      <c r="AY241" s="158"/>
      <c r="AZ241" s="158"/>
    </row>
    <row r="242" spans="1:54" s="2" customFormat="1" ht="25.5" customHeight="1" x14ac:dyDescent="0.2">
      <c r="A242" s="212" t="s">
        <v>23</v>
      </c>
      <c r="B242" s="212"/>
      <c r="C242" s="212" t="s">
        <v>103</v>
      </c>
      <c r="D242" s="212"/>
      <c r="E242" s="212"/>
      <c r="F242" s="212"/>
      <c r="G242" s="212"/>
      <c r="H242" s="212"/>
      <c r="I242" s="212"/>
      <c r="J242" s="212"/>
      <c r="K242" s="212" t="s">
        <v>42</v>
      </c>
      <c r="L242" s="212"/>
      <c r="M242" s="212"/>
      <c r="N242" s="212"/>
      <c r="O242" s="69"/>
      <c r="P242" s="69"/>
      <c r="Q242" s="69"/>
      <c r="R242" s="70"/>
      <c r="S242" s="212" t="s">
        <v>126</v>
      </c>
      <c r="T242" s="212"/>
      <c r="U242" s="212"/>
      <c r="V242" s="212"/>
      <c r="W242" s="212"/>
      <c r="X242" s="212"/>
      <c r="Y242" s="212"/>
      <c r="Z242" s="212"/>
      <c r="AA242" s="212"/>
      <c r="AB242" s="212"/>
      <c r="AC242" s="212"/>
      <c r="AD242" s="212"/>
      <c r="AE242" s="212" t="s">
        <v>127</v>
      </c>
      <c r="AF242" s="212"/>
      <c r="AG242" s="212"/>
      <c r="AH242" s="212"/>
      <c r="AI242" s="212"/>
      <c r="AJ242" s="212"/>
      <c r="AK242" s="212"/>
      <c r="AL242" s="212"/>
      <c r="AM242" s="212"/>
      <c r="AN242" s="212"/>
      <c r="AO242" s="212"/>
      <c r="AP242" s="212"/>
      <c r="AQ242" s="197" t="s">
        <v>174</v>
      </c>
      <c r="AR242" s="198"/>
      <c r="AS242" s="198"/>
      <c r="AT242" s="198"/>
      <c r="AU242" s="198"/>
      <c r="AV242" s="198"/>
      <c r="AW242" s="198"/>
      <c r="AX242" s="198"/>
      <c r="AY242" s="198"/>
      <c r="AZ242" s="198"/>
      <c r="BA242" s="226" t="s">
        <v>104</v>
      </c>
      <c r="BB242" s="227"/>
    </row>
    <row r="243" spans="1:54" s="2" customFormat="1" ht="29.25" customHeight="1" x14ac:dyDescent="0.2">
      <c r="A243" s="212"/>
      <c r="B243" s="212"/>
      <c r="C243" s="212"/>
      <c r="D243" s="212"/>
      <c r="E243" s="212"/>
      <c r="F243" s="212"/>
      <c r="G243" s="212"/>
      <c r="H243" s="212"/>
      <c r="I243" s="212"/>
      <c r="J243" s="212"/>
      <c r="K243" s="212"/>
      <c r="L243" s="212"/>
      <c r="M243" s="212"/>
      <c r="N243" s="212"/>
      <c r="O243" s="72"/>
      <c r="P243" s="72"/>
      <c r="Q243" s="72"/>
      <c r="R243" s="73"/>
      <c r="S243" s="212" t="s">
        <v>14</v>
      </c>
      <c r="T243" s="212"/>
      <c r="U243" s="212"/>
      <c r="V243" s="212"/>
      <c r="W243" s="212" t="s">
        <v>15</v>
      </c>
      <c r="X243" s="212"/>
      <c r="Y243" s="212"/>
      <c r="Z243" s="212"/>
      <c r="AA243" s="212" t="s">
        <v>16</v>
      </c>
      <c r="AB243" s="212"/>
      <c r="AC243" s="212"/>
      <c r="AD243" s="212"/>
      <c r="AE243" s="212" t="s">
        <v>14</v>
      </c>
      <c r="AF243" s="212"/>
      <c r="AG243" s="212"/>
      <c r="AH243" s="212"/>
      <c r="AI243" s="212" t="s">
        <v>15</v>
      </c>
      <c r="AJ243" s="212"/>
      <c r="AK243" s="212"/>
      <c r="AL243" s="212"/>
      <c r="AM243" s="212" t="s">
        <v>16</v>
      </c>
      <c r="AN243" s="212"/>
      <c r="AO243" s="212"/>
      <c r="AP243" s="212"/>
      <c r="AQ243" s="212" t="s">
        <v>14</v>
      </c>
      <c r="AR243" s="212"/>
      <c r="AS243" s="212"/>
      <c r="AT243" s="212"/>
      <c r="AU243" s="197" t="s">
        <v>15</v>
      </c>
      <c r="AV243" s="198"/>
      <c r="AW243" s="198"/>
      <c r="AX243" s="199"/>
      <c r="AY243" s="197" t="s">
        <v>125</v>
      </c>
      <c r="AZ243" s="199"/>
      <c r="BA243" s="228"/>
      <c r="BB243" s="229"/>
    </row>
    <row r="244" spans="1:54" s="2" customFormat="1" ht="12.75" customHeight="1" x14ac:dyDescent="0.2">
      <c r="A244" s="222" t="s">
        <v>24</v>
      </c>
      <c r="B244" s="222"/>
      <c r="C244" s="222">
        <v>2</v>
      </c>
      <c r="D244" s="222"/>
      <c r="E244" s="222"/>
      <c r="F244" s="222"/>
      <c r="G244" s="222"/>
      <c r="H244" s="222"/>
      <c r="I244" s="222"/>
      <c r="J244" s="222"/>
      <c r="K244" s="222">
        <v>3</v>
      </c>
      <c r="L244" s="222"/>
      <c r="M244" s="222"/>
      <c r="N244" s="222"/>
      <c r="O244" s="74"/>
      <c r="P244" s="74"/>
      <c r="Q244" s="74"/>
      <c r="R244" s="75"/>
      <c r="S244" s="212">
        <v>4</v>
      </c>
      <c r="T244" s="212"/>
      <c r="U244" s="212"/>
      <c r="V244" s="212"/>
      <c r="W244" s="212">
        <v>5</v>
      </c>
      <c r="X244" s="212"/>
      <c r="Y244" s="212"/>
      <c r="Z244" s="212"/>
      <c r="AA244" s="212">
        <v>6</v>
      </c>
      <c r="AB244" s="212"/>
      <c r="AC244" s="212"/>
      <c r="AD244" s="212"/>
      <c r="AE244" s="212">
        <v>7</v>
      </c>
      <c r="AF244" s="212"/>
      <c r="AG244" s="212"/>
      <c r="AH244" s="212"/>
      <c r="AI244" s="212">
        <v>8</v>
      </c>
      <c r="AJ244" s="212"/>
      <c r="AK244" s="212"/>
      <c r="AL244" s="212"/>
      <c r="AM244" s="212">
        <v>9</v>
      </c>
      <c r="AN244" s="212"/>
      <c r="AO244" s="212"/>
      <c r="AP244" s="212"/>
      <c r="AQ244" s="212">
        <v>10</v>
      </c>
      <c r="AR244" s="212"/>
      <c r="AS244" s="212"/>
      <c r="AT244" s="212"/>
      <c r="AU244" s="197">
        <v>11</v>
      </c>
      <c r="AV244" s="198"/>
      <c r="AW244" s="198"/>
      <c r="AX244" s="199"/>
      <c r="AY244" s="197">
        <v>12</v>
      </c>
      <c r="AZ244" s="199"/>
      <c r="BA244" s="210">
        <v>13</v>
      </c>
      <c r="BB244" s="210"/>
    </row>
    <row r="245" spans="1:54" s="5" customFormat="1" ht="20.25" customHeight="1" x14ac:dyDescent="0.2">
      <c r="A245" s="220"/>
      <c r="B245" s="221"/>
      <c r="C245" s="220"/>
      <c r="D245" s="242"/>
      <c r="E245" s="242"/>
      <c r="F245" s="242"/>
      <c r="G245" s="242"/>
      <c r="H245" s="242"/>
      <c r="I245" s="242"/>
      <c r="J245" s="221"/>
      <c r="K245" s="220"/>
      <c r="L245" s="242"/>
      <c r="M245" s="242"/>
      <c r="N245" s="221"/>
      <c r="O245" s="133"/>
      <c r="P245" s="133"/>
      <c r="Q245" s="133"/>
      <c r="R245" s="133"/>
      <c r="S245" s="220"/>
      <c r="T245" s="242"/>
      <c r="U245" s="242"/>
      <c r="V245" s="242"/>
      <c r="W245" s="242"/>
      <c r="X245" s="242"/>
      <c r="Y245" s="221"/>
      <c r="Z245" s="133"/>
      <c r="AA245" s="220"/>
      <c r="AB245" s="242"/>
      <c r="AC245" s="221"/>
      <c r="AD245" s="133"/>
      <c r="AE245" s="220"/>
      <c r="AF245" s="242"/>
      <c r="AG245" s="242"/>
      <c r="AH245" s="221"/>
      <c r="AI245" s="220"/>
      <c r="AJ245" s="242"/>
      <c r="AK245" s="221"/>
      <c r="AL245" s="133"/>
      <c r="AM245" s="220"/>
      <c r="AN245" s="242"/>
      <c r="AO245" s="221"/>
      <c r="AP245" s="133"/>
      <c r="AQ245" s="220"/>
      <c r="AR245" s="221"/>
      <c r="AS245" s="133"/>
      <c r="AT245" s="133"/>
      <c r="AU245" s="220"/>
      <c r="AV245" s="242"/>
      <c r="AW245" s="242"/>
      <c r="AX245" s="221"/>
      <c r="AY245" s="220"/>
      <c r="AZ245" s="221"/>
      <c r="BA245" s="246"/>
      <c r="BB245" s="247"/>
    </row>
    <row r="246" spans="1:54" s="127" customFormat="1" ht="20.25" customHeight="1" x14ac:dyDescent="0.2">
      <c r="A246" s="220"/>
      <c r="B246" s="221"/>
      <c r="C246" s="220" t="s">
        <v>164</v>
      </c>
      <c r="D246" s="242"/>
      <c r="E246" s="242"/>
      <c r="F246" s="242"/>
      <c r="G246" s="242"/>
      <c r="H246" s="242"/>
      <c r="I246" s="242"/>
      <c r="J246" s="221"/>
      <c r="K246" s="220"/>
      <c r="L246" s="242"/>
      <c r="M246" s="242"/>
      <c r="N246" s="221"/>
      <c r="O246" s="133"/>
      <c r="P246" s="133"/>
      <c r="Q246" s="133"/>
      <c r="R246" s="133"/>
      <c r="S246" s="220"/>
      <c r="T246" s="242"/>
      <c r="U246" s="242"/>
      <c r="V246" s="242"/>
      <c r="W246" s="242"/>
      <c r="X246" s="242"/>
      <c r="Y246" s="221"/>
      <c r="Z246" s="133"/>
      <c r="AA246" s="220"/>
      <c r="AB246" s="242"/>
      <c r="AC246" s="221"/>
      <c r="AD246" s="133"/>
      <c r="AE246" s="220"/>
      <c r="AF246" s="242"/>
      <c r="AG246" s="242"/>
      <c r="AH246" s="221"/>
      <c r="AI246" s="220"/>
      <c r="AJ246" s="242"/>
      <c r="AK246" s="221"/>
      <c r="AL246" s="133"/>
      <c r="AM246" s="220"/>
      <c r="AN246" s="242"/>
      <c r="AO246" s="221"/>
      <c r="AP246" s="133"/>
      <c r="AQ246" s="220"/>
      <c r="AR246" s="221"/>
      <c r="AS246" s="133"/>
      <c r="AT246" s="133"/>
      <c r="AU246" s="220"/>
      <c r="AV246" s="242"/>
      <c r="AW246" s="242"/>
      <c r="AX246" s="221"/>
      <c r="AY246" s="220"/>
      <c r="AZ246" s="221"/>
      <c r="BA246" s="246"/>
      <c r="BB246" s="247"/>
    </row>
    <row r="247" spans="1:54" s="127" customFormat="1" ht="20.25" customHeight="1" x14ac:dyDescent="0.2">
      <c r="A247" s="136"/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7"/>
      <c r="P247" s="7"/>
      <c r="Q247" s="7"/>
      <c r="R247" s="7"/>
      <c r="S247" s="136"/>
      <c r="T247" s="136"/>
      <c r="U247" s="136"/>
      <c r="V247" s="136"/>
      <c r="W247" s="136"/>
      <c r="X247" s="136"/>
      <c r="Y247" s="136"/>
      <c r="Z247" s="7"/>
      <c r="AA247" s="136"/>
      <c r="AB247" s="136"/>
      <c r="AC247" s="136"/>
      <c r="AD247" s="7"/>
      <c r="AE247" s="136"/>
      <c r="AF247" s="136"/>
      <c r="AG247" s="136"/>
      <c r="AH247" s="136"/>
      <c r="AI247" s="136"/>
      <c r="AJ247" s="136"/>
      <c r="AK247" s="136"/>
      <c r="AL247" s="7"/>
      <c r="AM247" s="136"/>
      <c r="AN247" s="136"/>
      <c r="AO247" s="136"/>
      <c r="AP247" s="7"/>
      <c r="AQ247" s="136"/>
      <c r="AR247" s="136"/>
      <c r="AS247" s="7"/>
      <c r="AT247" s="7"/>
      <c r="AU247" s="136"/>
      <c r="AV247" s="136"/>
      <c r="AW247" s="136"/>
      <c r="AX247" s="136"/>
      <c r="AY247" s="136"/>
      <c r="AZ247" s="136"/>
      <c r="BA247" s="134"/>
      <c r="BB247" s="134"/>
    </row>
    <row r="248" spans="1:54" s="2" customFormat="1" ht="15.75" x14ac:dyDescent="0.2">
      <c r="A248" s="7"/>
      <c r="B248" s="7"/>
      <c r="C248" s="7"/>
      <c r="D248" s="7"/>
      <c r="E248" s="9" t="s">
        <v>166</v>
      </c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127"/>
      <c r="AA248" s="127"/>
      <c r="AB248" s="127"/>
      <c r="AC248" s="127"/>
      <c r="AD248" s="127"/>
      <c r="AE248" s="127"/>
      <c r="AF248" s="127"/>
      <c r="AG248" s="127"/>
      <c r="AH248" s="127"/>
      <c r="AI248" s="127"/>
      <c r="AJ248" s="127"/>
      <c r="AK248" s="127"/>
      <c r="AL248" s="127"/>
      <c r="AM248" s="127"/>
      <c r="AN248" s="127"/>
      <c r="AO248" s="127"/>
      <c r="AP248" s="127"/>
      <c r="AQ248" s="127"/>
      <c r="AR248" s="127"/>
      <c r="AS248" s="127"/>
      <c r="AT248" s="127"/>
      <c r="AU248" s="127"/>
      <c r="AV248" s="127"/>
      <c r="AW248" s="127"/>
      <c r="AX248" s="127"/>
      <c r="AY248" s="127"/>
      <c r="AZ248" s="127"/>
    </row>
    <row r="249" spans="1:54" s="2" customFormat="1" ht="15.75" x14ac:dyDescent="0.2">
      <c r="A249" s="230" t="s">
        <v>173</v>
      </c>
      <c r="B249" s="230"/>
      <c r="C249" s="230"/>
      <c r="D249" s="230"/>
      <c r="E249" s="230"/>
      <c r="F249" s="230"/>
      <c r="G249" s="230"/>
      <c r="H249" s="230"/>
      <c r="I249" s="230"/>
      <c r="J249" s="230"/>
      <c r="K249" s="230"/>
      <c r="L249" s="230"/>
      <c r="M249" s="230"/>
      <c r="N249" s="230"/>
      <c r="O249" s="230"/>
      <c r="P249" s="230"/>
      <c r="Q249" s="230"/>
      <c r="R249" s="230"/>
      <c r="S249" s="230"/>
      <c r="T249" s="230"/>
      <c r="U249" s="230"/>
      <c r="V249" s="230"/>
      <c r="W249" s="230"/>
      <c r="X249" s="230"/>
      <c r="Y249" s="230"/>
      <c r="Z249" s="230"/>
      <c r="AA249" s="230"/>
      <c r="AB249" s="230"/>
      <c r="AC249" s="230"/>
      <c r="AD249" s="230"/>
      <c r="AE249" s="230"/>
      <c r="AF249" s="230"/>
      <c r="AG249" s="230"/>
      <c r="AH249" s="230"/>
      <c r="AI249" s="230"/>
      <c r="AJ249" s="230"/>
      <c r="AK249" s="230"/>
      <c r="AL249" s="230"/>
      <c r="AM249" s="230"/>
      <c r="AN249" s="230"/>
      <c r="AO249" s="230"/>
      <c r="AP249" s="230"/>
      <c r="AQ249" s="230"/>
      <c r="AR249" s="230"/>
      <c r="AS249" s="230"/>
      <c r="AT249" s="230"/>
      <c r="AU249" s="230"/>
      <c r="AV249" s="230"/>
      <c r="AW249" s="230"/>
      <c r="AX249" s="230"/>
      <c r="AY249" s="230"/>
      <c r="AZ249" s="230"/>
      <c r="BA249" s="230"/>
    </row>
    <row r="250" spans="1:54" s="5" customFormat="1" ht="12.75" x14ac:dyDescent="0.2">
      <c r="A250" s="81"/>
      <c r="B250" s="81"/>
      <c r="C250" s="81"/>
      <c r="D250" s="81"/>
      <c r="E250" s="123" t="s">
        <v>165</v>
      </c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123"/>
      <c r="AP250" s="123"/>
      <c r="AQ250" s="123"/>
      <c r="AR250" s="123"/>
      <c r="AS250" s="123"/>
      <c r="AT250" s="123"/>
      <c r="AU250" s="123"/>
      <c r="AV250" s="123"/>
      <c r="AW250" s="123"/>
      <c r="AX250" s="123"/>
      <c r="AY250" s="123"/>
      <c r="AZ250" s="123"/>
      <c r="BA250" s="2"/>
      <c r="BB250" s="2"/>
    </row>
    <row r="251" spans="1:54" s="5" customFormat="1" ht="12.75" hidden="1" x14ac:dyDescent="0.2">
      <c r="C251" s="44"/>
      <c r="D251" s="44"/>
      <c r="AX251" s="46"/>
      <c r="AY251" s="46"/>
    </row>
    <row r="252" spans="1:54" s="5" customFormat="1" ht="27.75" customHeight="1" x14ac:dyDescent="0.2">
      <c r="C252" s="44"/>
      <c r="D252" s="44"/>
      <c r="AX252" s="46"/>
      <c r="AY252" s="46"/>
    </row>
    <row r="253" spans="1:54" s="5" customFormat="1" ht="12.75" x14ac:dyDescent="0.2">
      <c r="A253" s="123" t="s">
        <v>216</v>
      </c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AX253" s="46"/>
      <c r="AY253" s="46"/>
    </row>
    <row r="254" spans="1:54" s="5" customFormat="1" ht="12.75" x14ac:dyDescent="0.2">
      <c r="A254" s="231" t="s">
        <v>169</v>
      </c>
      <c r="B254" s="231"/>
      <c r="C254" s="231"/>
      <c r="D254" s="231"/>
      <c r="E254" s="231"/>
      <c r="F254" s="231"/>
      <c r="G254" s="231"/>
      <c r="H254" s="231"/>
      <c r="I254" s="231"/>
      <c r="J254" s="231"/>
      <c r="K254" s="231"/>
      <c r="L254" s="231"/>
      <c r="M254" s="231"/>
      <c r="N254" s="231"/>
      <c r="O254" s="231"/>
      <c r="P254" s="231"/>
      <c r="Q254" s="231"/>
      <c r="R254" s="231"/>
      <c r="S254" s="123"/>
      <c r="T254" s="123"/>
      <c r="V254" s="231"/>
      <c r="W254" s="231"/>
      <c r="X254" s="231"/>
      <c r="Y254" s="231"/>
      <c r="Z254" s="231"/>
      <c r="AA254" s="231"/>
      <c r="AC254" s="231" t="s">
        <v>217</v>
      </c>
      <c r="AD254" s="231"/>
      <c r="AE254" s="231"/>
      <c r="AF254" s="231"/>
      <c r="AG254" s="231"/>
      <c r="AH254" s="231"/>
      <c r="AI254" s="231"/>
      <c r="AJ254" s="231"/>
      <c r="AK254" s="231"/>
      <c r="AL254" s="231"/>
      <c r="AM254" s="231"/>
      <c r="AN254" s="231"/>
      <c r="AO254" s="231"/>
      <c r="AP254" s="231"/>
      <c r="AQ254" s="231"/>
      <c r="AR254" s="231"/>
      <c r="AS254" s="231"/>
      <c r="AT254" s="231"/>
      <c r="AU254" s="231"/>
      <c r="AV254" s="231"/>
      <c r="AW254" s="231"/>
      <c r="AX254" s="46"/>
      <c r="AY254" s="46"/>
    </row>
    <row r="255" spans="1:54" s="5" customFormat="1" ht="12.75" x14ac:dyDescent="0.2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V255" s="232" t="s">
        <v>28</v>
      </c>
      <c r="W255" s="232"/>
      <c r="X255" s="232"/>
      <c r="Y255" s="232"/>
      <c r="Z255" s="232"/>
      <c r="AA255" s="232"/>
      <c r="AB255" s="6"/>
      <c r="AC255" s="232" t="s">
        <v>29</v>
      </c>
      <c r="AD255" s="232"/>
      <c r="AE255" s="232"/>
      <c r="AF255" s="232"/>
      <c r="AG255" s="232"/>
      <c r="AH255" s="232"/>
      <c r="AI255" s="232"/>
      <c r="AJ255" s="232"/>
      <c r="AK255" s="232"/>
      <c r="AL255" s="232"/>
      <c r="AM255" s="232"/>
      <c r="AN255" s="232"/>
      <c r="AO255" s="232"/>
      <c r="AP255" s="232"/>
      <c r="AQ255" s="232"/>
      <c r="AR255" s="232"/>
      <c r="AS255" s="232"/>
      <c r="AT255" s="232"/>
      <c r="AU255" s="232"/>
      <c r="AV255" s="232"/>
      <c r="AW255" s="232"/>
      <c r="AX255" s="10"/>
      <c r="AY255" s="10"/>
    </row>
    <row r="256" spans="1:54" s="5" customFormat="1" ht="12.75" x14ac:dyDescent="0.2">
      <c r="A256" s="4" t="s">
        <v>30</v>
      </c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AX256" s="46"/>
      <c r="AY256" s="46"/>
    </row>
    <row r="257" spans="1:54" s="5" customFormat="1" ht="12.75" x14ac:dyDescent="0.2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AX257" s="46"/>
      <c r="AY257" s="46"/>
    </row>
    <row r="258" spans="1:54" s="5" customFormat="1" ht="12.75" x14ac:dyDescent="0.2">
      <c r="A258" s="163" t="s">
        <v>231</v>
      </c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AX258" s="46"/>
      <c r="AY258" s="46"/>
    </row>
    <row r="259" spans="1:54" s="5" customFormat="1" ht="12.75" x14ac:dyDescent="0.2">
      <c r="A259" s="123" t="s">
        <v>168</v>
      </c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V259" s="231"/>
      <c r="W259" s="231"/>
      <c r="X259" s="231"/>
      <c r="Y259" s="231"/>
      <c r="Z259" s="231"/>
      <c r="AA259" s="231"/>
      <c r="AC259" s="231" t="s">
        <v>232</v>
      </c>
      <c r="AD259" s="231"/>
      <c r="AE259" s="231"/>
      <c r="AF259" s="231"/>
      <c r="AG259" s="231"/>
      <c r="AH259" s="231"/>
      <c r="AI259" s="231"/>
      <c r="AJ259" s="231"/>
      <c r="AK259" s="231"/>
      <c r="AL259" s="231"/>
      <c r="AM259" s="231"/>
      <c r="AN259" s="231"/>
      <c r="AO259" s="231"/>
      <c r="AP259" s="231"/>
      <c r="AQ259" s="231"/>
      <c r="AR259" s="231"/>
      <c r="AS259" s="231"/>
      <c r="AT259" s="231"/>
      <c r="AU259" s="231"/>
      <c r="AV259" s="231"/>
      <c r="AW259" s="231"/>
      <c r="AX259" s="46"/>
      <c r="AY259" s="46"/>
    </row>
    <row r="260" spans="1:54" s="5" customFormat="1" ht="12.75" x14ac:dyDescent="0.2">
      <c r="A260" s="123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V260" s="232" t="s">
        <v>28</v>
      </c>
      <c r="W260" s="232"/>
      <c r="X260" s="232"/>
      <c r="Y260" s="232"/>
      <c r="Z260" s="232"/>
      <c r="AA260" s="232"/>
      <c r="AB260" s="6"/>
      <c r="AC260" s="232" t="s">
        <v>29</v>
      </c>
      <c r="AD260" s="232"/>
      <c r="AE260" s="232"/>
      <c r="AF260" s="232"/>
      <c r="AG260" s="232"/>
      <c r="AH260" s="232"/>
      <c r="AI260" s="232"/>
      <c r="AJ260" s="232"/>
      <c r="AK260" s="232"/>
      <c r="AL260" s="232"/>
      <c r="AM260" s="232"/>
      <c r="AN260" s="232"/>
      <c r="AO260" s="232"/>
      <c r="AP260" s="232"/>
      <c r="AQ260" s="232"/>
      <c r="AR260" s="232"/>
      <c r="AS260" s="232"/>
      <c r="AT260" s="232"/>
      <c r="AU260" s="232"/>
      <c r="AV260" s="232"/>
      <c r="AW260" s="232"/>
      <c r="AX260" s="10"/>
      <c r="AY260" s="10"/>
    </row>
    <row r="261" spans="1:54" s="33" customFormat="1" ht="12.75" x14ac:dyDescent="0.2">
      <c r="A261" s="33">
        <f ca="1">A261+A261:BB300+A261:BB300+A261:BB300:BB304+A261:BB427A390:BB428A390:BB429A390:BB430A390:BB431A390:BB433A390:BB435A390:BB439A390:BB440A390:BB439A390:BB438A390:BB437A390:BB436F417A390:BB426A390:BB435A390:BB434A390:BB261:BBA300</f>
        <v>0</v>
      </c>
      <c r="C261" s="44"/>
      <c r="D261" s="44"/>
      <c r="V261" s="10"/>
      <c r="W261" s="10"/>
      <c r="X261" s="10"/>
      <c r="Y261" s="10"/>
      <c r="Z261" s="10"/>
      <c r="AA261" s="10"/>
      <c r="AB261" s="6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</row>
    <row r="262" spans="1:54" s="84" customForma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 t="s">
        <v>105</v>
      </c>
      <c r="AV262" s="3"/>
      <c r="AW262" s="3"/>
      <c r="AX262" s="3"/>
      <c r="AY262" s="3"/>
      <c r="AZ262" s="3"/>
    </row>
    <row r="263" spans="1:54" s="84" customForma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 t="s">
        <v>106</v>
      </c>
      <c r="AV263" s="3"/>
      <c r="AW263" s="3"/>
      <c r="AX263" s="3"/>
      <c r="AY263" s="3"/>
      <c r="AZ263" s="3"/>
    </row>
    <row r="264" spans="1:54" s="84" customForma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 t="s">
        <v>107</v>
      </c>
      <c r="AV264" s="3"/>
      <c r="AW264" s="3"/>
      <c r="AX264" s="3"/>
      <c r="AY264" s="3"/>
      <c r="AZ264" s="3"/>
    </row>
    <row r="265" spans="1:54" s="104" customForma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</row>
    <row r="266" spans="1:54" s="84" customForma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 t="s">
        <v>105</v>
      </c>
      <c r="AV266" s="3"/>
      <c r="AW266" s="3"/>
      <c r="AX266" s="3"/>
      <c r="AY266" s="3"/>
      <c r="AZ266" s="3"/>
    </row>
    <row r="267" spans="1:54" s="84" customForma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 t="s">
        <v>162</v>
      </c>
      <c r="AV267" s="3"/>
      <c r="AW267" s="3"/>
      <c r="AX267" s="3"/>
      <c r="AY267" s="3"/>
      <c r="AZ267" s="3"/>
      <c r="BA267" s="132"/>
    </row>
    <row r="268" spans="1:54" s="84" customForma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66" t="s">
        <v>110</v>
      </c>
      <c r="AV268" s="66"/>
      <c r="AW268" s="66"/>
      <c r="AX268" s="66"/>
      <c r="AY268" s="66"/>
      <c r="AZ268" s="66"/>
      <c r="BA268" s="67"/>
      <c r="BB268" s="67"/>
    </row>
    <row r="269" spans="1:54" s="1" customForma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268" t="s">
        <v>109</v>
      </c>
      <c r="AV269" s="268"/>
      <c r="AW269" s="268"/>
      <c r="AX269" s="268"/>
      <c r="AY269" s="268"/>
      <c r="AZ269" s="268"/>
      <c r="BA269" s="268"/>
      <c r="BB269" s="268"/>
    </row>
    <row r="270" spans="1:54" s="1" customForma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78" t="s">
        <v>111</v>
      </c>
      <c r="AV270" s="78"/>
      <c r="AW270" s="78"/>
      <c r="AX270" s="78"/>
      <c r="AY270" s="78"/>
      <c r="AZ270" s="78"/>
      <c r="BA270" s="78"/>
      <c r="BB270" s="78"/>
    </row>
    <row r="271" spans="1:54" s="1" customFormat="1" ht="21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269" t="s">
        <v>157</v>
      </c>
      <c r="AV271" s="269"/>
      <c r="AW271" s="269"/>
      <c r="AX271" s="269"/>
      <c r="AY271" s="269"/>
      <c r="AZ271" s="269"/>
      <c r="BA271" s="269"/>
      <c r="BB271" s="269"/>
    </row>
    <row r="272" spans="1:54" s="1" customForma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270" t="s">
        <v>112</v>
      </c>
      <c r="AV272" s="270"/>
      <c r="AW272" s="270"/>
      <c r="AX272" s="270"/>
      <c r="AY272" s="270"/>
      <c r="AZ272" s="270"/>
      <c r="BA272" s="270"/>
      <c r="BB272" s="270"/>
    </row>
    <row r="273" spans="1:54" s="1" customFormat="1" ht="11.2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269" t="s">
        <v>240</v>
      </c>
      <c r="AV273" s="269"/>
      <c r="AW273" s="269"/>
      <c r="AX273" s="269"/>
      <c r="AY273" s="269"/>
      <c r="AZ273" s="269"/>
      <c r="BA273" s="269"/>
      <c r="BB273" s="269"/>
    </row>
    <row r="274" spans="1:54" s="1" customForma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</row>
    <row r="275" spans="1:54" s="5" customFormat="1" ht="15.75" x14ac:dyDescent="0.2">
      <c r="A275" s="271" t="s">
        <v>212</v>
      </c>
      <c r="B275" s="271"/>
      <c r="C275" s="271"/>
      <c r="D275" s="271"/>
      <c r="E275" s="271"/>
      <c r="F275" s="271"/>
      <c r="G275" s="271"/>
      <c r="H275" s="271"/>
      <c r="I275" s="271"/>
      <c r="J275" s="271"/>
      <c r="K275" s="271"/>
      <c r="L275" s="271"/>
      <c r="M275" s="271"/>
      <c r="N275" s="271"/>
      <c r="O275" s="271"/>
      <c r="P275" s="271"/>
      <c r="Q275" s="271"/>
      <c r="R275" s="271"/>
      <c r="S275" s="271"/>
      <c r="T275" s="271"/>
      <c r="U275" s="271"/>
      <c r="V275" s="271"/>
      <c r="W275" s="271"/>
      <c r="X275" s="271"/>
      <c r="Y275" s="271"/>
      <c r="Z275" s="271"/>
      <c r="AA275" s="271"/>
      <c r="AB275" s="271"/>
      <c r="AC275" s="271"/>
      <c r="AD275" s="271"/>
      <c r="AE275" s="271"/>
      <c r="AF275" s="271"/>
      <c r="AG275" s="271"/>
      <c r="AH275" s="271"/>
      <c r="AI275" s="271"/>
      <c r="AJ275" s="271"/>
      <c r="AK275" s="271"/>
      <c r="AL275" s="271"/>
      <c r="AM275" s="271"/>
      <c r="AN275" s="271"/>
      <c r="AO275" s="271"/>
      <c r="AP275" s="271"/>
      <c r="AQ275" s="271"/>
      <c r="AR275" s="271"/>
      <c r="AS275" s="271"/>
      <c r="AT275" s="271"/>
      <c r="AU275" s="271"/>
      <c r="AV275" s="271"/>
      <c r="AW275" s="271"/>
      <c r="AX275" s="271"/>
      <c r="AY275" s="271"/>
      <c r="AZ275" s="271"/>
    </row>
    <row r="276" spans="1:54" s="5" customFormat="1" ht="15.75" x14ac:dyDescent="0.2">
      <c r="A276" s="271" t="s">
        <v>199</v>
      </c>
      <c r="B276" s="271"/>
      <c r="C276" s="271"/>
      <c r="D276" s="271"/>
      <c r="E276" s="271"/>
      <c r="F276" s="271"/>
      <c r="G276" s="271"/>
      <c r="H276" s="271"/>
      <c r="I276" s="271"/>
      <c r="J276" s="271"/>
      <c r="K276" s="271"/>
      <c r="L276" s="271"/>
      <c r="M276" s="271"/>
      <c r="N276" s="271"/>
      <c r="O276" s="271"/>
      <c r="P276" s="271"/>
      <c r="Q276" s="271"/>
      <c r="R276" s="271"/>
      <c r="S276" s="271"/>
      <c r="T276" s="271"/>
      <c r="U276" s="271"/>
      <c r="V276" s="271"/>
      <c r="W276" s="271"/>
      <c r="X276" s="271"/>
      <c r="Y276" s="271"/>
      <c r="Z276" s="271"/>
      <c r="AA276" s="271"/>
      <c r="AB276" s="271"/>
      <c r="AC276" s="271"/>
      <c r="AD276" s="271"/>
      <c r="AE276" s="271"/>
      <c r="AF276" s="271"/>
      <c r="AG276" s="271"/>
      <c r="AH276" s="271"/>
      <c r="AI276" s="271"/>
      <c r="AJ276" s="271"/>
      <c r="AK276" s="271"/>
      <c r="AL276" s="271"/>
      <c r="AM276" s="271"/>
      <c r="AN276" s="271"/>
      <c r="AO276" s="271"/>
      <c r="AP276" s="271"/>
      <c r="AQ276" s="271"/>
      <c r="AR276" s="271"/>
      <c r="AS276" s="271"/>
      <c r="AT276" s="271"/>
      <c r="AU276" s="271"/>
      <c r="AV276" s="271"/>
      <c r="AW276" s="271"/>
      <c r="AX276" s="271"/>
      <c r="AY276" s="271"/>
      <c r="AZ276" s="271"/>
    </row>
    <row r="277" spans="1:54" ht="10.5" customHeight="1" x14ac:dyDescent="0.2"/>
    <row r="278" spans="1:54" hidden="1" x14ac:dyDescent="0.2"/>
    <row r="279" spans="1:54" s="5" customFormat="1" ht="12.75" customHeight="1" x14ac:dyDescent="0.2">
      <c r="C279" s="44"/>
      <c r="D279" s="44"/>
      <c r="E279" s="81" t="s">
        <v>0</v>
      </c>
      <c r="F279" s="258">
        <v>1000000</v>
      </c>
      <c r="G279" s="258"/>
      <c r="H279" s="258"/>
      <c r="I279" s="258"/>
      <c r="J279" s="258"/>
      <c r="K279" s="258"/>
      <c r="L279" s="258"/>
      <c r="M279" s="258"/>
      <c r="O279" s="259" t="s">
        <v>31</v>
      </c>
      <c r="P279" s="259"/>
      <c r="Q279" s="259"/>
      <c r="R279" s="259"/>
      <c r="S279" s="259"/>
      <c r="T279" s="259"/>
      <c r="U279" s="259"/>
      <c r="V279" s="259"/>
      <c r="W279" s="259"/>
      <c r="X279" s="259"/>
      <c r="Y279" s="259"/>
      <c r="Z279" s="259"/>
      <c r="AA279" s="259"/>
      <c r="AB279" s="259"/>
      <c r="AC279" s="259"/>
      <c r="AD279" s="259"/>
      <c r="AE279" s="259"/>
      <c r="AF279" s="259"/>
      <c r="AG279" s="259"/>
      <c r="AH279" s="259"/>
      <c r="AI279" s="259"/>
      <c r="AJ279" s="259"/>
      <c r="AK279" s="259"/>
      <c r="AL279" s="259"/>
      <c r="AM279" s="259"/>
      <c r="AN279" s="259"/>
      <c r="AO279" s="259"/>
      <c r="AP279" s="259"/>
      <c r="AQ279" s="259"/>
      <c r="AR279" s="259"/>
      <c r="AS279" s="259"/>
      <c r="AT279" s="259"/>
      <c r="AU279" s="259"/>
      <c r="AV279" s="259"/>
      <c r="AW279" s="259"/>
      <c r="AX279" s="259"/>
      <c r="AY279" s="259"/>
      <c r="AZ279" s="259"/>
    </row>
    <row r="280" spans="1:54" s="5" customFormat="1" ht="12.75" x14ac:dyDescent="0.2">
      <c r="C280" s="44"/>
      <c r="D280" s="44"/>
      <c r="F280" s="232" t="s">
        <v>1</v>
      </c>
      <c r="G280" s="232"/>
      <c r="H280" s="232"/>
      <c r="I280" s="232"/>
      <c r="J280" s="232"/>
      <c r="K280" s="232"/>
      <c r="L280" s="232"/>
      <c r="M280" s="232"/>
      <c r="N280" s="6"/>
      <c r="O280" s="260" t="s">
        <v>2</v>
      </c>
      <c r="P280" s="260"/>
      <c r="Q280" s="260"/>
      <c r="R280" s="260"/>
      <c r="S280" s="260"/>
      <c r="T280" s="260"/>
      <c r="U280" s="260"/>
      <c r="V280" s="260"/>
      <c r="W280" s="260"/>
      <c r="X280" s="260"/>
      <c r="Y280" s="260"/>
      <c r="Z280" s="260"/>
      <c r="AA280" s="260"/>
      <c r="AB280" s="260"/>
      <c r="AC280" s="260"/>
      <c r="AD280" s="260"/>
      <c r="AE280" s="260"/>
      <c r="AF280" s="260"/>
      <c r="AG280" s="260"/>
      <c r="AH280" s="260"/>
      <c r="AI280" s="260"/>
      <c r="AJ280" s="260"/>
      <c r="AK280" s="260"/>
      <c r="AL280" s="260"/>
      <c r="AM280" s="260"/>
      <c r="AN280" s="260"/>
      <c r="AO280" s="260"/>
      <c r="AP280" s="260"/>
      <c r="AQ280" s="260"/>
      <c r="AR280" s="260"/>
      <c r="AS280" s="260"/>
      <c r="AT280" s="260"/>
      <c r="AU280" s="260"/>
      <c r="AV280" s="260"/>
      <c r="AW280" s="260"/>
      <c r="AX280" s="260"/>
      <c r="AY280" s="260"/>
      <c r="AZ280" s="260"/>
    </row>
    <row r="281" spans="1:54" s="5" customFormat="1" ht="12.75" x14ac:dyDescent="0.2">
      <c r="C281" s="44"/>
      <c r="D281" s="44"/>
      <c r="AX281" s="46"/>
      <c r="AY281" s="46"/>
    </row>
    <row r="282" spans="1:54" s="5" customFormat="1" ht="12.75" customHeight="1" x14ac:dyDescent="0.2">
      <c r="C282" s="44"/>
      <c r="D282" s="44"/>
      <c r="E282" s="81" t="s">
        <v>3</v>
      </c>
      <c r="F282" s="258">
        <v>1010000</v>
      </c>
      <c r="G282" s="258"/>
      <c r="H282" s="258"/>
      <c r="I282" s="258"/>
      <c r="J282" s="258"/>
      <c r="K282" s="258"/>
      <c r="L282" s="258"/>
      <c r="M282" s="258"/>
      <c r="O282" s="259" t="s">
        <v>32</v>
      </c>
      <c r="P282" s="259"/>
      <c r="Q282" s="259"/>
      <c r="R282" s="259"/>
      <c r="S282" s="259"/>
      <c r="T282" s="259"/>
      <c r="U282" s="259"/>
      <c r="V282" s="259"/>
      <c r="W282" s="259"/>
      <c r="X282" s="259"/>
      <c r="Y282" s="259"/>
      <c r="Z282" s="259"/>
      <c r="AA282" s="259"/>
      <c r="AB282" s="259"/>
      <c r="AC282" s="259"/>
      <c r="AD282" s="259"/>
      <c r="AE282" s="259"/>
      <c r="AF282" s="259"/>
      <c r="AG282" s="259"/>
      <c r="AH282" s="259"/>
      <c r="AI282" s="259"/>
      <c r="AJ282" s="259"/>
      <c r="AK282" s="259"/>
      <c r="AL282" s="259"/>
      <c r="AM282" s="259"/>
      <c r="AN282" s="259"/>
      <c r="AO282" s="259"/>
      <c r="AP282" s="259"/>
      <c r="AQ282" s="259"/>
      <c r="AR282" s="259"/>
      <c r="AS282" s="259"/>
      <c r="AT282" s="259"/>
      <c r="AU282" s="259"/>
      <c r="AV282" s="259"/>
      <c r="AW282" s="259"/>
      <c r="AX282" s="259"/>
      <c r="AY282" s="259"/>
      <c r="AZ282" s="259"/>
    </row>
    <row r="283" spans="1:54" s="5" customFormat="1" ht="12.75" x14ac:dyDescent="0.2">
      <c r="C283" s="44"/>
      <c r="D283" s="44"/>
      <c r="F283" s="232" t="s">
        <v>1</v>
      </c>
      <c r="G283" s="232"/>
      <c r="H283" s="232"/>
      <c r="I283" s="232"/>
      <c r="J283" s="232"/>
      <c r="K283" s="232"/>
      <c r="L283" s="232"/>
      <c r="M283" s="232"/>
      <c r="N283" s="6"/>
      <c r="O283" s="260" t="s">
        <v>5</v>
      </c>
      <c r="P283" s="260"/>
      <c r="Q283" s="260"/>
      <c r="R283" s="260"/>
      <c r="S283" s="260"/>
      <c r="T283" s="260"/>
      <c r="U283" s="260"/>
      <c r="V283" s="260"/>
      <c r="W283" s="260"/>
      <c r="X283" s="260"/>
      <c r="Y283" s="260"/>
      <c r="Z283" s="260"/>
      <c r="AA283" s="260"/>
      <c r="AB283" s="260"/>
      <c r="AC283" s="260"/>
      <c r="AD283" s="260"/>
      <c r="AE283" s="260"/>
      <c r="AF283" s="260"/>
      <c r="AG283" s="260"/>
      <c r="AH283" s="260"/>
      <c r="AI283" s="260"/>
      <c r="AJ283" s="260"/>
      <c r="AK283" s="260"/>
      <c r="AL283" s="260"/>
      <c r="AM283" s="260"/>
      <c r="AN283" s="260"/>
      <c r="AO283" s="260"/>
      <c r="AP283" s="260"/>
      <c r="AQ283" s="260"/>
      <c r="AR283" s="260"/>
      <c r="AS283" s="260"/>
      <c r="AT283" s="260"/>
      <c r="AU283" s="260"/>
      <c r="AV283" s="260"/>
      <c r="AW283" s="260"/>
      <c r="AX283" s="260"/>
      <c r="AY283" s="260"/>
      <c r="AZ283" s="260"/>
    </row>
    <row r="284" spans="1:54" s="5" customFormat="1" ht="12.75" x14ac:dyDescent="0.2">
      <c r="C284" s="44"/>
      <c r="D284" s="44"/>
      <c r="AX284" s="46"/>
      <c r="AY284" s="46"/>
    </row>
    <row r="285" spans="1:54" s="5" customFormat="1" ht="32.25" customHeight="1" x14ac:dyDescent="0.2">
      <c r="C285" s="44"/>
      <c r="D285" s="44"/>
      <c r="E285" s="81" t="s">
        <v>6</v>
      </c>
      <c r="F285" s="258">
        <v>1011100</v>
      </c>
      <c r="G285" s="258"/>
      <c r="H285" s="258"/>
      <c r="I285" s="258"/>
      <c r="J285" s="258"/>
      <c r="K285" s="258"/>
      <c r="L285" s="258"/>
      <c r="M285" s="258"/>
      <c r="O285" s="259" t="s">
        <v>206</v>
      </c>
      <c r="P285" s="259"/>
      <c r="Q285" s="259"/>
      <c r="R285" s="259"/>
      <c r="S285" s="259"/>
      <c r="T285" s="259"/>
      <c r="U285" s="259"/>
      <c r="V285" s="259"/>
      <c r="W285" s="259"/>
      <c r="X285" s="259"/>
      <c r="Y285" s="259"/>
      <c r="Z285" s="259"/>
      <c r="AA285" s="259"/>
      <c r="AB285" s="259"/>
      <c r="AC285" s="259"/>
      <c r="AD285" s="259"/>
      <c r="AE285" s="259"/>
      <c r="AF285" s="259"/>
      <c r="AG285" s="259"/>
      <c r="AH285" s="259"/>
      <c r="AI285" s="259"/>
      <c r="AJ285" s="259"/>
      <c r="AK285" s="259"/>
      <c r="AL285" s="259"/>
      <c r="AM285" s="259"/>
      <c r="AN285" s="259"/>
      <c r="AO285" s="259"/>
      <c r="AP285" s="259"/>
      <c r="AQ285" s="259"/>
      <c r="AR285" s="259"/>
      <c r="AS285" s="259"/>
      <c r="AT285" s="259"/>
      <c r="AU285" s="259"/>
      <c r="AV285" s="259"/>
      <c r="AW285" s="259"/>
      <c r="AX285" s="259"/>
      <c r="AY285" s="259"/>
      <c r="AZ285" s="259"/>
    </row>
    <row r="286" spans="1:54" s="5" customFormat="1" ht="15.75" x14ac:dyDescent="0.2">
      <c r="C286" s="44"/>
      <c r="D286" s="44"/>
      <c r="F286" s="232" t="s">
        <v>1</v>
      </c>
      <c r="G286" s="232"/>
      <c r="H286" s="232"/>
      <c r="I286" s="232"/>
      <c r="J286" s="232"/>
      <c r="K286" s="232"/>
      <c r="L286" s="232"/>
      <c r="M286" s="232"/>
      <c r="N286" s="6"/>
      <c r="O286" s="345" t="s">
        <v>150</v>
      </c>
      <c r="P286" s="345"/>
      <c r="Q286" s="345"/>
      <c r="R286" s="345"/>
      <c r="S286" s="345"/>
      <c r="T286" s="345"/>
      <c r="U286" s="345"/>
      <c r="V286" s="345"/>
      <c r="W286" s="345"/>
      <c r="X286" s="345"/>
      <c r="Y286" s="345"/>
      <c r="Z286" s="345"/>
      <c r="AA286" s="345"/>
      <c r="AB286" s="345"/>
      <c r="AC286" s="345"/>
      <c r="AD286" s="345"/>
      <c r="AE286" s="345"/>
      <c r="AF286" s="345"/>
      <c r="AG286" s="345"/>
      <c r="AH286" s="345"/>
      <c r="AI286" s="345"/>
      <c r="AJ286" s="345"/>
      <c r="AK286" s="345"/>
      <c r="AL286" s="345"/>
      <c r="AM286" s="345"/>
      <c r="AN286" s="345"/>
      <c r="AO286" s="345"/>
      <c r="AP286" s="345"/>
      <c r="AQ286" s="345"/>
      <c r="AR286" s="345"/>
      <c r="AS286" s="345"/>
      <c r="AT286" s="345"/>
      <c r="AU286" s="345"/>
      <c r="AV286" s="345"/>
      <c r="AW286" s="345"/>
      <c r="AX286" s="345"/>
      <c r="AY286" s="345"/>
      <c r="AZ286" s="345"/>
    </row>
    <row r="287" spans="1:54" s="5" customFormat="1" ht="12.75" x14ac:dyDescent="0.2">
      <c r="C287" s="44"/>
      <c r="D287" s="44"/>
      <c r="AX287" s="46"/>
      <c r="AY287" s="46"/>
    </row>
    <row r="288" spans="1:54" s="5" customFormat="1" ht="24.75" customHeight="1" x14ac:dyDescent="0.2">
      <c r="C288" s="44"/>
      <c r="D288" s="44"/>
      <c r="E288" s="130" t="s">
        <v>7</v>
      </c>
      <c r="F288" s="261" t="s">
        <v>235</v>
      </c>
      <c r="G288" s="261"/>
      <c r="H288" s="261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261"/>
      <c r="T288" s="261"/>
      <c r="U288" s="261"/>
      <c r="V288" s="261"/>
      <c r="W288" s="261"/>
      <c r="X288" s="261"/>
      <c r="Y288" s="261"/>
      <c r="Z288" s="261"/>
      <c r="AA288" s="261"/>
      <c r="AB288" s="261"/>
      <c r="AC288" s="261"/>
      <c r="AD288" s="261"/>
      <c r="AE288" s="261"/>
      <c r="AF288" s="261"/>
      <c r="AG288" s="261"/>
      <c r="AH288" s="261"/>
      <c r="AI288" s="261"/>
      <c r="AJ288" s="261"/>
      <c r="AK288" s="261"/>
      <c r="AL288" s="261"/>
      <c r="AM288" s="261"/>
      <c r="AN288" s="261"/>
      <c r="AO288" s="261"/>
      <c r="AP288" s="261"/>
      <c r="AQ288" s="261"/>
      <c r="AR288" s="261"/>
      <c r="AS288" s="261"/>
      <c r="AT288" s="261"/>
      <c r="AU288" s="261"/>
      <c r="AV288" s="261"/>
      <c r="AW288" s="261"/>
      <c r="AX288" s="261"/>
      <c r="AY288" s="261"/>
      <c r="AZ288" s="261"/>
      <c r="BA288" s="261"/>
      <c r="BB288" s="261"/>
    </row>
    <row r="289" spans="3:52" s="5" customFormat="1" ht="12.75" x14ac:dyDescent="0.2">
      <c r="C289" s="44"/>
      <c r="D289" s="44"/>
      <c r="AX289" s="46"/>
      <c r="AY289" s="46"/>
    </row>
    <row r="290" spans="3:52" s="5" customFormat="1" ht="12.75" x14ac:dyDescent="0.2">
      <c r="C290" s="44"/>
      <c r="D290" s="44"/>
      <c r="E290" s="81" t="s">
        <v>8</v>
      </c>
      <c r="F290" s="311" t="s">
        <v>9</v>
      </c>
      <c r="G290" s="311"/>
      <c r="H290" s="311"/>
      <c r="I290" s="311"/>
      <c r="J290" s="311"/>
      <c r="K290" s="311"/>
      <c r="L290" s="311"/>
      <c r="M290" s="311"/>
      <c r="N290" s="311"/>
      <c r="O290" s="311"/>
      <c r="P290" s="311"/>
      <c r="Q290" s="311"/>
      <c r="R290" s="311"/>
      <c r="S290" s="311"/>
      <c r="T290" s="311"/>
      <c r="U290" s="311"/>
      <c r="V290" s="311"/>
      <c r="W290" s="311"/>
      <c r="X290" s="311"/>
      <c r="Y290" s="311"/>
      <c r="Z290" s="311"/>
      <c r="AA290" s="311"/>
      <c r="AB290" s="311"/>
      <c r="AC290" s="311"/>
      <c r="AD290" s="311"/>
      <c r="AE290" s="311"/>
      <c r="AF290" s="311"/>
      <c r="AG290" s="311"/>
      <c r="AH290" s="311"/>
      <c r="AI290" s="311"/>
      <c r="AJ290" s="311"/>
      <c r="AK290" s="311"/>
      <c r="AL290" s="311"/>
      <c r="AM290" s="311"/>
      <c r="AN290" s="311"/>
      <c r="AO290" s="311"/>
      <c r="AP290" s="311"/>
      <c r="AQ290" s="311"/>
      <c r="AR290" s="311"/>
      <c r="AS290" s="311"/>
      <c r="AT290" s="311"/>
      <c r="AU290" s="311"/>
      <c r="AV290" s="311"/>
      <c r="AW290" s="311"/>
      <c r="AX290" s="311"/>
      <c r="AY290" s="311"/>
      <c r="AZ290" s="311"/>
    </row>
    <row r="291" spans="3:52" s="5" customFormat="1" ht="18" customHeight="1" x14ac:dyDescent="0.2">
      <c r="C291" s="44"/>
      <c r="D291" s="44"/>
      <c r="G291" s="262" t="s">
        <v>207</v>
      </c>
      <c r="H291" s="262"/>
      <c r="I291" s="262"/>
      <c r="J291" s="262"/>
      <c r="K291" s="262"/>
      <c r="L291" s="262"/>
      <c r="M291" s="262"/>
      <c r="N291" s="262"/>
      <c r="O291" s="262"/>
      <c r="P291" s="262"/>
      <c r="Q291" s="262"/>
      <c r="R291" s="262"/>
      <c r="S291" s="262"/>
      <c r="T291" s="262"/>
      <c r="U291" s="262"/>
      <c r="V291" s="262"/>
      <c r="W291" s="262"/>
      <c r="X291" s="262"/>
      <c r="Y291" s="262"/>
      <c r="Z291" s="262"/>
      <c r="AA291" s="262"/>
      <c r="AB291" s="262"/>
      <c r="AC291" s="262"/>
      <c r="AD291" s="262"/>
      <c r="AE291" s="262"/>
      <c r="AF291" s="262"/>
      <c r="AG291" s="262"/>
      <c r="AH291" s="262"/>
      <c r="AI291" s="262"/>
      <c r="AJ291" s="262"/>
      <c r="AK291" s="262"/>
      <c r="AL291" s="262"/>
      <c r="AM291" s="262"/>
      <c r="AN291" s="262"/>
      <c r="AO291" s="262"/>
      <c r="AP291" s="262"/>
      <c r="AQ291" s="262"/>
      <c r="AR291" s="262"/>
      <c r="AS291" s="262"/>
      <c r="AT291" s="262"/>
      <c r="AU291" s="262"/>
      <c r="AV291" s="262"/>
      <c r="AW291" s="262"/>
      <c r="AX291" s="262"/>
      <c r="AY291" s="262"/>
      <c r="AZ291" s="262"/>
    </row>
    <row r="292" spans="3:52" s="5" customFormat="1" ht="29.25" customHeight="1" x14ac:dyDescent="0.2">
      <c r="C292" s="44"/>
      <c r="D292" s="44"/>
      <c r="G292" s="213" t="s">
        <v>179</v>
      </c>
      <c r="H292" s="318"/>
      <c r="I292" s="318"/>
      <c r="J292" s="318"/>
      <c r="K292" s="318"/>
      <c r="L292" s="318"/>
      <c r="M292" s="318"/>
      <c r="N292" s="318"/>
      <c r="O292" s="318"/>
      <c r="P292" s="318"/>
      <c r="Q292" s="318"/>
      <c r="R292" s="318"/>
      <c r="S292" s="318"/>
      <c r="T292" s="318"/>
      <c r="U292" s="318"/>
      <c r="V292" s="318"/>
      <c r="W292" s="318"/>
      <c r="X292" s="318"/>
      <c r="Y292" s="318"/>
      <c r="Z292" s="318"/>
      <c r="AA292" s="318"/>
      <c r="AB292" s="318"/>
      <c r="AC292" s="318"/>
      <c r="AD292" s="318"/>
      <c r="AE292" s="318"/>
      <c r="AF292" s="318"/>
      <c r="AG292" s="318"/>
      <c r="AH292" s="318"/>
      <c r="AI292" s="318"/>
      <c r="AJ292" s="318"/>
      <c r="AK292" s="318"/>
      <c r="AL292" s="318"/>
      <c r="AM292" s="318"/>
      <c r="AN292" s="318"/>
      <c r="AO292" s="318"/>
      <c r="AP292" s="318"/>
      <c r="AQ292" s="318"/>
      <c r="AR292" s="318"/>
      <c r="AS292" s="318"/>
      <c r="AT292" s="318"/>
      <c r="AU292" s="318"/>
      <c r="AV292" s="318"/>
      <c r="AW292" s="318"/>
      <c r="AX292" s="318"/>
      <c r="AY292" s="318"/>
      <c r="AZ292" s="318"/>
    </row>
    <row r="293" spans="3:52" s="5" customFormat="1" ht="27.75" customHeight="1" x14ac:dyDescent="0.2">
      <c r="C293" s="44"/>
      <c r="D293" s="44"/>
      <c r="G293" s="263" t="s">
        <v>211</v>
      </c>
      <c r="H293" s="263"/>
      <c r="I293" s="263"/>
      <c r="J293" s="263"/>
      <c r="K293" s="263"/>
      <c r="L293" s="263"/>
      <c r="M293" s="263"/>
      <c r="N293" s="263"/>
      <c r="O293" s="263"/>
      <c r="P293" s="263"/>
      <c r="Q293" s="263"/>
      <c r="R293" s="263"/>
      <c r="S293" s="263"/>
      <c r="T293" s="263"/>
      <c r="U293" s="263"/>
      <c r="V293" s="263"/>
      <c r="W293" s="263"/>
      <c r="X293" s="263"/>
      <c r="Y293" s="263"/>
      <c r="Z293" s="263"/>
      <c r="AA293" s="263"/>
      <c r="AB293" s="263"/>
      <c r="AC293" s="263"/>
      <c r="AD293" s="263"/>
      <c r="AE293" s="263"/>
      <c r="AF293" s="263"/>
      <c r="AG293" s="263"/>
      <c r="AH293" s="263"/>
      <c r="AI293" s="263"/>
      <c r="AJ293" s="263"/>
      <c r="AK293" s="263"/>
      <c r="AL293" s="263"/>
      <c r="AM293" s="263"/>
      <c r="AN293" s="263"/>
      <c r="AO293" s="263"/>
      <c r="AP293" s="263"/>
      <c r="AQ293" s="263"/>
      <c r="AR293" s="263"/>
      <c r="AS293" s="263"/>
      <c r="AT293" s="263"/>
      <c r="AU293" s="263"/>
      <c r="AV293" s="263"/>
      <c r="AW293" s="263"/>
      <c r="AX293" s="263"/>
      <c r="AY293" s="263"/>
      <c r="AZ293" s="263"/>
    </row>
    <row r="294" spans="3:52" s="5" customFormat="1" ht="27.75" customHeight="1" x14ac:dyDescent="0.2">
      <c r="C294" s="44"/>
      <c r="D294" s="44"/>
      <c r="G294" s="213" t="s">
        <v>148</v>
      </c>
      <c r="H294" s="213"/>
      <c r="I294" s="213"/>
      <c r="J294" s="213"/>
      <c r="K294" s="213"/>
      <c r="L294" s="213"/>
      <c r="M294" s="213"/>
      <c r="N294" s="213"/>
      <c r="O294" s="213"/>
      <c r="P294" s="213"/>
      <c r="Q294" s="213"/>
      <c r="R294" s="213"/>
      <c r="S294" s="213"/>
      <c r="T294" s="213"/>
      <c r="U294" s="213"/>
      <c r="V294" s="213"/>
      <c r="W294" s="213"/>
      <c r="X294" s="213"/>
      <c r="Y294" s="213"/>
      <c r="Z294" s="213"/>
      <c r="AA294" s="213"/>
      <c r="AB294" s="213"/>
      <c r="AC294" s="213"/>
      <c r="AD294" s="213"/>
      <c r="AE294" s="213"/>
      <c r="AF294" s="213"/>
      <c r="AG294" s="213"/>
      <c r="AH294" s="213"/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3"/>
      <c r="AT294" s="213"/>
      <c r="AU294" s="213"/>
      <c r="AV294" s="213"/>
      <c r="AW294" s="213"/>
      <c r="AX294" s="213"/>
      <c r="AY294" s="213"/>
      <c r="AZ294" s="213"/>
    </row>
    <row r="295" spans="3:52" s="5" customFormat="1" ht="27" customHeight="1" x14ac:dyDescent="0.2">
      <c r="C295" s="44"/>
      <c r="D295" s="44"/>
      <c r="G295" s="264" t="s">
        <v>236</v>
      </c>
      <c r="H295" s="264"/>
      <c r="I295" s="264"/>
      <c r="J295" s="264"/>
      <c r="K295" s="264"/>
      <c r="L295" s="264"/>
      <c r="M295" s="264"/>
      <c r="N295" s="264"/>
      <c r="O295" s="264"/>
      <c r="P295" s="264"/>
      <c r="Q295" s="264"/>
      <c r="R295" s="264"/>
      <c r="S295" s="264"/>
      <c r="T295" s="264"/>
      <c r="U295" s="264"/>
      <c r="V295" s="264"/>
      <c r="W295" s="264"/>
      <c r="X295" s="264"/>
      <c r="Y295" s="264"/>
      <c r="Z295" s="264"/>
      <c r="AA295" s="264"/>
      <c r="AB295" s="264"/>
      <c r="AC295" s="264"/>
      <c r="AD295" s="264"/>
      <c r="AE295" s="264"/>
      <c r="AF295" s="264"/>
      <c r="AG295" s="264"/>
      <c r="AH295" s="264"/>
      <c r="AI295" s="264"/>
      <c r="AJ295" s="264"/>
      <c r="AK295" s="264"/>
      <c r="AL295" s="264"/>
      <c r="AM295" s="264"/>
      <c r="AN295" s="264"/>
      <c r="AO295" s="264"/>
      <c r="AP295" s="264"/>
      <c r="AQ295" s="264"/>
      <c r="AR295" s="264"/>
      <c r="AS295" s="264"/>
      <c r="AT295" s="264"/>
      <c r="AU295" s="264"/>
      <c r="AV295" s="264"/>
      <c r="AW295" s="264"/>
      <c r="AX295" s="264"/>
      <c r="AY295" s="264"/>
      <c r="AZ295" s="264"/>
    </row>
    <row r="296" spans="3:52" s="114" customFormat="1" ht="31.5" customHeight="1" x14ac:dyDescent="0.2">
      <c r="G296" s="273" t="s">
        <v>192</v>
      </c>
      <c r="H296" s="273"/>
      <c r="I296" s="273"/>
      <c r="J296" s="273"/>
      <c r="K296" s="273"/>
      <c r="L296" s="273"/>
      <c r="M296" s="273"/>
      <c r="N296" s="273"/>
      <c r="O296" s="273"/>
      <c r="P296" s="273"/>
      <c r="Q296" s="273"/>
      <c r="R296" s="273"/>
      <c r="S296" s="273"/>
      <c r="T296" s="273"/>
      <c r="U296" s="273"/>
      <c r="V296" s="273"/>
      <c r="W296" s="273"/>
      <c r="X296" s="273"/>
      <c r="Y296" s="273"/>
      <c r="Z296" s="273"/>
      <c r="AA296" s="273"/>
      <c r="AB296" s="273"/>
      <c r="AC296" s="273"/>
      <c r="AD296" s="273"/>
      <c r="AE296" s="273"/>
      <c r="AF296" s="273"/>
      <c r="AG296" s="273"/>
      <c r="AH296" s="273"/>
      <c r="AI296" s="273"/>
      <c r="AJ296" s="273"/>
      <c r="AK296" s="273"/>
      <c r="AL296" s="273"/>
      <c r="AM296" s="273"/>
      <c r="AN296" s="273"/>
      <c r="AO296" s="273"/>
      <c r="AP296" s="273"/>
      <c r="AQ296" s="273"/>
      <c r="AR296" s="273"/>
      <c r="AS296" s="273"/>
      <c r="AT296" s="273"/>
      <c r="AU296" s="273"/>
      <c r="AV296" s="273"/>
      <c r="AW296" s="273"/>
      <c r="AX296" s="273"/>
      <c r="AY296" s="273"/>
      <c r="AZ296" s="273"/>
    </row>
    <row r="297" spans="3:52" s="5" customFormat="1" ht="11.25" customHeight="1" x14ac:dyDescent="0.2">
      <c r="C297" s="44"/>
      <c r="D297" s="44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</row>
    <row r="298" spans="3:52" s="127" customFormat="1" ht="11.25" customHeight="1" x14ac:dyDescent="0.2">
      <c r="E298" s="81" t="s">
        <v>10</v>
      </c>
      <c r="F298" s="90" t="s">
        <v>145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13" t="s">
        <v>37</v>
      </c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</row>
    <row r="299" spans="3:52" s="127" customFormat="1" ht="11.25" customHeight="1" x14ac:dyDescent="0.2"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</row>
    <row r="300" spans="3:52" s="127" customFormat="1" ht="11.25" customHeight="1" x14ac:dyDescent="0.2"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</row>
    <row r="301" spans="3:52" s="127" customFormat="1" ht="11.25" customHeight="1" x14ac:dyDescent="0.2"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</row>
    <row r="302" spans="3:52" s="5" customFormat="1" ht="12.75" x14ac:dyDescent="0.2">
      <c r="C302" s="44"/>
      <c r="D302" s="44"/>
      <c r="AX302" s="46"/>
      <c r="AY302" s="46"/>
    </row>
    <row r="303" spans="3:52" s="5" customFormat="1" ht="18.75" customHeight="1" x14ac:dyDescent="0.2">
      <c r="C303" s="44"/>
      <c r="D303" s="44"/>
      <c r="E303" s="81" t="s">
        <v>12</v>
      </c>
      <c r="F303" s="5" t="s">
        <v>41</v>
      </c>
      <c r="AX303" s="46"/>
      <c r="AY303" s="46"/>
    </row>
    <row r="304" spans="3:52" s="5" customFormat="1" ht="9.75" customHeight="1" x14ac:dyDescent="0.2">
      <c r="C304" s="44"/>
      <c r="D304" s="44"/>
      <c r="AX304" s="46"/>
      <c r="AY304" s="46"/>
    </row>
    <row r="305" spans="1:52" s="127" customFormat="1" ht="9.75" customHeight="1" x14ac:dyDescent="0.2"/>
    <row r="306" spans="1:52" s="2" customFormat="1" ht="15" customHeight="1" x14ac:dyDescent="0.2">
      <c r="A306" s="320" t="s">
        <v>13</v>
      </c>
      <c r="B306" s="320"/>
      <c r="C306" s="212" t="s">
        <v>42</v>
      </c>
      <c r="D306" s="212"/>
      <c r="E306" s="212" t="s">
        <v>90</v>
      </c>
      <c r="F306" s="212"/>
      <c r="G306" s="212"/>
      <c r="H306" s="212"/>
      <c r="I306" s="212"/>
      <c r="J306" s="212"/>
      <c r="K306" s="212"/>
      <c r="L306" s="212"/>
      <c r="M306" s="212"/>
      <c r="N306" s="212"/>
      <c r="O306" s="212"/>
      <c r="P306" s="212"/>
      <c r="Q306" s="256" t="s">
        <v>43</v>
      </c>
      <c r="R306" s="256"/>
      <c r="S306" s="256"/>
      <c r="T306" s="256"/>
      <c r="U306" s="256"/>
      <c r="V306" s="256"/>
      <c r="W306" s="256"/>
      <c r="X306" s="256"/>
      <c r="Y306" s="256"/>
      <c r="Z306" s="256"/>
      <c r="AA306" s="256"/>
      <c r="AB306" s="256"/>
      <c r="AC306" s="256"/>
      <c r="AD306" s="256"/>
      <c r="AE306" s="256"/>
      <c r="AF306" s="256"/>
      <c r="AG306" s="256"/>
      <c r="AH306" s="256"/>
      <c r="AI306" s="256"/>
      <c r="AJ306" s="256"/>
      <c r="AK306" s="256"/>
      <c r="AL306" s="256"/>
      <c r="AM306" s="256"/>
      <c r="AN306" s="256"/>
      <c r="AO306" s="256"/>
      <c r="AP306" s="256"/>
      <c r="AQ306" s="256"/>
      <c r="AR306" s="256"/>
      <c r="AS306" s="256"/>
      <c r="AT306" s="256"/>
      <c r="AU306" s="256"/>
      <c r="AV306" s="256"/>
      <c r="AW306" s="256"/>
      <c r="AX306" s="256"/>
      <c r="AY306" s="256"/>
      <c r="AZ306" s="256"/>
    </row>
    <row r="307" spans="1:52" s="2" customFormat="1" ht="17.25" customHeight="1" x14ac:dyDescent="0.2">
      <c r="A307" s="254"/>
      <c r="B307" s="254"/>
      <c r="C307" s="254"/>
      <c r="D307" s="254"/>
      <c r="E307" s="255"/>
      <c r="F307" s="255"/>
      <c r="G307" s="255"/>
      <c r="H307" s="255"/>
      <c r="I307" s="255"/>
      <c r="J307" s="255"/>
      <c r="K307" s="212"/>
      <c r="L307" s="212"/>
      <c r="M307" s="212"/>
      <c r="N307" s="212"/>
      <c r="O307" s="212"/>
      <c r="P307" s="212"/>
      <c r="Q307" s="256"/>
      <c r="R307" s="256"/>
      <c r="S307" s="256"/>
      <c r="T307" s="256"/>
      <c r="U307" s="256"/>
      <c r="V307" s="256"/>
      <c r="W307" s="256"/>
      <c r="X307" s="256"/>
      <c r="Y307" s="256"/>
      <c r="Z307" s="256"/>
      <c r="AA307" s="256"/>
      <c r="AB307" s="256"/>
      <c r="AC307" s="256"/>
      <c r="AD307" s="256"/>
      <c r="AE307" s="256"/>
      <c r="AF307" s="256"/>
      <c r="AG307" s="256"/>
      <c r="AH307" s="256"/>
      <c r="AI307" s="256"/>
      <c r="AJ307" s="256"/>
      <c r="AK307" s="256"/>
      <c r="AL307" s="256"/>
      <c r="AM307" s="256"/>
      <c r="AN307" s="256"/>
      <c r="AO307" s="256"/>
      <c r="AP307" s="256"/>
      <c r="AQ307" s="256"/>
      <c r="AR307" s="256"/>
      <c r="AS307" s="256"/>
      <c r="AT307" s="256"/>
      <c r="AU307" s="256"/>
      <c r="AV307" s="256"/>
      <c r="AW307" s="256"/>
      <c r="AX307" s="256"/>
      <c r="AY307" s="256"/>
      <c r="AZ307" s="256"/>
    </row>
    <row r="308" spans="1:52" s="5" customFormat="1" ht="6.75" customHeight="1" x14ac:dyDescent="0.2">
      <c r="C308" s="44"/>
      <c r="D308" s="44"/>
      <c r="AX308" s="46"/>
      <c r="AY308" s="46"/>
    </row>
    <row r="309" spans="1:52" s="102" customFormat="1" ht="6.75" customHeight="1" x14ac:dyDescent="0.2"/>
    <row r="310" spans="1:52" s="5" customFormat="1" ht="12.75" x14ac:dyDescent="0.2">
      <c r="B310" s="231" t="s">
        <v>47</v>
      </c>
      <c r="C310" s="231"/>
      <c r="D310" s="231"/>
      <c r="E310" s="231"/>
      <c r="F310" s="231"/>
      <c r="G310" s="231"/>
      <c r="H310" s="231"/>
      <c r="I310" s="231"/>
      <c r="J310" s="231"/>
      <c r="K310" s="231"/>
      <c r="L310" s="231"/>
      <c r="M310" s="231"/>
      <c r="N310" s="231"/>
      <c r="O310" s="231"/>
      <c r="P310" s="231"/>
      <c r="Q310" s="231"/>
      <c r="R310" s="231"/>
      <c r="S310" s="231"/>
      <c r="T310" s="231"/>
      <c r="U310" s="231"/>
      <c r="V310" s="231"/>
      <c r="W310" s="231"/>
      <c r="X310" s="231"/>
      <c r="Y310" s="231"/>
      <c r="Z310" s="231"/>
      <c r="AA310" s="231"/>
      <c r="AB310" s="231"/>
      <c r="AC310" s="231"/>
      <c r="AD310" s="231"/>
      <c r="AE310" s="231"/>
      <c r="AF310" s="231"/>
      <c r="AG310" s="231"/>
      <c r="AH310" s="231"/>
      <c r="AI310" s="231"/>
      <c r="AJ310" s="231"/>
      <c r="AK310" s="231"/>
      <c r="AL310" s="231"/>
      <c r="AM310" s="231"/>
      <c r="AN310" s="231"/>
      <c r="AO310" s="231"/>
      <c r="AP310" s="231"/>
      <c r="AQ310" s="231"/>
      <c r="AR310" s="231"/>
      <c r="AS310" s="231"/>
      <c r="AT310" s="231"/>
      <c r="AU310" s="231"/>
      <c r="AV310" s="231"/>
      <c r="AW310" s="231"/>
      <c r="AX310" s="231"/>
      <c r="AY310" s="231"/>
      <c r="AZ310" s="231"/>
    </row>
    <row r="311" spans="1:52" s="5" customFormat="1" ht="12.75" x14ac:dyDescent="0.2">
      <c r="C311" s="44"/>
      <c r="D311" s="44"/>
      <c r="AU311" s="81" t="s">
        <v>39</v>
      </c>
      <c r="AX311" s="46"/>
      <c r="AY311" s="46"/>
    </row>
    <row r="312" spans="1:52" s="5" customFormat="1" ht="12.75" customHeight="1" x14ac:dyDescent="0.2">
      <c r="A312" s="212" t="s">
        <v>13</v>
      </c>
      <c r="B312" s="212"/>
      <c r="C312" s="248" t="s">
        <v>42</v>
      </c>
      <c r="D312" s="248" t="s">
        <v>90</v>
      </c>
      <c r="E312" s="212" t="s">
        <v>172</v>
      </c>
      <c r="F312" s="212"/>
      <c r="G312" s="212"/>
      <c r="H312" s="212"/>
      <c r="I312" s="212"/>
      <c r="J312" s="212"/>
      <c r="K312" s="212"/>
      <c r="L312" s="212"/>
      <c r="M312" s="212"/>
      <c r="N312" s="212"/>
      <c r="O312" s="212"/>
      <c r="P312" s="212"/>
      <c r="Q312" s="212"/>
      <c r="R312" s="212"/>
      <c r="S312" s="212"/>
      <c r="T312" s="212"/>
      <c r="U312" s="212"/>
      <c r="V312" s="68"/>
      <c r="W312" s="234" t="s">
        <v>92</v>
      </c>
      <c r="X312" s="234"/>
      <c r="Y312" s="234"/>
      <c r="Z312" s="234"/>
      <c r="AA312" s="234"/>
      <c r="AB312" s="234"/>
      <c r="AC312" s="235"/>
      <c r="AD312" s="233" t="s">
        <v>93</v>
      </c>
      <c r="AE312" s="234"/>
      <c r="AF312" s="234"/>
      <c r="AG312" s="234"/>
      <c r="AH312" s="234"/>
      <c r="AI312" s="234"/>
      <c r="AJ312" s="234"/>
      <c r="AK312" s="235"/>
      <c r="AL312" s="77"/>
      <c r="AM312" s="212" t="s">
        <v>16</v>
      </c>
      <c r="AN312" s="212"/>
      <c r="AO312" s="212"/>
      <c r="AP312" s="212"/>
      <c r="AQ312" s="212"/>
      <c r="AR312" s="212"/>
      <c r="AS312" s="212"/>
      <c r="AT312" s="212"/>
      <c r="AU312" s="212"/>
      <c r="AV312" s="212"/>
      <c r="AW312" s="212"/>
      <c r="AX312" s="212"/>
      <c r="AY312" s="212"/>
      <c r="AZ312" s="212"/>
    </row>
    <row r="313" spans="1:52" s="5" customFormat="1" ht="15" customHeight="1" x14ac:dyDescent="0.2">
      <c r="A313" s="212"/>
      <c r="B313" s="212"/>
      <c r="C313" s="257"/>
      <c r="D313" s="257"/>
      <c r="E313" s="212"/>
      <c r="F313" s="212"/>
      <c r="G313" s="212"/>
      <c r="H313" s="212"/>
      <c r="I313" s="212"/>
      <c r="J313" s="212"/>
      <c r="K313" s="212"/>
      <c r="L313" s="212"/>
      <c r="M313" s="212"/>
      <c r="N313" s="212"/>
      <c r="O313" s="212"/>
      <c r="P313" s="212"/>
      <c r="Q313" s="212"/>
      <c r="R313" s="212"/>
      <c r="S313" s="212"/>
      <c r="T313" s="212"/>
      <c r="U313" s="212"/>
      <c r="V313" s="71"/>
      <c r="W313" s="237"/>
      <c r="X313" s="237"/>
      <c r="Y313" s="237"/>
      <c r="Z313" s="237"/>
      <c r="AA313" s="237"/>
      <c r="AB313" s="237"/>
      <c r="AC313" s="238"/>
      <c r="AD313" s="236"/>
      <c r="AE313" s="237"/>
      <c r="AF313" s="237"/>
      <c r="AG313" s="237"/>
      <c r="AH313" s="237"/>
      <c r="AI313" s="237"/>
      <c r="AJ313" s="237"/>
      <c r="AK313" s="238"/>
      <c r="AL313" s="77"/>
      <c r="AM313" s="212"/>
      <c r="AN313" s="212"/>
      <c r="AO313" s="212"/>
      <c r="AP313" s="212"/>
      <c r="AQ313" s="212"/>
      <c r="AR313" s="212"/>
      <c r="AS313" s="212"/>
      <c r="AT313" s="212"/>
      <c r="AU313" s="212"/>
      <c r="AV313" s="212"/>
      <c r="AW313" s="212"/>
      <c r="AX313" s="212"/>
      <c r="AY313" s="212"/>
      <c r="AZ313" s="212"/>
    </row>
    <row r="314" spans="1:52" s="31" customFormat="1" ht="13.5" customHeight="1" x14ac:dyDescent="0.2">
      <c r="A314" s="197">
        <v>1</v>
      </c>
      <c r="B314" s="199"/>
      <c r="C314" s="71">
        <v>2</v>
      </c>
      <c r="D314" s="71">
        <v>3</v>
      </c>
      <c r="E314" s="197">
        <v>4</v>
      </c>
      <c r="F314" s="198"/>
      <c r="G314" s="198"/>
      <c r="H314" s="198"/>
      <c r="I314" s="198"/>
      <c r="J314" s="198"/>
      <c r="K314" s="198"/>
      <c r="L314" s="198"/>
      <c r="M314" s="198"/>
      <c r="N314" s="198"/>
      <c r="O314" s="198"/>
      <c r="P314" s="198"/>
      <c r="Q314" s="198"/>
      <c r="R314" s="198"/>
      <c r="S314" s="198"/>
      <c r="T314" s="198"/>
      <c r="U314" s="199"/>
      <c r="V314" s="71"/>
      <c r="W314" s="198">
        <v>5</v>
      </c>
      <c r="X314" s="198"/>
      <c r="Y314" s="198"/>
      <c r="Z314" s="198"/>
      <c r="AA314" s="198"/>
      <c r="AB314" s="198"/>
      <c r="AC314" s="199"/>
      <c r="AD314" s="197">
        <v>6</v>
      </c>
      <c r="AE314" s="198"/>
      <c r="AF314" s="198"/>
      <c r="AG314" s="198"/>
      <c r="AH314" s="198"/>
      <c r="AI314" s="198"/>
      <c r="AJ314" s="198"/>
      <c r="AK314" s="199"/>
      <c r="AL314" s="77"/>
      <c r="AM314" s="212">
        <v>7</v>
      </c>
      <c r="AN314" s="212"/>
      <c r="AO314" s="212"/>
      <c r="AP314" s="212"/>
      <c r="AQ314" s="212"/>
      <c r="AR314" s="212"/>
      <c r="AS314" s="212"/>
      <c r="AT314" s="212"/>
      <c r="AU314" s="212"/>
      <c r="AV314" s="212"/>
      <c r="AW314" s="212"/>
      <c r="AX314" s="212"/>
      <c r="AY314" s="212"/>
      <c r="AZ314" s="212"/>
    </row>
    <row r="315" spans="1:52" s="152" customFormat="1" ht="13.5" customHeight="1" x14ac:dyDescent="0.2">
      <c r="A315" s="149"/>
      <c r="B315" s="151"/>
      <c r="C315" s="155"/>
      <c r="D315" s="146"/>
      <c r="E315" s="216" t="s">
        <v>181</v>
      </c>
      <c r="F315" s="217"/>
      <c r="G315" s="217"/>
      <c r="H315" s="217"/>
      <c r="I315" s="217"/>
      <c r="J315" s="217"/>
      <c r="K315" s="217"/>
      <c r="L315" s="217"/>
      <c r="M315" s="217"/>
      <c r="N315" s="217"/>
      <c r="O315" s="217"/>
      <c r="P315" s="217"/>
      <c r="Q315" s="217"/>
      <c r="R315" s="217"/>
      <c r="S315" s="217"/>
      <c r="T315" s="217"/>
      <c r="U315" s="218"/>
      <c r="V315" s="155"/>
      <c r="W315" s="150"/>
      <c r="X315" s="150"/>
      <c r="Y315" s="150"/>
      <c r="Z315" s="150"/>
      <c r="AA315" s="150"/>
      <c r="AB315" s="150"/>
      <c r="AC315" s="151"/>
      <c r="AD315" s="149"/>
      <c r="AE315" s="150"/>
      <c r="AF315" s="150"/>
      <c r="AG315" s="150"/>
      <c r="AH315" s="150"/>
      <c r="AI315" s="150"/>
      <c r="AJ315" s="150"/>
      <c r="AK315" s="151"/>
      <c r="AL315" s="146"/>
      <c r="AM315" s="197"/>
      <c r="AN315" s="198"/>
      <c r="AO315" s="198"/>
      <c r="AP315" s="198"/>
      <c r="AQ315" s="198"/>
      <c r="AR315" s="198"/>
      <c r="AS315" s="198"/>
      <c r="AT315" s="198"/>
      <c r="AU315" s="198"/>
      <c r="AV315" s="198"/>
      <c r="AW315" s="198"/>
      <c r="AX315" s="198"/>
      <c r="AY315" s="198"/>
      <c r="AZ315" s="199"/>
    </row>
    <row r="316" spans="1:52" s="5" customFormat="1" ht="67.5" customHeight="1" x14ac:dyDescent="0.2">
      <c r="A316" s="249">
        <v>1</v>
      </c>
      <c r="B316" s="250">
        <v>1</v>
      </c>
      <c r="C316" s="100">
        <v>1011100</v>
      </c>
      <c r="D316" s="103" t="s">
        <v>151</v>
      </c>
      <c r="E316" s="217" t="s">
        <v>209</v>
      </c>
      <c r="F316" s="217"/>
      <c r="G316" s="217"/>
      <c r="H316" s="217"/>
      <c r="I316" s="217"/>
      <c r="J316" s="217"/>
      <c r="K316" s="217"/>
      <c r="L316" s="217"/>
      <c r="M316" s="217"/>
      <c r="N316" s="217"/>
      <c r="O316" s="217"/>
      <c r="P316" s="217"/>
      <c r="Q316" s="217"/>
      <c r="R316" s="217"/>
      <c r="S316" s="217"/>
      <c r="T316" s="217"/>
      <c r="U316" s="218"/>
      <c r="V316" s="251">
        <v>29940.7</v>
      </c>
      <c r="W316" s="252"/>
      <c r="X316" s="252"/>
      <c r="Y316" s="252"/>
      <c r="Z316" s="225"/>
      <c r="AA316" s="225"/>
      <c r="AB316" s="225"/>
      <c r="AC316" s="224"/>
      <c r="AD316" s="251">
        <v>2377.6999999999998</v>
      </c>
      <c r="AE316" s="252"/>
      <c r="AF316" s="252"/>
      <c r="AG316" s="252"/>
      <c r="AH316" s="225"/>
      <c r="AI316" s="225"/>
      <c r="AJ316" s="225"/>
      <c r="AK316" s="224"/>
      <c r="AL316" s="214">
        <f>V316+AD316</f>
        <v>32318.400000000001</v>
      </c>
      <c r="AM316" s="214"/>
      <c r="AN316" s="214"/>
      <c r="AO316" s="214"/>
      <c r="AP316" s="214"/>
      <c r="AQ316" s="214"/>
      <c r="AR316" s="214"/>
      <c r="AS316" s="214"/>
      <c r="AT316" s="214"/>
      <c r="AU316" s="214"/>
      <c r="AV316" s="214"/>
      <c r="AW316" s="214"/>
      <c r="AX316" s="214"/>
      <c r="AY316" s="214"/>
      <c r="AZ316" s="214"/>
    </row>
    <row r="317" spans="1:52" s="23" customFormat="1" ht="27" customHeight="1" x14ac:dyDescent="0.2">
      <c r="A317" s="255" t="s">
        <v>62</v>
      </c>
      <c r="B317" s="255"/>
      <c r="C317" s="82"/>
      <c r="D317" s="82"/>
      <c r="E317" s="217" t="s">
        <v>182</v>
      </c>
      <c r="F317" s="217"/>
      <c r="G317" s="217"/>
      <c r="H317" s="217"/>
      <c r="I317" s="217"/>
      <c r="J317" s="217"/>
      <c r="K317" s="217"/>
      <c r="L317" s="217"/>
      <c r="M317" s="217"/>
      <c r="N317" s="217"/>
      <c r="O317" s="217"/>
      <c r="P317" s="217"/>
      <c r="Q317" s="217"/>
      <c r="R317" s="217"/>
      <c r="S317" s="217"/>
      <c r="T317" s="217"/>
      <c r="U317" s="218"/>
      <c r="V317" s="24"/>
      <c r="W317" s="243">
        <v>3.5</v>
      </c>
      <c r="X317" s="244"/>
      <c r="Y317" s="244"/>
      <c r="Z317" s="244"/>
      <c r="AA317" s="244"/>
      <c r="AB317" s="244"/>
      <c r="AC317" s="245"/>
      <c r="AD317" s="197">
        <v>0</v>
      </c>
      <c r="AE317" s="198"/>
      <c r="AF317" s="198"/>
      <c r="AG317" s="198"/>
      <c r="AH317" s="198"/>
      <c r="AI317" s="198"/>
      <c r="AJ317" s="198"/>
      <c r="AK317" s="199"/>
      <c r="AL317" s="79"/>
      <c r="AM317" s="214">
        <f>W317+AD317</f>
        <v>3.5</v>
      </c>
      <c r="AN317" s="214"/>
      <c r="AO317" s="214"/>
      <c r="AP317" s="214"/>
      <c r="AQ317" s="214"/>
      <c r="AR317" s="214"/>
      <c r="AS317" s="214"/>
      <c r="AT317" s="214"/>
      <c r="AU317" s="214"/>
      <c r="AV317" s="214"/>
      <c r="AW317" s="214"/>
      <c r="AX317" s="214"/>
      <c r="AY317" s="214"/>
      <c r="AZ317" s="214"/>
    </row>
    <row r="318" spans="1:52" s="23" customFormat="1" ht="22.5" customHeight="1" x14ac:dyDescent="0.2">
      <c r="A318" s="255" t="s">
        <v>63</v>
      </c>
      <c r="B318" s="255"/>
      <c r="C318" s="82"/>
      <c r="D318" s="82"/>
      <c r="E318" s="217" t="s">
        <v>82</v>
      </c>
      <c r="F318" s="217"/>
      <c r="G318" s="217"/>
      <c r="H318" s="217"/>
      <c r="I318" s="217"/>
      <c r="J318" s="217"/>
      <c r="K318" s="217"/>
      <c r="L318" s="217"/>
      <c r="M318" s="217"/>
      <c r="N318" s="217"/>
      <c r="O318" s="217"/>
      <c r="P318" s="217"/>
      <c r="Q318" s="217"/>
      <c r="R318" s="217"/>
      <c r="S318" s="217"/>
      <c r="T318" s="217"/>
      <c r="U318" s="218"/>
      <c r="V318" s="24"/>
      <c r="W318" s="243">
        <v>0</v>
      </c>
      <c r="X318" s="244"/>
      <c r="Y318" s="244"/>
      <c r="Z318" s="244"/>
      <c r="AA318" s="244"/>
      <c r="AB318" s="244"/>
      <c r="AC318" s="245"/>
      <c r="AD318" s="243">
        <v>130</v>
      </c>
      <c r="AE318" s="244"/>
      <c r="AF318" s="244"/>
      <c r="AG318" s="244"/>
      <c r="AH318" s="244"/>
      <c r="AI318" s="244"/>
      <c r="AJ318" s="244"/>
      <c r="AK318" s="245"/>
      <c r="AL318" s="79"/>
      <c r="AM318" s="214">
        <f>W318+AD318</f>
        <v>130</v>
      </c>
      <c r="AN318" s="214"/>
      <c r="AO318" s="214"/>
      <c r="AP318" s="214"/>
      <c r="AQ318" s="214"/>
      <c r="AR318" s="214"/>
      <c r="AS318" s="214"/>
      <c r="AT318" s="214"/>
      <c r="AU318" s="214"/>
      <c r="AV318" s="214"/>
      <c r="AW318" s="214"/>
      <c r="AX318" s="214"/>
      <c r="AY318" s="214"/>
      <c r="AZ318" s="214"/>
    </row>
    <row r="319" spans="1:52" s="16" customFormat="1" ht="18" customHeight="1" x14ac:dyDescent="0.2">
      <c r="A319" s="254"/>
      <c r="B319" s="254"/>
      <c r="C319" s="80"/>
      <c r="D319" s="80"/>
      <c r="E319" s="217" t="s">
        <v>55</v>
      </c>
      <c r="F319" s="217"/>
      <c r="G319" s="217"/>
      <c r="H319" s="217"/>
      <c r="I319" s="217"/>
      <c r="J319" s="217"/>
      <c r="K319" s="217"/>
      <c r="L319" s="217"/>
      <c r="M319" s="217"/>
      <c r="N319" s="217"/>
      <c r="O319" s="217"/>
      <c r="P319" s="217"/>
      <c r="Q319" s="217"/>
      <c r="R319" s="217"/>
      <c r="S319" s="217"/>
      <c r="T319" s="217"/>
      <c r="U319" s="218"/>
      <c r="V319" s="14"/>
      <c r="W319" s="310">
        <f>V316</f>
        <v>29940.7</v>
      </c>
      <c r="X319" s="310"/>
      <c r="Y319" s="310"/>
      <c r="Z319" s="310"/>
      <c r="AA319" s="310"/>
      <c r="AB319" s="310"/>
      <c r="AC319" s="310"/>
      <c r="AD319" s="310">
        <f>AD316</f>
        <v>2377.6999999999998</v>
      </c>
      <c r="AE319" s="212"/>
      <c r="AF319" s="212"/>
      <c r="AG319" s="212"/>
      <c r="AH319" s="212"/>
      <c r="AI319" s="212"/>
      <c r="AJ319" s="212"/>
      <c r="AK319" s="212"/>
      <c r="AL319" s="79"/>
      <c r="AM319" s="214">
        <f>AL316</f>
        <v>32318.400000000001</v>
      </c>
      <c r="AN319" s="214"/>
      <c r="AO319" s="214"/>
      <c r="AP319" s="214"/>
      <c r="AQ319" s="214"/>
      <c r="AR319" s="214"/>
      <c r="AS319" s="214"/>
      <c r="AT319" s="214"/>
      <c r="AU319" s="214"/>
      <c r="AV319" s="214"/>
      <c r="AW319" s="214"/>
      <c r="AX319" s="214"/>
      <c r="AY319" s="214"/>
      <c r="AZ319" s="214"/>
    </row>
    <row r="320" spans="1:52" s="5" customFormat="1" ht="12.75" x14ac:dyDescent="0.2">
      <c r="C320" s="44"/>
      <c r="D320" s="44"/>
      <c r="AX320" s="46"/>
      <c r="AY320" s="46"/>
    </row>
    <row r="321" spans="1:52" s="127" customFormat="1" ht="12.75" x14ac:dyDescent="0.2"/>
    <row r="322" spans="1:52" s="5" customFormat="1" ht="12.75" x14ac:dyDescent="0.2">
      <c r="B322" s="81" t="s">
        <v>128</v>
      </c>
      <c r="C322" s="44"/>
      <c r="D322" s="44"/>
      <c r="AX322" s="46"/>
      <c r="AY322" s="46"/>
    </row>
    <row r="323" spans="1:52" s="5" customFormat="1" ht="12.75" x14ac:dyDescent="0.2">
      <c r="C323" s="44"/>
      <c r="D323" s="44"/>
      <c r="AX323" s="81" t="s">
        <v>39</v>
      </c>
      <c r="AY323" s="46"/>
    </row>
    <row r="324" spans="1:52" s="127" customFormat="1" ht="12.75" x14ac:dyDescent="0.2"/>
    <row r="325" spans="1:52" s="5" customFormat="1" ht="12.75" customHeight="1" x14ac:dyDescent="0.2">
      <c r="A325" s="233" t="s">
        <v>96</v>
      </c>
      <c r="B325" s="234"/>
      <c r="C325" s="234"/>
      <c r="D325" s="234"/>
      <c r="E325" s="234"/>
      <c r="F325" s="234"/>
      <c r="G325" s="234"/>
      <c r="H325" s="234"/>
      <c r="I325" s="234"/>
      <c r="J325" s="234"/>
      <c r="K325" s="234"/>
      <c r="L325" s="234"/>
      <c r="M325" s="234"/>
      <c r="N325" s="234"/>
      <c r="O325" s="234"/>
      <c r="P325" s="234"/>
      <c r="Q325" s="234"/>
      <c r="R325" s="234"/>
      <c r="S325" s="234"/>
      <c r="T325" s="234"/>
      <c r="U325" s="235"/>
      <c r="V325" s="212" t="s">
        <v>42</v>
      </c>
      <c r="W325" s="212"/>
      <c r="X325" s="212"/>
      <c r="Y325" s="212"/>
      <c r="Z325" s="212"/>
      <c r="AA325" s="212"/>
      <c r="AB325" s="212"/>
      <c r="AC325" s="212"/>
      <c r="AD325" s="212" t="s">
        <v>92</v>
      </c>
      <c r="AE325" s="212"/>
      <c r="AF325" s="212"/>
      <c r="AG325" s="212"/>
      <c r="AH325" s="212"/>
      <c r="AI325" s="212"/>
      <c r="AJ325" s="212"/>
      <c r="AK325" s="212"/>
      <c r="AL325" s="77" t="s">
        <v>93</v>
      </c>
      <c r="AM325" s="233" t="s">
        <v>93</v>
      </c>
      <c r="AN325" s="234"/>
      <c r="AO325" s="234"/>
      <c r="AP325" s="234"/>
      <c r="AQ325" s="234"/>
      <c r="AR325" s="235"/>
      <c r="AS325" s="77"/>
      <c r="AT325" s="77" t="s">
        <v>16</v>
      </c>
      <c r="AU325" s="233" t="s">
        <v>16</v>
      </c>
      <c r="AV325" s="234"/>
      <c r="AW325" s="234"/>
      <c r="AX325" s="234"/>
      <c r="AY325" s="234"/>
      <c r="AZ325" s="235"/>
    </row>
    <row r="326" spans="1:52" s="5" customFormat="1" ht="27" customHeight="1" x14ac:dyDescent="0.2">
      <c r="A326" s="236"/>
      <c r="B326" s="237"/>
      <c r="C326" s="237"/>
      <c r="D326" s="237"/>
      <c r="E326" s="237"/>
      <c r="F326" s="237"/>
      <c r="G326" s="237"/>
      <c r="H326" s="237"/>
      <c r="I326" s="237"/>
      <c r="J326" s="237"/>
      <c r="K326" s="237"/>
      <c r="L326" s="237"/>
      <c r="M326" s="237"/>
      <c r="N326" s="237"/>
      <c r="O326" s="237"/>
      <c r="P326" s="237"/>
      <c r="Q326" s="237"/>
      <c r="R326" s="237"/>
      <c r="S326" s="237"/>
      <c r="T326" s="237"/>
      <c r="U326" s="238"/>
      <c r="V326" s="212"/>
      <c r="W326" s="212"/>
      <c r="X326" s="212"/>
      <c r="Y326" s="212"/>
      <c r="Z326" s="212"/>
      <c r="AA326" s="212"/>
      <c r="AB326" s="212"/>
      <c r="AC326" s="212"/>
      <c r="AD326" s="212"/>
      <c r="AE326" s="212"/>
      <c r="AF326" s="212"/>
      <c r="AG326" s="212"/>
      <c r="AH326" s="212"/>
      <c r="AI326" s="212"/>
      <c r="AJ326" s="212"/>
      <c r="AK326" s="212"/>
      <c r="AL326" s="77"/>
      <c r="AM326" s="236"/>
      <c r="AN326" s="237"/>
      <c r="AO326" s="237"/>
      <c r="AP326" s="237"/>
      <c r="AQ326" s="237"/>
      <c r="AR326" s="238"/>
      <c r="AS326" s="77"/>
      <c r="AT326" s="77"/>
      <c r="AU326" s="236"/>
      <c r="AV326" s="237"/>
      <c r="AW326" s="237"/>
      <c r="AX326" s="237"/>
      <c r="AY326" s="237"/>
      <c r="AZ326" s="238"/>
    </row>
    <row r="327" spans="1:52" s="5" customFormat="1" ht="18" customHeight="1" x14ac:dyDescent="0.2">
      <c r="A327" s="197">
        <v>1</v>
      </c>
      <c r="B327" s="198"/>
      <c r="C327" s="198"/>
      <c r="D327" s="198"/>
      <c r="E327" s="198"/>
      <c r="F327" s="198"/>
      <c r="G327" s="198"/>
      <c r="H327" s="198"/>
      <c r="I327" s="198"/>
      <c r="J327" s="198"/>
      <c r="K327" s="198"/>
      <c r="L327" s="198"/>
      <c r="M327" s="198"/>
      <c r="N327" s="198"/>
      <c r="O327" s="198"/>
      <c r="P327" s="198"/>
      <c r="Q327" s="198"/>
      <c r="R327" s="198"/>
      <c r="S327" s="198"/>
      <c r="T327" s="198"/>
      <c r="U327" s="199"/>
      <c r="V327" s="76"/>
      <c r="W327" s="198">
        <v>2</v>
      </c>
      <c r="X327" s="198"/>
      <c r="Y327" s="198"/>
      <c r="Z327" s="198"/>
      <c r="AA327" s="198"/>
      <c r="AB327" s="198"/>
      <c r="AC327" s="199"/>
      <c r="AD327" s="197">
        <v>3</v>
      </c>
      <c r="AE327" s="198"/>
      <c r="AF327" s="198"/>
      <c r="AG327" s="198"/>
      <c r="AH327" s="198"/>
      <c r="AI327" s="198"/>
      <c r="AJ327" s="198"/>
      <c r="AK327" s="199"/>
      <c r="AL327" s="77"/>
      <c r="AM327" s="197">
        <v>4</v>
      </c>
      <c r="AN327" s="198"/>
      <c r="AO327" s="198"/>
      <c r="AP327" s="198"/>
      <c r="AQ327" s="198"/>
      <c r="AR327" s="199"/>
      <c r="AS327" s="77"/>
      <c r="AT327" s="76"/>
      <c r="AU327" s="198">
        <v>5</v>
      </c>
      <c r="AV327" s="198"/>
      <c r="AW327" s="198"/>
      <c r="AX327" s="198"/>
      <c r="AY327" s="198"/>
      <c r="AZ327" s="199"/>
    </row>
    <row r="328" spans="1:52" s="114" customFormat="1" ht="35.25" customHeight="1" x14ac:dyDescent="0.2">
      <c r="A328" s="216" t="s">
        <v>208</v>
      </c>
      <c r="B328" s="217"/>
      <c r="C328" s="217"/>
      <c r="D328" s="217"/>
      <c r="E328" s="217"/>
      <c r="F328" s="217"/>
      <c r="G328" s="217"/>
      <c r="H328" s="217"/>
      <c r="I328" s="217"/>
      <c r="J328" s="217"/>
      <c r="K328" s="217"/>
      <c r="L328" s="217"/>
      <c r="M328" s="217"/>
      <c r="N328" s="217"/>
      <c r="O328" s="217"/>
      <c r="P328" s="217"/>
      <c r="Q328" s="217"/>
      <c r="R328" s="217"/>
      <c r="S328" s="217"/>
      <c r="T328" s="217"/>
      <c r="U328" s="218"/>
      <c r="V328" s="113"/>
      <c r="W328" s="216"/>
      <c r="X328" s="217"/>
      <c r="Y328" s="217"/>
      <c r="Z328" s="217"/>
      <c r="AA328" s="217"/>
      <c r="AB328" s="217"/>
      <c r="AC328" s="218"/>
      <c r="AD328" s="113"/>
      <c r="AE328" s="197"/>
      <c r="AF328" s="198"/>
      <c r="AG328" s="198"/>
      <c r="AH328" s="198"/>
      <c r="AI328" s="198"/>
      <c r="AJ328" s="198"/>
      <c r="AK328" s="199"/>
      <c r="AL328" s="118"/>
      <c r="AM328" s="197"/>
      <c r="AN328" s="198"/>
      <c r="AO328" s="198"/>
      <c r="AP328" s="198"/>
      <c r="AQ328" s="198"/>
      <c r="AR328" s="199"/>
      <c r="AS328" s="118"/>
      <c r="AT328" s="118"/>
      <c r="AU328" s="197"/>
      <c r="AV328" s="198"/>
      <c r="AW328" s="198"/>
      <c r="AX328" s="198"/>
      <c r="AY328" s="198"/>
      <c r="AZ328" s="199"/>
    </row>
    <row r="329" spans="1:52" s="114" customFormat="1" ht="21.75" customHeight="1" x14ac:dyDescent="0.2">
      <c r="A329" s="316" t="s">
        <v>156</v>
      </c>
      <c r="B329" s="316"/>
      <c r="C329" s="316"/>
      <c r="D329" s="316"/>
      <c r="E329" s="316"/>
      <c r="F329" s="316"/>
      <c r="G329" s="316"/>
      <c r="H329" s="316"/>
      <c r="I329" s="316"/>
      <c r="J329" s="316"/>
      <c r="K329" s="316"/>
      <c r="L329" s="316"/>
      <c r="M329" s="316"/>
      <c r="N329" s="316"/>
      <c r="O329" s="316"/>
      <c r="P329" s="316"/>
      <c r="Q329" s="316"/>
      <c r="R329" s="316"/>
      <c r="S329" s="316"/>
      <c r="T329" s="316"/>
      <c r="U329" s="316"/>
      <c r="V329" s="113"/>
      <c r="W329" s="216"/>
      <c r="X329" s="217"/>
      <c r="Y329" s="217"/>
      <c r="Z329" s="217"/>
      <c r="AA329" s="217"/>
      <c r="AB329" s="217"/>
      <c r="AC329" s="218"/>
      <c r="AD329" s="113"/>
      <c r="AE329" s="216"/>
      <c r="AF329" s="217"/>
      <c r="AG329" s="217"/>
      <c r="AH329" s="217"/>
      <c r="AI329" s="217"/>
      <c r="AJ329" s="217"/>
      <c r="AK329" s="218"/>
      <c r="AL329" s="113"/>
      <c r="AM329" s="216"/>
      <c r="AN329" s="217"/>
      <c r="AO329" s="217"/>
      <c r="AP329" s="217"/>
      <c r="AQ329" s="217"/>
      <c r="AR329" s="218"/>
      <c r="AS329" s="113"/>
      <c r="AT329" s="113"/>
      <c r="AU329" s="216"/>
      <c r="AV329" s="217"/>
      <c r="AW329" s="217"/>
      <c r="AX329" s="217"/>
      <c r="AY329" s="217"/>
      <c r="AZ329" s="218"/>
    </row>
    <row r="330" spans="1:52" s="114" customFormat="1" ht="51.75" customHeight="1" x14ac:dyDescent="0.2">
      <c r="A330" s="211" t="s">
        <v>160</v>
      </c>
      <c r="B330" s="211"/>
      <c r="C330" s="211"/>
      <c r="D330" s="211"/>
      <c r="E330" s="211"/>
      <c r="F330" s="211"/>
      <c r="G330" s="211"/>
      <c r="H330" s="211"/>
      <c r="I330" s="211"/>
      <c r="J330" s="211"/>
      <c r="K330" s="211"/>
      <c r="L330" s="211"/>
      <c r="M330" s="211"/>
      <c r="N330" s="211"/>
      <c r="O330" s="211"/>
      <c r="P330" s="211"/>
      <c r="Q330" s="211"/>
      <c r="R330" s="211"/>
      <c r="S330" s="211"/>
      <c r="T330" s="211"/>
      <c r="U330" s="211"/>
      <c r="V330" s="113"/>
      <c r="W330" s="197">
        <v>1011100</v>
      </c>
      <c r="X330" s="198"/>
      <c r="Y330" s="198"/>
      <c r="Z330" s="198"/>
      <c r="AA330" s="198"/>
      <c r="AB330" s="198"/>
      <c r="AC330" s="199"/>
      <c r="AD330" s="113"/>
      <c r="AE330" s="243">
        <v>147</v>
      </c>
      <c r="AF330" s="244"/>
      <c r="AG330" s="244"/>
      <c r="AH330" s="244"/>
      <c r="AI330" s="244"/>
      <c r="AJ330" s="244"/>
      <c r="AK330" s="245"/>
      <c r="AL330" s="115"/>
      <c r="AM330" s="243">
        <v>192.8</v>
      </c>
      <c r="AN330" s="244"/>
      <c r="AO330" s="244"/>
      <c r="AP330" s="244"/>
      <c r="AQ330" s="244"/>
      <c r="AR330" s="245"/>
      <c r="AS330" s="115"/>
      <c r="AT330" s="115"/>
      <c r="AU330" s="243">
        <f>AE330+AM330</f>
        <v>339.8</v>
      </c>
      <c r="AV330" s="244"/>
      <c r="AW330" s="244"/>
      <c r="AX330" s="244"/>
      <c r="AY330" s="244"/>
      <c r="AZ330" s="245"/>
    </row>
    <row r="331" spans="1:52" s="114" customFormat="1" ht="18.75" customHeight="1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20"/>
      <c r="W331" s="18"/>
      <c r="X331" s="18"/>
      <c r="Y331" s="18"/>
      <c r="Z331" s="18"/>
      <c r="AA331" s="18"/>
      <c r="AB331" s="18"/>
      <c r="AC331" s="18"/>
      <c r="AD331" s="20"/>
      <c r="AE331" s="18"/>
      <c r="AF331" s="18"/>
      <c r="AG331" s="18"/>
      <c r="AH331" s="18"/>
      <c r="AI331" s="18"/>
      <c r="AJ331" s="18"/>
      <c r="AK331" s="18"/>
      <c r="AL331" s="20"/>
      <c r="AM331" s="18"/>
      <c r="AN331" s="18"/>
      <c r="AO331" s="18"/>
      <c r="AP331" s="18"/>
      <c r="AQ331" s="18"/>
      <c r="AR331" s="18"/>
      <c r="AS331" s="20"/>
      <c r="AT331" s="20"/>
      <c r="AU331" s="18"/>
      <c r="AV331" s="18"/>
      <c r="AW331" s="18"/>
      <c r="AX331" s="18"/>
      <c r="AY331" s="18"/>
      <c r="AZ331" s="18"/>
    </row>
    <row r="332" spans="1:52" s="127" customFormat="1" ht="18.75" customHeight="1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20"/>
      <c r="W332" s="18"/>
      <c r="X332" s="18"/>
      <c r="Y332" s="18"/>
      <c r="Z332" s="18"/>
      <c r="AA332" s="18"/>
      <c r="AB332" s="18"/>
      <c r="AC332" s="18"/>
      <c r="AD332" s="20"/>
      <c r="AE332" s="18"/>
      <c r="AF332" s="18"/>
      <c r="AG332" s="18"/>
      <c r="AH332" s="18"/>
      <c r="AI332" s="18"/>
      <c r="AJ332" s="18"/>
      <c r="AK332" s="18"/>
      <c r="AL332" s="20"/>
      <c r="AM332" s="18"/>
      <c r="AN332" s="18"/>
      <c r="AO332" s="18"/>
      <c r="AP332" s="18"/>
      <c r="AQ332" s="18"/>
      <c r="AR332" s="18"/>
      <c r="AS332" s="20"/>
      <c r="AT332" s="20"/>
      <c r="AU332" s="18"/>
      <c r="AV332" s="18"/>
      <c r="AW332" s="18"/>
      <c r="AX332" s="18"/>
      <c r="AY332" s="18"/>
      <c r="AZ332" s="18"/>
    </row>
    <row r="333" spans="1:52" ht="24" customHeight="1" x14ac:dyDescent="0.2"/>
    <row r="334" spans="1:52" s="5" customFormat="1" ht="12.75" x14ac:dyDescent="0.2">
      <c r="C334" s="44"/>
      <c r="D334" s="44"/>
      <c r="AX334" s="46"/>
      <c r="AY334" s="46"/>
    </row>
    <row r="335" spans="1:52" s="5" customFormat="1" ht="24.75" customHeight="1" x14ac:dyDescent="0.2">
      <c r="B335" s="231" t="s">
        <v>48</v>
      </c>
      <c r="C335" s="231"/>
      <c r="D335" s="231"/>
      <c r="E335" s="231"/>
      <c r="F335" s="231"/>
      <c r="G335" s="231"/>
      <c r="H335" s="231"/>
      <c r="I335" s="231"/>
      <c r="J335" s="231"/>
      <c r="K335" s="231"/>
      <c r="L335" s="231"/>
      <c r="M335" s="231"/>
      <c r="N335" s="231"/>
      <c r="O335" s="231"/>
      <c r="P335" s="231"/>
      <c r="Q335" s="231"/>
      <c r="R335" s="231"/>
      <c r="S335" s="231"/>
      <c r="T335" s="231"/>
      <c r="U335" s="231"/>
      <c r="V335" s="231"/>
      <c r="W335" s="231"/>
      <c r="X335" s="231"/>
      <c r="Y335" s="231"/>
      <c r="Z335" s="231"/>
      <c r="AA335" s="231"/>
      <c r="AB335" s="231"/>
      <c r="AC335" s="231"/>
      <c r="AD335" s="231"/>
      <c r="AE335" s="231"/>
      <c r="AF335" s="231"/>
      <c r="AG335" s="231"/>
      <c r="AH335" s="231"/>
      <c r="AI335" s="231"/>
      <c r="AJ335" s="231"/>
      <c r="AK335" s="231"/>
      <c r="AL335" s="231"/>
      <c r="AM335" s="231"/>
      <c r="AN335" s="231"/>
      <c r="AO335" s="231"/>
      <c r="AP335" s="231"/>
      <c r="AQ335" s="231"/>
      <c r="AR335" s="231"/>
      <c r="AS335" s="231"/>
      <c r="AT335" s="231"/>
      <c r="AU335" s="231"/>
      <c r="AV335" s="231"/>
      <c r="AW335" s="231"/>
      <c r="AX335" s="231"/>
      <c r="AY335" s="231"/>
      <c r="AZ335" s="231"/>
    </row>
    <row r="336" spans="1:52" s="5" customFormat="1" ht="12.75" customHeight="1" x14ac:dyDescent="0.2">
      <c r="A336" s="212" t="s">
        <v>13</v>
      </c>
      <c r="B336" s="212"/>
      <c r="C336" s="233" t="s">
        <v>42</v>
      </c>
      <c r="D336" s="235"/>
      <c r="E336" s="233" t="s">
        <v>97</v>
      </c>
      <c r="F336" s="234"/>
      <c r="G336" s="234"/>
      <c r="H336" s="234"/>
      <c r="I336" s="234"/>
      <c r="J336" s="234"/>
      <c r="K336" s="234"/>
      <c r="L336" s="234"/>
      <c r="M336" s="234"/>
      <c r="N336" s="235"/>
      <c r="O336" s="77"/>
      <c r="P336" s="77"/>
      <c r="Q336" s="77"/>
      <c r="R336" s="76" t="s">
        <v>17</v>
      </c>
      <c r="S336" s="233" t="s">
        <v>40</v>
      </c>
      <c r="T336" s="235"/>
      <c r="U336" s="212" t="s">
        <v>18</v>
      </c>
      <c r="V336" s="212"/>
      <c r="W336" s="212"/>
      <c r="X336" s="212"/>
      <c r="Y336" s="212"/>
      <c r="Z336" s="212"/>
      <c r="AA336" s="212"/>
      <c r="AB336" s="212"/>
      <c r="AC336" s="212"/>
      <c r="AD336" s="212" t="s">
        <v>98</v>
      </c>
      <c r="AE336" s="212"/>
      <c r="AF336" s="212"/>
      <c r="AG336" s="212"/>
      <c r="AH336" s="212"/>
      <c r="AI336" s="212"/>
      <c r="AJ336" s="212"/>
      <c r="AK336" s="212"/>
      <c r="AL336" s="212"/>
      <c r="AM336" s="212"/>
      <c r="AN336" s="212"/>
      <c r="AO336" s="212"/>
      <c r="AP336" s="212"/>
      <c r="AQ336" s="212"/>
      <c r="AR336" s="212"/>
      <c r="AS336" s="212"/>
      <c r="AT336" s="212"/>
      <c r="AU336" s="212"/>
      <c r="AV336" s="212"/>
      <c r="AW336" s="212"/>
      <c r="AX336" s="212"/>
      <c r="AY336" s="212"/>
      <c r="AZ336" s="212"/>
    </row>
    <row r="337" spans="1:52" s="5" customFormat="1" ht="28.5" customHeight="1" x14ac:dyDescent="0.2">
      <c r="A337" s="212"/>
      <c r="B337" s="212"/>
      <c r="C337" s="236"/>
      <c r="D337" s="238"/>
      <c r="E337" s="236"/>
      <c r="F337" s="237"/>
      <c r="G337" s="237"/>
      <c r="H337" s="237"/>
      <c r="I337" s="237"/>
      <c r="J337" s="237"/>
      <c r="K337" s="237"/>
      <c r="L337" s="237"/>
      <c r="M337" s="237"/>
      <c r="N337" s="238"/>
      <c r="O337" s="77"/>
      <c r="P337" s="77"/>
      <c r="Q337" s="77"/>
      <c r="R337" s="76"/>
      <c r="S337" s="236"/>
      <c r="T337" s="238"/>
      <c r="U337" s="212"/>
      <c r="V337" s="212"/>
      <c r="W337" s="212"/>
      <c r="X337" s="212"/>
      <c r="Y337" s="212"/>
      <c r="Z337" s="212"/>
      <c r="AA337" s="212"/>
      <c r="AB337" s="212"/>
      <c r="AC337" s="212"/>
      <c r="AD337" s="212"/>
      <c r="AE337" s="212"/>
      <c r="AF337" s="212"/>
      <c r="AG337" s="212"/>
      <c r="AH337" s="212"/>
      <c r="AI337" s="212"/>
      <c r="AJ337" s="212"/>
      <c r="AK337" s="212"/>
      <c r="AL337" s="212"/>
      <c r="AM337" s="212"/>
      <c r="AN337" s="212"/>
      <c r="AO337" s="212"/>
      <c r="AP337" s="212"/>
      <c r="AQ337" s="212"/>
      <c r="AR337" s="212"/>
      <c r="AS337" s="212"/>
      <c r="AT337" s="212"/>
      <c r="AU337" s="212"/>
      <c r="AV337" s="212"/>
      <c r="AW337" s="212"/>
      <c r="AX337" s="212"/>
      <c r="AY337" s="212"/>
      <c r="AZ337" s="212"/>
    </row>
    <row r="338" spans="1:52" s="152" customFormat="1" ht="18.75" customHeight="1" x14ac:dyDescent="0.2">
      <c r="A338" s="197"/>
      <c r="B338" s="199"/>
      <c r="C338" s="155"/>
      <c r="D338" s="154"/>
      <c r="E338" s="216" t="s">
        <v>181</v>
      </c>
      <c r="F338" s="217"/>
      <c r="G338" s="217"/>
      <c r="H338" s="217"/>
      <c r="I338" s="217"/>
      <c r="J338" s="217"/>
      <c r="K338" s="217"/>
      <c r="L338" s="217"/>
      <c r="M338" s="217"/>
      <c r="N338" s="218"/>
      <c r="O338" s="146"/>
      <c r="P338" s="146"/>
      <c r="Q338" s="146"/>
      <c r="R338" s="149"/>
      <c r="S338" s="155"/>
      <c r="T338" s="154"/>
      <c r="U338" s="149"/>
      <c r="V338" s="150"/>
      <c r="W338" s="150"/>
      <c r="X338" s="150"/>
      <c r="Y338" s="150"/>
      <c r="Z338" s="150"/>
      <c r="AA338" s="150"/>
      <c r="AB338" s="150"/>
      <c r="AC338" s="151"/>
      <c r="AD338" s="146"/>
      <c r="AE338" s="149"/>
      <c r="AF338" s="150"/>
      <c r="AG338" s="150"/>
      <c r="AH338" s="150"/>
      <c r="AI338" s="150"/>
      <c r="AJ338" s="150"/>
      <c r="AK338" s="150"/>
      <c r="AL338" s="150"/>
      <c r="AM338" s="150"/>
      <c r="AN338" s="150"/>
      <c r="AO338" s="150"/>
      <c r="AP338" s="150"/>
      <c r="AQ338" s="150"/>
      <c r="AR338" s="150"/>
      <c r="AS338" s="150"/>
      <c r="AT338" s="150"/>
      <c r="AU338" s="150"/>
      <c r="AV338" s="150"/>
      <c r="AW338" s="150"/>
      <c r="AX338" s="150"/>
      <c r="AY338" s="150"/>
      <c r="AZ338" s="151"/>
    </row>
    <row r="339" spans="1:52" s="5" customFormat="1" ht="105.75" customHeight="1" x14ac:dyDescent="0.2">
      <c r="A339" s="299"/>
      <c r="B339" s="299"/>
      <c r="C339" s="240">
        <v>1011100</v>
      </c>
      <c r="D339" s="288"/>
      <c r="E339" s="205" t="s">
        <v>176</v>
      </c>
      <c r="F339" s="206"/>
      <c r="G339" s="206"/>
      <c r="H339" s="206"/>
      <c r="I339" s="206"/>
      <c r="J339" s="206"/>
      <c r="K339" s="206"/>
      <c r="L339" s="206"/>
      <c r="M339" s="206"/>
      <c r="N339" s="207"/>
      <c r="O339" s="128"/>
      <c r="P339" s="128"/>
      <c r="Q339" s="128"/>
      <c r="R339" s="128"/>
      <c r="S339" s="317"/>
      <c r="T339" s="294"/>
      <c r="U339" s="317"/>
      <c r="V339" s="293"/>
      <c r="W339" s="293"/>
      <c r="X339" s="293"/>
      <c r="Y339" s="293"/>
      <c r="Z339" s="293"/>
      <c r="AA339" s="293"/>
      <c r="AB339" s="293"/>
      <c r="AC339" s="294"/>
      <c r="AD339" s="128"/>
      <c r="AE339" s="317"/>
      <c r="AF339" s="293"/>
      <c r="AG339" s="293"/>
      <c r="AH339" s="293"/>
      <c r="AI339" s="293"/>
      <c r="AJ339" s="293"/>
      <c r="AK339" s="293"/>
      <c r="AL339" s="293"/>
      <c r="AM339" s="293"/>
      <c r="AN339" s="293"/>
      <c r="AO339" s="293"/>
      <c r="AP339" s="293"/>
      <c r="AQ339" s="293"/>
      <c r="AR339" s="293"/>
      <c r="AS339" s="293"/>
      <c r="AT339" s="293"/>
      <c r="AU339" s="293"/>
      <c r="AV339" s="293"/>
      <c r="AW339" s="293"/>
      <c r="AX339" s="293"/>
      <c r="AY339" s="293"/>
      <c r="AZ339" s="294"/>
    </row>
    <row r="340" spans="1:52" s="5" customFormat="1" ht="12.75" customHeight="1" x14ac:dyDescent="0.2">
      <c r="A340" s="204">
        <v>1</v>
      </c>
      <c r="B340" s="321"/>
      <c r="C340" s="203"/>
      <c r="D340" s="203"/>
      <c r="E340" s="278" t="s">
        <v>53</v>
      </c>
      <c r="F340" s="278"/>
      <c r="G340" s="278"/>
      <c r="H340" s="278"/>
      <c r="I340" s="278"/>
      <c r="J340" s="278"/>
      <c r="K340" s="278"/>
      <c r="L340" s="278"/>
      <c r="M340" s="278"/>
      <c r="N340" s="278"/>
      <c r="O340" s="278"/>
      <c r="P340" s="278"/>
      <c r="Q340" s="278"/>
      <c r="R340" s="278"/>
      <c r="S340" s="278"/>
      <c r="T340" s="278"/>
      <c r="U340" s="278"/>
      <c r="V340" s="278"/>
      <c r="W340" s="278"/>
      <c r="X340" s="278"/>
      <c r="Y340" s="278"/>
      <c r="Z340" s="278"/>
      <c r="AA340" s="278"/>
      <c r="AB340" s="278"/>
      <c r="AC340" s="278"/>
      <c r="AD340" s="278"/>
      <c r="AE340" s="278"/>
      <c r="AF340" s="278"/>
      <c r="AG340" s="278"/>
      <c r="AH340" s="278"/>
      <c r="AI340" s="278"/>
      <c r="AJ340" s="278"/>
      <c r="AK340" s="278"/>
      <c r="AL340" s="278"/>
      <c r="AM340" s="278"/>
      <c r="AN340" s="278"/>
      <c r="AO340" s="278"/>
      <c r="AP340" s="278"/>
      <c r="AQ340" s="278"/>
      <c r="AR340" s="278"/>
      <c r="AS340" s="278"/>
      <c r="AT340" s="278"/>
      <c r="AU340" s="278"/>
      <c r="AV340" s="278"/>
      <c r="AW340" s="278"/>
      <c r="AX340" s="278"/>
      <c r="AY340" s="278"/>
      <c r="AZ340" s="278"/>
    </row>
    <row r="341" spans="1:52" s="5" customFormat="1" ht="57.75" customHeight="1" x14ac:dyDescent="0.2">
      <c r="A341" s="210">
        <v>1</v>
      </c>
      <c r="B341" s="210"/>
      <c r="C341" s="210"/>
      <c r="D341" s="210"/>
      <c r="E341" s="211" t="s">
        <v>129</v>
      </c>
      <c r="F341" s="211"/>
      <c r="G341" s="211"/>
      <c r="H341" s="211"/>
      <c r="I341" s="211"/>
      <c r="J341" s="211"/>
      <c r="K341" s="211"/>
      <c r="L341" s="211"/>
      <c r="M341" s="211"/>
      <c r="N341" s="211"/>
      <c r="O341" s="83"/>
      <c r="P341" s="83"/>
      <c r="Q341" s="83"/>
      <c r="R341" s="212" t="s">
        <v>20</v>
      </c>
      <c r="S341" s="212"/>
      <c r="T341" s="212"/>
      <c r="U341" s="211" t="s">
        <v>80</v>
      </c>
      <c r="V341" s="211"/>
      <c r="W341" s="211"/>
      <c r="X341" s="211"/>
      <c r="Y341" s="211"/>
      <c r="Z341" s="211"/>
      <c r="AA341" s="211"/>
      <c r="AB341" s="211"/>
      <c r="AC341" s="211"/>
      <c r="AD341" s="63">
        <v>5</v>
      </c>
      <c r="AE341" s="225">
        <v>5</v>
      </c>
      <c r="AF341" s="225"/>
      <c r="AG341" s="225"/>
      <c r="AH341" s="225"/>
      <c r="AI341" s="225"/>
      <c r="AJ341" s="225"/>
      <c r="AK341" s="225"/>
      <c r="AL341" s="225"/>
      <c r="AM341" s="225"/>
      <c r="AN341" s="225"/>
      <c r="AO341" s="225"/>
      <c r="AP341" s="225"/>
      <c r="AQ341" s="225"/>
      <c r="AR341" s="225"/>
      <c r="AS341" s="225"/>
      <c r="AT341" s="225"/>
      <c r="AU341" s="225"/>
      <c r="AV341" s="225"/>
      <c r="AW341" s="225"/>
      <c r="AX341" s="225"/>
      <c r="AY341" s="225"/>
      <c r="AZ341" s="224"/>
    </row>
    <row r="342" spans="1:52" s="5" customFormat="1" ht="11.25" customHeight="1" x14ac:dyDescent="0.2">
      <c r="A342" s="304"/>
      <c r="B342" s="305"/>
      <c r="C342" s="304"/>
      <c r="D342" s="305"/>
      <c r="E342" s="302" t="s">
        <v>130</v>
      </c>
      <c r="F342" s="302"/>
      <c r="G342" s="302"/>
      <c r="H342" s="302"/>
      <c r="I342" s="302"/>
      <c r="J342" s="302"/>
      <c r="K342" s="302"/>
      <c r="L342" s="302"/>
      <c r="M342" s="302"/>
      <c r="N342" s="302"/>
      <c r="O342" s="302"/>
      <c r="P342" s="302"/>
      <c r="Q342" s="302"/>
      <c r="R342" s="212"/>
      <c r="S342" s="212"/>
      <c r="T342" s="212"/>
      <c r="U342" s="302"/>
      <c r="V342" s="302"/>
      <c r="W342" s="302"/>
      <c r="X342" s="302"/>
      <c r="Y342" s="302"/>
      <c r="Z342" s="302"/>
      <c r="AA342" s="302"/>
      <c r="AB342" s="302"/>
      <c r="AC342" s="302"/>
      <c r="AD342" s="223" t="s">
        <v>4</v>
      </c>
      <c r="AE342" s="225"/>
      <c r="AF342" s="225"/>
      <c r="AG342" s="225"/>
      <c r="AH342" s="225"/>
      <c r="AI342" s="225"/>
      <c r="AJ342" s="225"/>
      <c r="AK342" s="225"/>
      <c r="AL342" s="225"/>
      <c r="AM342" s="225"/>
      <c r="AN342" s="225"/>
      <c r="AO342" s="225"/>
      <c r="AP342" s="225"/>
      <c r="AQ342" s="225"/>
      <c r="AR342" s="225"/>
      <c r="AS342" s="225"/>
      <c r="AT342" s="225"/>
      <c r="AU342" s="225"/>
      <c r="AV342" s="225"/>
      <c r="AW342" s="225"/>
      <c r="AX342" s="225"/>
      <c r="AY342" s="225"/>
      <c r="AZ342" s="224"/>
    </row>
    <row r="343" spans="1:52" s="5" customFormat="1" ht="11.25" customHeight="1" x14ac:dyDescent="0.2">
      <c r="A343" s="306"/>
      <c r="B343" s="307"/>
      <c r="C343" s="306"/>
      <c r="D343" s="307"/>
      <c r="E343" s="301" t="s">
        <v>131</v>
      </c>
      <c r="F343" s="301"/>
      <c r="G343" s="301"/>
      <c r="H343" s="301"/>
      <c r="I343" s="301"/>
      <c r="J343" s="301"/>
      <c r="K343" s="301"/>
      <c r="L343" s="301"/>
      <c r="M343" s="301"/>
      <c r="N343" s="301"/>
      <c r="O343" s="85"/>
      <c r="P343" s="85"/>
      <c r="Q343" s="85"/>
      <c r="R343" s="303" t="s">
        <v>20</v>
      </c>
      <c r="S343" s="303"/>
      <c r="T343" s="303"/>
      <c r="U343" s="302"/>
      <c r="V343" s="302"/>
      <c r="W343" s="302"/>
      <c r="X343" s="302"/>
      <c r="Y343" s="302"/>
      <c r="Z343" s="302"/>
      <c r="AA343" s="302"/>
      <c r="AB343" s="302"/>
      <c r="AC343" s="302"/>
      <c r="AD343" s="223">
        <v>4</v>
      </c>
      <c r="AE343" s="225"/>
      <c r="AF343" s="225"/>
      <c r="AG343" s="225"/>
      <c r="AH343" s="225"/>
      <c r="AI343" s="225"/>
      <c r="AJ343" s="225"/>
      <c r="AK343" s="225"/>
      <c r="AL343" s="225"/>
      <c r="AM343" s="225"/>
      <c r="AN343" s="225"/>
      <c r="AO343" s="225"/>
      <c r="AP343" s="225"/>
      <c r="AQ343" s="225"/>
      <c r="AR343" s="225"/>
      <c r="AS343" s="225"/>
      <c r="AT343" s="225"/>
      <c r="AU343" s="225"/>
      <c r="AV343" s="225"/>
      <c r="AW343" s="225"/>
      <c r="AX343" s="225"/>
      <c r="AY343" s="225"/>
      <c r="AZ343" s="224"/>
    </row>
    <row r="344" spans="1:52" s="5" customFormat="1" ht="11.25" customHeight="1" x14ac:dyDescent="0.2">
      <c r="A344" s="308"/>
      <c r="B344" s="309"/>
      <c r="C344" s="308"/>
      <c r="D344" s="309"/>
      <c r="E344" s="301" t="s">
        <v>132</v>
      </c>
      <c r="F344" s="301"/>
      <c r="G344" s="301"/>
      <c r="H344" s="301"/>
      <c r="I344" s="301"/>
      <c r="J344" s="301"/>
      <c r="K344" s="301"/>
      <c r="L344" s="301"/>
      <c r="M344" s="301"/>
      <c r="N344" s="301"/>
      <c r="O344" s="85"/>
      <c r="P344" s="85"/>
      <c r="Q344" s="85"/>
      <c r="R344" s="303" t="s">
        <v>20</v>
      </c>
      <c r="S344" s="303"/>
      <c r="T344" s="303"/>
      <c r="U344" s="302"/>
      <c r="V344" s="302"/>
      <c r="W344" s="302"/>
      <c r="X344" s="302"/>
      <c r="Y344" s="302"/>
      <c r="Z344" s="302"/>
      <c r="AA344" s="302"/>
      <c r="AB344" s="302"/>
      <c r="AC344" s="302"/>
      <c r="AD344" s="223">
        <v>1</v>
      </c>
      <c r="AE344" s="225"/>
      <c r="AF344" s="225"/>
      <c r="AG344" s="225"/>
      <c r="AH344" s="225"/>
      <c r="AI344" s="225"/>
      <c r="AJ344" s="225"/>
      <c r="AK344" s="225"/>
      <c r="AL344" s="225"/>
      <c r="AM344" s="225"/>
      <c r="AN344" s="225"/>
      <c r="AO344" s="225"/>
      <c r="AP344" s="225"/>
      <c r="AQ344" s="225"/>
      <c r="AR344" s="225"/>
      <c r="AS344" s="225"/>
      <c r="AT344" s="225"/>
      <c r="AU344" s="225"/>
      <c r="AV344" s="225"/>
      <c r="AW344" s="225"/>
      <c r="AX344" s="225"/>
      <c r="AY344" s="225"/>
      <c r="AZ344" s="224"/>
    </row>
    <row r="345" spans="1:52" s="5" customFormat="1" ht="32.25" customHeight="1" x14ac:dyDescent="0.2">
      <c r="A345" s="210">
        <v>2</v>
      </c>
      <c r="B345" s="210"/>
      <c r="C345" s="210"/>
      <c r="D345" s="210"/>
      <c r="E345" s="216" t="s">
        <v>118</v>
      </c>
      <c r="F345" s="217"/>
      <c r="G345" s="217"/>
      <c r="H345" s="217"/>
      <c r="I345" s="217"/>
      <c r="J345" s="217"/>
      <c r="K345" s="217"/>
      <c r="L345" s="217"/>
      <c r="M345" s="217"/>
      <c r="N345" s="218"/>
      <c r="O345" s="86"/>
      <c r="P345" s="86"/>
      <c r="Q345" s="86"/>
      <c r="R345" s="212" t="s">
        <v>20</v>
      </c>
      <c r="S345" s="212"/>
      <c r="T345" s="212"/>
      <c r="U345" s="219" t="s">
        <v>83</v>
      </c>
      <c r="V345" s="219"/>
      <c r="W345" s="219"/>
      <c r="X345" s="219"/>
      <c r="Y345" s="219"/>
      <c r="Z345" s="219"/>
      <c r="AA345" s="219"/>
      <c r="AB345" s="219"/>
      <c r="AC345" s="219"/>
      <c r="AD345" s="223">
        <v>380.75</v>
      </c>
      <c r="AE345" s="225"/>
      <c r="AF345" s="225"/>
      <c r="AG345" s="225"/>
      <c r="AH345" s="225"/>
      <c r="AI345" s="225"/>
      <c r="AJ345" s="225"/>
      <c r="AK345" s="225"/>
      <c r="AL345" s="225"/>
      <c r="AM345" s="225"/>
      <c r="AN345" s="225"/>
      <c r="AO345" s="225"/>
      <c r="AP345" s="225"/>
      <c r="AQ345" s="225"/>
      <c r="AR345" s="225"/>
      <c r="AS345" s="225"/>
      <c r="AT345" s="225"/>
      <c r="AU345" s="225"/>
      <c r="AV345" s="225"/>
      <c r="AW345" s="225"/>
      <c r="AX345" s="225"/>
      <c r="AY345" s="225"/>
      <c r="AZ345" s="224"/>
    </row>
    <row r="346" spans="1:52" s="5" customFormat="1" ht="74.25" customHeight="1" x14ac:dyDescent="0.2">
      <c r="A346" s="222">
        <v>3</v>
      </c>
      <c r="B346" s="222"/>
      <c r="C346" s="210"/>
      <c r="D346" s="210"/>
      <c r="E346" s="216" t="s">
        <v>134</v>
      </c>
      <c r="F346" s="217"/>
      <c r="G346" s="217"/>
      <c r="H346" s="217"/>
      <c r="I346" s="217"/>
      <c r="J346" s="217"/>
      <c r="K346" s="217"/>
      <c r="L346" s="217"/>
      <c r="M346" s="217"/>
      <c r="N346" s="218"/>
      <c r="O346" s="86"/>
      <c r="P346" s="86"/>
      <c r="Q346" s="86"/>
      <c r="R346" s="219" t="s">
        <v>34</v>
      </c>
      <c r="S346" s="219"/>
      <c r="T346" s="219"/>
      <c r="U346" s="219" t="s">
        <v>56</v>
      </c>
      <c r="V346" s="219"/>
      <c r="W346" s="219"/>
      <c r="X346" s="219"/>
      <c r="Y346" s="219"/>
      <c r="Z346" s="219"/>
      <c r="AA346" s="219"/>
      <c r="AB346" s="219"/>
      <c r="AC346" s="302"/>
      <c r="AD346" s="223">
        <v>29940.7</v>
      </c>
      <c r="AE346" s="225"/>
      <c r="AF346" s="225"/>
      <c r="AG346" s="225"/>
      <c r="AH346" s="225"/>
      <c r="AI346" s="225"/>
      <c r="AJ346" s="225"/>
      <c r="AK346" s="225"/>
      <c r="AL346" s="225"/>
      <c r="AM346" s="225"/>
      <c r="AN346" s="225"/>
      <c r="AO346" s="225"/>
      <c r="AP346" s="225"/>
      <c r="AQ346" s="225"/>
      <c r="AR346" s="225"/>
      <c r="AS346" s="225"/>
      <c r="AT346" s="225"/>
      <c r="AU346" s="225"/>
      <c r="AV346" s="225"/>
      <c r="AW346" s="225"/>
      <c r="AX346" s="225"/>
      <c r="AY346" s="225"/>
      <c r="AZ346" s="224"/>
    </row>
    <row r="347" spans="1:52" s="5" customFormat="1" ht="75.75" customHeight="1" x14ac:dyDescent="0.2">
      <c r="A347" s="222">
        <v>4</v>
      </c>
      <c r="B347" s="222"/>
      <c r="C347" s="210"/>
      <c r="D347" s="210"/>
      <c r="E347" s="211" t="s">
        <v>133</v>
      </c>
      <c r="F347" s="211"/>
      <c r="G347" s="211"/>
      <c r="H347" s="211"/>
      <c r="I347" s="211"/>
      <c r="J347" s="211"/>
      <c r="K347" s="211"/>
      <c r="L347" s="211"/>
      <c r="M347" s="211"/>
      <c r="N347" s="211"/>
      <c r="O347" s="93"/>
      <c r="P347" s="93"/>
      <c r="Q347" s="93"/>
      <c r="R347" s="219" t="s">
        <v>34</v>
      </c>
      <c r="S347" s="219"/>
      <c r="T347" s="219"/>
      <c r="U347" s="219" t="s">
        <v>56</v>
      </c>
      <c r="V347" s="219"/>
      <c r="W347" s="219"/>
      <c r="X347" s="219"/>
      <c r="Y347" s="219"/>
      <c r="Z347" s="219"/>
      <c r="AA347" s="219"/>
      <c r="AB347" s="219"/>
      <c r="AC347" s="302"/>
      <c r="AD347" s="223">
        <v>2377.6999999999998</v>
      </c>
      <c r="AE347" s="225"/>
      <c r="AF347" s="225"/>
      <c r="AG347" s="225"/>
      <c r="AH347" s="225"/>
      <c r="AI347" s="225"/>
      <c r="AJ347" s="225"/>
      <c r="AK347" s="225"/>
      <c r="AL347" s="225"/>
      <c r="AM347" s="225"/>
      <c r="AN347" s="225"/>
      <c r="AO347" s="225"/>
      <c r="AP347" s="225"/>
      <c r="AQ347" s="225"/>
      <c r="AR347" s="225"/>
      <c r="AS347" s="225"/>
      <c r="AT347" s="225"/>
      <c r="AU347" s="225"/>
      <c r="AV347" s="225"/>
      <c r="AW347" s="225"/>
      <c r="AX347" s="225"/>
      <c r="AY347" s="225"/>
      <c r="AZ347" s="224"/>
    </row>
    <row r="348" spans="1:52" s="5" customFormat="1" ht="14.25" customHeight="1" x14ac:dyDescent="0.2">
      <c r="A348" s="298"/>
      <c r="B348" s="298"/>
      <c r="C348" s="210"/>
      <c r="D348" s="210"/>
      <c r="E348" s="302" t="s">
        <v>130</v>
      </c>
      <c r="F348" s="302"/>
      <c r="G348" s="302"/>
      <c r="H348" s="302"/>
      <c r="I348" s="302"/>
      <c r="J348" s="302"/>
      <c r="K348" s="302"/>
      <c r="L348" s="302"/>
      <c r="M348" s="302"/>
      <c r="N348" s="302"/>
      <c r="O348" s="302"/>
      <c r="P348" s="302"/>
      <c r="Q348" s="302"/>
      <c r="R348" s="219"/>
      <c r="S348" s="219"/>
      <c r="T348" s="219"/>
      <c r="U348" s="302"/>
      <c r="V348" s="302"/>
      <c r="W348" s="302"/>
      <c r="X348" s="302"/>
      <c r="Y348" s="302"/>
      <c r="Z348" s="302"/>
      <c r="AA348" s="302"/>
      <c r="AB348" s="302"/>
      <c r="AC348" s="302"/>
      <c r="AD348" s="223" t="s">
        <v>4</v>
      </c>
      <c r="AE348" s="225"/>
      <c r="AF348" s="225"/>
      <c r="AG348" s="225"/>
      <c r="AH348" s="225"/>
      <c r="AI348" s="225"/>
      <c r="AJ348" s="225"/>
      <c r="AK348" s="225"/>
      <c r="AL348" s="225"/>
      <c r="AM348" s="225"/>
      <c r="AN348" s="225"/>
      <c r="AO348" s="225"/>
      <c r="AP348" s="225"/>
      <c r="AQ348" s="225"/>
      <c r="AR348" s="225"/>
      <c r="AS348" s="225"/>
      <c r="AT348" s="225"/>
      <c r="AU348" s="225"/>
      <c r="AV348" s="225"/>
      <c r="AW348" s="225"/>
      <c r="AX348" s="225"/>
      <c r="AY348" s="225"/>
      <c r="AZ348" s="224"/>
    </row>
    <row r="349" spans="1:52" s="5" customFormat="1" ht="25.5" customHeight="1" x14ac:dyDescent="0.2">
      <c r="A349" s="298"/>
      <c r="B349" s="298"/>
      <c r="C349" s="210"/>
      <c r="D349" s="210"/>
      <c r="E349" s="211" t="s">
        <v>135</v>
      </c>
      <c r="F349" s="211"/>
      <c r="G349" s="211"/>
      <c r="H349" s="211"/>
      <c r="I349" s="211"/>
      <c r="J349" s="211"/>
      <c r="K349" s="211"/>
      <c r="L349" s="211"/>
      <c r="M349" s="211"/>
      <c r="N349" s="211"/>
      <c r="O349" s="91"/>
      <c r="P349" s="91"/>
      <c r="Q349" s="92"/>
      <c r="R349" s="219" t="s">
        <v>34</v>
      </c>
      <c r="S349" s="219"/>
      <c r="T349" s="219"/>
      <c r="U349" s="219" t="s">
        <v>72</v>
      </c>
      <c r="V349" s="219"/>
      <c r="W349" s="219"/>
      <c r="X349" s="219"/>
      <c r="Y349" s="219"/>
      <c r="Z349" s="219"/>
      <c r="AA349" s="219"/>
      <c r="AB349" s="219"/>
      <c r="AC349" s="302"/>
      <c r="AD349" s="223">
        <v>2113.6</v>
      </c>
      <c r="AE349" s="225"/>
      <c r="AF349" s="225"/>
      <c r="AG349" s="225"/>
      <c r="AH349" s="225"/>
      <c r="AI349" s="225"/>
      <c r="AJ349" s="225"/>
      <c r="AK349" s="225"/>
      <c r="AL349" s="225"/>
      <c r="AM349" s="225"/>
      <c r="AN349" s="225"/>
      <c r="AO349" s="225"/>
      <c r="AP349" s="225"/>
      <c r="AQ349" s="225"/>
      <c r="AR349" s="225"/>
      <c r="AS349" s="225"/>
      <c r="AT349" s="225"/>
      <c r="AU349" s="225"/>
      <c r="AV349" s="225"/>
      <c r="AW349" s="225"/>
      <c r="AX349" s="225"/>
      <c r="AY349" s="225"/>
      <c r="AZ349" s="224"/>
    </row>
    <row r="350" spans="1:52" s="5" customFormat="1" ht="15" customHeight="1" x14ac:dyDescent="0.2">
      <c r="A350" s="203">
        <v>2</v>
      </c>
      <c r="B350" s="203"/>
      <c r="C350" s="210"/>
      <c r="D350" s="210"/>
      <c r="E350" s="278" t="s">
        <v>49</v>
      </c>
      <c r="F350" s="278"/>
      <c r="G350" s="278"/>
      <c r="H350" s="278"/>
      <c r="I350" s="278"/>
      <c r="J350" s="278"/>
      <c r="K350" s="278"/>
      <c r="L350" s="278"/>
      <c r="M350" s="278"/>
      <c r="N350" s="278"/>
      <c r="O350" s="278"/>
      <c r="P350" s="278"/>
      <c r="Q350" s="278"/>
      <c r="R350" s="278"/>
      <c r="S350" s="278"/>
      <c r="T350" s="278"/>
      <c r="U350" s="278"/>
      <c r="V350" s="278"/>
      <c r="W350" s="278"/>
      <c r="X350" s="278"/>
      <c r="Y350" s="278"/>
      <c r="Z350" s="278"/>
      <c r="AA350" s="278"/>
      <c r="AB350" s="278"/>
      <c r="AC350" s="278"/>
      <c r="AD350" s="278"/>
      <c r="AE350" s="278"/>
      <c r="AF350" s="278"/>
      <c r="AG350" s="278"/>
      <c r="AH350" s="278"/>
      <c r="AI350" s="278"/>
      <c r="AJ350" s="278"/>
      <c r="AK350" s="278"/>
      <c r="AL350" s="278"/>
      <c r="AM350" s="278"/>
      <c r="AN350" s="278"/>
      <c r="AO350" s="278"/>
      <c r="AP350" s="278"/>
      <c r="AQ350" s="278"/>
      <c r="AR350" s="278"/>
      <c r="AS350" s="278"/>
      <c r="AT350" s="278"/>
      <c r="AU350" s="278"/>
      <c r="AV350" s="278"/>
      <c r="AW350" s="278"/>
      <c r="AX350" s="278"/>
      <c r="AY350" s="278"/>
      <c r="AZ350" s="278"/>
    </row>
    <row r="351" spans="1:52" s="5" customFormat="1" ht="57" customHeight="1" x14ac:dyDescent="0.2">
      <c r="A351" s="210">
        <v>1</v>
      </c>
      <c r="B351" s="210"/>
      <c r="C351" s="210"/>
      <c r="D351" s="210"/>
      <c r="E351" s="211" t="s">
        <v>136</v>
      </c>
      <c r="F351" s="211"/>
      <c r="G351" s="211"/>
      <c r="H351" s="211"/>
      <c r="I351" s="211"/>
      <c r="J351" s="211"/>
      <c r="K351" s="211"/>
      <c r="L351" s="211"/>
      <c r="M351" s="211"/>
      <c r="N351" s="211"/>
      <c r="O351" s="211"/>
      <c r="P351" s="211"/>
      <c r="Q351" s="211"/>
      <c r="R351" s="93" t="s">
        <v>38</v>
      </c>
      <c r="S351" s="212" t="s">
        <v>38</v>
      </c>
      <c r="T351" s="212"/>
      <c r="U351" s="219" t="s">
        <v>56</v>
      </c>
      <c r="V351" s="219"/>
      <c r="W351" s="219"/>
      <c r="X351" s="219"/>
      <c r="Y351" s="219"/>
      <c r="Z351" s="219"/>
      <c r="AA351" s="219"/>
      <c r="AB351" s="219"/>
      <c r="AC351" s="219"/>
      <c r="AD351" s="223">
        <v>1825</v>
      </c>
      <c r="AE351" s="225"/>
      <c r="AF351" s="225"/>
      <c r="AG351" s="225"/>
      <c r="AH351" s="225"/>
      <c r="AI351" s="225"/>
      <c r="AJ351" s="225"/>
      <c r="AK351" s="225"/>
      <c r="AL351" s="225"/>
      <c r="AM351" s="225"/>
      <c r="AN351" s="225"/>
      <c r="AO351" s="225"/>
      <c r="AP351" s="225"/>
      <c r="AQ351" s="225"/>
      <c r="AR351" s="225"/>
      <c r="AS351" s="225"/>
      <c r="AT351" s="225"/>
      <c r="AU351" s="225"/>
      <c r="AV351" s="225"/>
      <c r="AW351" s="225"/>
      <c r="AX351" s="225"/>
      <c r="AY351" s="225"/>
      <c r="AZ351" s="224"/>
    </row>
    <row r="352" spans="1:52" s="5" customFormat="1" ht="63" customHeight="1" x14ac:dyDescent="0.2">
      <c r="A352" s="210">
        <v>2</v>
      </c>
      <c r="B352" s="210"/>
      <c r="C352" s="210"/>
      <c r="D352" s="210"/>
      <c r="E352" s="211" t="s">
        <v>137</v>
      </c>
      <c r="F352" s="211"/>
      <c r="G352" s="211"/>
      <c r="H352" s="211"/>
      <c r="I352" s="211"/>
      <c r="J352" s="211"/>
      <c r="K352" s="211"/>
      <c r="L352" s="211"/>
      <c r="M352" s="211"/>
      <c r="N352" s="211"/>
      <c r="O352" s="91"/>
      <c r="P352" s="91"/>
      <c r="Q352" s="92"/>
      <c r="R352" s="212" t="s">
        <v>38</v>
      </c>
      <c r="S352" s="212"/>
      <c r="T352" s="212"/>
      <c r="U352" s="219" t="s">
        <v>56</v>
      </c>
      <c r="V352" s="219"/>
      <c r="W352" s="219"/>
      <c r="X352" s="219"/>
      <c r="Y352" s="219"/>
      <c r="Z352" s="219"/>
      <c r="AA352" s="219"/>
      <c r="AB352" s="219"/>
      <c r="AC352" s="219"/>
      <c r="AD352" s="223">
        <v>382</v>
      </c>
      <c r="AE352" s="225"/>
      <c r="AF352" s="225"/>
      <c r="AG352" s="225"/>
      <c r="AH352" s="225"/>
      <c r="AI352" s="225"/>
      <c r="AJ352" s="225"/>
      <c r="AK352" s="225"/>
      <c r="AL352" s="225"/>
      <c r="AM352" s="225"/>
      <c r="AN352" s="225"/>
      <c r="AO352" s="225"/>
      <c r="AP352" s="225"/>
      <c r="AQ352" s="225"/>
      <c r="AR352" s="225"/>
      <c r="AS352" s="225"/>
      <c r="AT352" s="225"/>
      <c r="AU352" s="225"/>
      <c r="AV352" s="225"/>
      <c r="AW352" s="225"/>
      <c r="AX352" s="225"/>
      <c r="AY352" s="225"/>
      <c r="AZ352" s="224"/>
    </row>
    <row r="353" spans="1:52" s="5" customFormat="1" ht="12.75" customHeight="1" x14ac:dyDescent="0.2">
      <c r="A353" s="203">
        <v>3</v>
      </c>
      <c r="B353" s="203"/>
      <c r="C353" s="210"/>
      <c r="D353" s="210"/>
      <c r="E353" s="278" t="s">
        <v>50</v>
      </c>
      <c r="F353" s="278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  <c r="W353" s="278"/>
      <c r="X353" s="278"/>
      <c r="Y353" s="278"/>
      <c r="Z353" s="278"/>
      <c r="AA353" s="278"/>
      <c r="AB353" s="278"/>
      <c r="AC353" s="278"/>
      <c r="AD353" s="278"/>
      <c r="AE353" s="278"/>
      <c r="AF353" s="278"/>
      <c r="AG353" s="278"/>
      <c r="AH353" s="278"/>
      <c r="AI353" s="278"/>
      <c r="AJ353" s="278"/>
      <c r="AK353" s="278"/>
      <c r="AL353" s="278"/>
      <c r="AM353" s="278"/>
      <c r="AN353" s="278"/>
      <c r="AO353" s="278"/>
      <c r="AP353" s="278"/>
      <c r="AQ353" s="278"/>
      <c r="AR353" s="278"/>
      <c r="AS353" s="278"/>
      <c r="AT353" s="278"/>
      <c r="AU353" s="278"/>
      <c r="AV353" s="278"/>
      <c r="AW353" s="278"/>
      <c r="AX353" s="278"/>
      <c r="AY353" s="278"/>
      <c r="AZ353" s="278"/>
    </row>
    <row r="354" spans="1:52" s="5" customFormat="1" ht="74.25" customHeight="1" x14ac:dyDescent="0.2">
      <c r="A354" s="210">
        <v>1</v>
      </c>
      <c r="B354" s="210"/>
      <c r="C354" s="210"/>
      <c r="D354" s="210"/>
      <c r="E354" s="211" t="s">
        <v>138</v>
      </c>
      <c r="F354" s="211"/>
      <c r="G354" s="211"/>
      <c r="H354" s="211"/>
      <c r="I354" s="211"/>
      <c r="J354" s="211"/>
      <c r="K354" s="211"/>
      <c r="L354" s="211"/>
      <c r="M354" s="211"/>
      <c r="N354" s="211"/>
      <c r="O354" s="91"/>
      <c r="P354" s="91"/>
      <c r="Q354" s="92"/>
      <c r="R354" s="212" t="s">
        <v>35</v>
      </c>
      <c r="S354" s="212"/>
      <c r="T354" s="212"/>
      <c r="U354" s="219" t="s">
        <v>54</v>
      </c>
      <c r="V354" s="219"/>
      <c r="W354" s="219"/>
      <c r="X354" s="219"/>
      <c r="Y354" s="219"/>
      <c r="Z354" s="219"/>
      <c r="AA354" s="219"/>
      <c r="AB354" s="219"/>
      <c r="AC354" s="219"/>
      <c r="AD354" s="223">
        <v>17709</v>
      </c>
      <c r="AE354" s="225"/>
      <c r="AF354" s="225"/>
      <c r="AG354" s="225"/>
      <c r="AH354" s="225"/>
      <c r="AI354" s="225"/>
      <c r="AJ354" s="225"/>
      <c r="AK354" s="225"/>
      <c r="AL354" s="225"/>
      <c r="AM354" s="225"/>
      <c r="AN354" s="225"/>
      <c r="AO354" s="225"/>
      <c r="AP354" s="225"/>
      <c r="AQ354" s="225"/>
      <c r="AR354" s="225"/>
      <c r="AS354" s="225"/>
      <c r="AT354" s="225"/>
      <c r="AU354" s="225"/>
      <c r="AV354" s="225"/>
      <c r="AW354" s="225"/>
      <c r="AX354" s="225"/>
      <c r="AY354" s="225"/>
      <c r="AZ354" s="224"/>
    </row>
    <row r="355" spans="1:52" s="5" customFormat="1" ht="13.5" customHeight="1" x14ac:dyDescent="0.2">
      <c r="A355" s="204">
        <v>4</v>
      </c>
      <c r="B355" s="321"/>
      <c r="C355" s="210"/>
      <c r="D355" s="210"/>
      <c r="E355" s="278" t="s">
        <v>51</v>
      </c>
      <c r="F355" s="278"/>
      <c r="G355" s="278"/>
      <c r="H355" s="278"/>
      <c r="I355" s="278"/>
      <c r="J355" s="278"/>
      <c r="K355" s="278"/>
      <c r="L355" s="278"/>
      <c r="M355" s="278"/>
      <c r="N355" s="278"/>
      <c r="O355" s="278"/>
      <c r="P355" s="278"/>
      <c r="Q355" s="278"/>
      <c r="R355" s="278"/>
      <c r="S355" s="278"/>
      <c r="T355" s="278"/>
      <c r="U355" s="278"/>
      <c r="V355" s="278"/>
      <c r="W355" s="278"/>
      <c r="X355" s="278"/>
      <c r="Y355" s="278"/>
      <c r="Z355" s="278"/>
      <c r="AA355" s="278"/>
      <c r="AB355" s="278"/>
      <c r="AC355" s="278"/>
      <c r="AD355" s="278"/>
      <c r="AE355" s="278"/>
      <c r="AF355" s="278"/>
      <c r="AG355" s="278"/>
      <c r="AH355" s="278"/>
      <c r="AI355" s="278"/>
      <c r="AJ355" s="278"/>
      <c r="AK355" s="278"/>
      <c r="AL355" s="278"/>
      <c r="AM355" s="278"/>
      <c r="AN355" s="278"/>
      <c r="AO355" s="278"/>
      <c r="AP355" s="278"/>
      <c r="AQ355" s="278"/>
      <c r="AR355" s="278"/>
      <c r="AS355" s="278"/>
      <c r="AT355" s="278"/>
      <c r="AU355" s="278"/>
      <c r="AV355" s="278"/>
      <c r="AW355" s="278"/>
      <c r="AX355" s="278"/>
      <c r="AY355" s="278"/>
      <c r="AZ355" s="278"/>
    </row>
    <row r="356" spans="1:52" s="5" customFormat="1" ht="129.75" customHeight="1" x14ac:dyDescent="0.2">
      <c r="A356" s="222">
        <v>1</v>
      </c>
      <c r="B356" s="222"/>
      <c r="C356" s="210"/>
      <c r="D356" s="210"/>
      <c r="E356" s="211" t="s">
        <v>139</v>
      </c>
      <c r="F356" s="211"/>
      <c r="G356" s="211"/>
      <c r="H356" s="211"/>
      <c r="I356" s="211"/>
      <c r="J356" s="211"/>
      <c r="K356" s="211"/>
      <c r="L356" s="211"/>
      <c r="M356" s="211"/>
      <c r="N356" s="211"/>
      <c r="O356" s="91"/>
      <c r="P356" s="91"/>
      <c r="Q356" s="92"/>
      <c r="R356" s="212" t="s">
        <v>21</v>
      </c>
      <c r="S356" s="212"/>
      <c r="T356" s="212"/>
      <c r="U356" s="219" t="s">
        <v>210</v>
      </c>
      <c r="V356" s="219"/>
      <c r="W356" s="219"/>
      <c r="X356" s="219"/>
      <c r="Y356" s="219"/>
      <c r="Z356" s="219"/>
      <c r="AA356" s="219"/>
      <c r="AB356" s="219"/>
      <c r="AC356" s="219"/>
      <c r="AD356" s="223">
        <v>0.16</v>
      </c>
      <c r="AE356" s="225"/>
      <c r="AF356" s="225"/>
      <c r="AG356" s="225"/>
      <c r="AH356" s="225"/>
      <c r="AI356" s="225"/>
      <c r="AJ356" s="225"/>
      <c r="AK356" s="225"/>
      <c r="AL356" s="225"/>
      <c r="AM356" s="225"/>
      <c r="AN356" s="225"/>
      <c r="AO356" s="225"/>
      <c r="AP356" s="225"/>
      <c r="AQ356" s="225"/>
      <c r="AR356" s="225"/>
      <c r="AS356" s="225"/>
      <c r="AT356" s="225"/>
      <c r="AU356" s="225"/>
      <c r="AV356" s="225"/>
      <c r="AW356" s="225"/>
      <c r="AX356" s="225"/>
      <c r="AY356" s="225"/>
      <c r="AZ356" s="224"/>
    </row>
    <row r="357" spans="1:52" s="5" customFormat="1" ht="101.25" customHeight="1" x14ac:dyDescent="0.2">
      <c r="A357" s="222">
        <v>2</v>
      </c>
      <c r="B357" s="222"/>
      <c r="C357" s="210"/>
      <c r="D357" s="210"/>
      <c r="E357" s="211" t="s">
        <v>140</v>
      </c>
      <c r="F357" s="211"/>
      <c r="G357" s="211"/>
      <c r="H357" s="211"/>
      <c r="I357" s="211"/>
      <c r="J357" s="211"/>
      <c r="K357" s="211"/>
      <c r="L357" s="211"/>
      <c r="M357" s="211"/>
      <c r="N357" s="211"/>
      <c r="O357" s="91"/>
      <c r="P357" s="91"/>
      <c r="Q357" s="92"/>
      <c r="R357" s="212" t="s">
        <v>21</v>
      </c>
      <c r="S357" s="212"/>
      <c r="T357" s="212"/>
      <c r="U357" s="219" t="s">
        <v>86</v>
      </c>
      <c r="V357" s="219"/>
      <c r="W357" s="219"/>
      <c r="X357" s="219"/>
      <c r="Y357" s="219"/>
      <c r="Z357" s="219"/>
      <c r="AA357" s="219"/>
      <c r="AB357" s="219"/>
      <c r="AC357" s="219"/>
      <c r="AD357" s="251">
        <v>6.5</v>
      </c>
      <c r="AE357" s="252"/>
      <c r="AF357" s="252"/>
      <c r="AG357" s="252"/>
      <c r="AH357" s="252"/>
      <c r="AI357" s="252"/>
      <c r="AJ357" s="252"/>
      <c r="AK357" s="252"/>
      <c r="AL357" s="252"/>
      <c r="AM357" s="252"/>
      <c r="AN357" s="252"/>
      <c r="AO357" s="252"/>
      <c r="AP357" s="252"/>
      <c r="AQ357" s="252"/>
      <c r="AR357" s="252"/>
      <c r="AS357" s="252"/>
      <c r="AT357" s="252"/>
      <c r="AU357" s="252"/>
      <c r="AV357" s="252"/>
      <c r="AW357" s="252"/>
      <c r="AX357" s="252"/>
      <c r="AY357" s="252"/>
      <c r="AZ357" s="253"/>
    </row>
    <row r="358" spans="1:52" s="5" customFormat="1" ht="12.75" customHeight="1" x14ac:dyDescent="0.2">
      <c r="A358" s="203"/>
      <c r="B358" s="203"/>
      <c r="C358" s="210"/>
      <c r="D358" s="210"/>
      <c r="E358" s="322" t="s">
        <v>186</v>
      </c>
      <c r="F358" s="322"/>
      <c r="G358" s="322"/>
      <c r="H358" s="322"/>
      <c r="I358" s="322"/>
      <c r="J358" s="322"/>
      <c r="K358" s="322"/>
      <c r="L358" s="322"/>
      <c r="M358" s="322"/>
      <c r="N358" s="322"/>
      <c r="O358" s="322"/>
      <c r="P358" s="322"/>
      <c r="Q358" s="322"/>
      <c r="R358" s="322"/>
      <c r="S358" s="322"/>
      <c r="T358" s="322"/>
      <c r="U358" s="322"/>
      <c r="V358" s="322"/>
      <c r="W358" s="322"/>
      <c r="X358" s="322"/>
      <c r="Y358" s="322"/>
      <c r="Z358" s="322"/>
      <c r="AA358" s="322"/>
      <c r="AB358" s="322"/>
      <c r="AC358" s="322"/>
      <c r="AD358" s="322"/>
      <c r="AE358" s="322"/>
      <c r="AF358" s="322"/>
      <c r="AG358" s="322"/>
      <c r="AH358" s="322"/>
      <c r="AI358" s="322"/>
      <c r="AJ358" s="322"/>
      <c r="AK358" s="322"/>
      <c r="AL358" s="322"/>
      <c r="AM358" s="322"/>
      <c r="AN358" s="322"/>
      <c r="AO358" s="322"/>
      <c r="AP358" s="322"/>
      <c r="AQ358" s="322"/>
      <c r="AR358" s="322"/>
      <c r="AS358" s="322"/>
      <c r="AT358" s="322"/>
      <c r="AU358" s="322"/>
      <c r="AV358" s="322"/>
      <c r="AW358" s="322"/>
      <c r="AX358" s="322"/>
      <c r="AY358" s="322"/>
      <c r="AZ358" s="322"/>
    </row>
    <row r="359" spans="1:52" s="5" customFormat="1" ht="15.75" customHeight="1" x14ac:dyDescent="0.2">
      <c r="A359" s="203">
        <v>1</v>
      </c>
      <c r="B359" s="203"/>
      <c r="C359" s="210"/>
      <c r="D359" s="210"/>
      <c r="E359" s="278" t="s">
        <v>53</v>
      </c>
      <c r="F359" s="278"/>
      <c r="G359" s="278"/>
      <c r="H359" s="278"/>
      <c r="I359" s="278"/>
      <c r="J359" s="278"/>
      <c r="K359" s="278"/>
      <c r="L359" s="278"/>
      <c r="M359" s="278"/>
      <c r="N359" s="278"/>
      <c r="O359" s="278"/>
      <c r="P359" s="278"/>
      <c r="Q359" s="278"/>
      <c r="R359" s="278"/>
      <c r="S359" s="278"/>
      <c r="T359" s="278"/>
      <c r="U359" s="278"/>
      <c r="V359" s="278"/>
      <c r="W359" s="278"/>
      <c r="X359" s="278"/>
      <c r="Y359" s="278"/>
      <c r="Z359" s="278"/>
      <c r="AA359" s="278"/>
      <c r="AB359" s="278"/>
      <c r="AC359" s="278"/>
      <c r="AD359" s="278"/>
      <c r="AE359" s="278"/>
      <c r="AF359" s="278"/>
      <c r="AG359" s="278"/>
      <c r="AH359" s="278"/>
      <c r="AI359" s="278"/>
      <c r="AJ359" s="278"/>
      <c r="AK359" s="278"/>
      <c r="AL359" s="278"/>
      <c r="AM359" s="278"/>
      <c r="AN359" s="278"/>
      <c r="AO359" s="278"/>
      <c r="AP359" s="278"/>
      <c r="AQ359" s="278"/>
      <c r="AR359" s="278"/>
      <c r="AS359" s="278"/>
      <c r="AT359" s="278"/>
      <c r="AU359" s="278"/>
      <c r="AV359" s="278"/>
      <c r="AW359" s="278"/>
      <c r="AX359" s="278"/>
      <c r="AY359" s="278"/>
      <c r="AZ359" s="278"/>
    </row>
    <row r="360" spans="1:52" s="5" customFormat="1" ht="67.5" customHeight="1" x14ac:dyDescent="0.2">
      <c r="A360" s="300" t="s">
        <v>62</v>
      </c>
      <c r="B360" s="300"/>
      <c r="C360" s="210"/>
      <c r="D360" s="210"/>
      <c r="E360" s="216" t="s">
        <v>187</v>
      </c>
      <c r="F360" s="217"/>
      <c r="G360" s="217"/>
      <c r="H360" s="217"/>
      <c r="I360" s="217"/>
      <c r="J360" s="217"/>
      <c r="K360" s="217"/>
      <c r="L360" s="217"/>
      <c r="M360" s="217"/>
      <c r="N360" s="218"/>
      <c r="O360" s="96"/>
      <c r="P360" s="96"/>
      <c r="Q360" s="97"/>
      <c r="R360" s="212" t="s">
        <v>19</v>
      </c>
      <c r="S360" s="212"/>
      <c r="T360" s="212"/>
      <c r="U360" s="219" t="s">
        <v>72</v>
      </c>
      <c r="V360" s="219"/>
      <c r="W360" s="219"/>
      <c r="X360" s="219"/>
      <c r="Y360" s="219"/>
      <c r="Z360" s="219"/>
      <c r="AA360" s="219"/>
      <c r="AB360" s="219"/>
      <c r="AC360" s="219"/>
      <c r="AD360" s="197">
        <v>31.5</v>
      </c>
      <c r="AE360" s="198"/>
      <c r="AF360" s="198"/>
      <c r="AG360" s="198"/>
      <c r="AH360" s="198"/>
      <c r="AI360" s="198"/>
      <c r="AJ360" s="198"/>
      <c r="AK360" s="198"/>
      <c r="AL360" s="198"/>
      <c r="AM360" s="198"/>
      <c r="AN360" s="198"/>
      <c r="AO360" s="198"/>
      <c r="AP360" s="198"/>
      <c r="AQ360" s="198"/>
      <c r="AR360" s="198"/>
      <c r="AS360" s="198"/>
      <c r="AT360" s="198"/>
      <c r="AU360" s="198"/>
      <c r="AV360" s="198"/>
      <c r="AW360" s="198"/>
      <c r="AX360" s="198"/>
      <c r="AY360" s="198"/>
      <c r="AZ360" s="199"/>
    </row>
    <row r="361" spans="1:52" s="5" customFormat="1" ht="13.5" customHeight="1" x14ac:dyDescent="0.2">
      <c r="A361" s="299"/>
      <c r="B361" s="299"/>
      <c r="C361" s="210"/>
      <c r="D361" s="210"/>
      <c r="E361" s="302" t="s">
        <v>141</v>
      </c>
      <c r="F361" s="302"/>
      <c r="G361" s="302"/>
      <c r="H361" s="302"/>
      <c r="I361" s="302"/>
      <c r="J361" s="302"/>
      <c r="K361" s="302"/>
      <c r="L361" s="302"/>
      <c r="M361" s="302"/>
      <c r="N361" s="302"/>
      <c r="O361" s="302"/>
      <c r="P361" s="302"/>
      <c r="Q361" s="302"/>
      <c r="R361" s="212"/>
      <c r="S361" s="212"/>
      <c r="T361" s="212"/>
      <c r="U361" s="302"/>
      <c r="V361" s="302"/>
      <c r="W361" s="302"/>
      <c r="X361" s="302"/>
      <c r="Y361" s="302"/>
      <c r="Z361" s="302"/>
      <c r="AA361" s="302"/>
      <c r="AB361" s="302"/>
      <c r="AC361" s="302"/>
      <c r="AD361" s="200"/>
      <c r="AE361" s="201"/>
      <c r="AF361" s="201"/>
      <c r="AG361" s="201"/>
      <c r="AH361" s="201"/>
      <c r="AI361" s="201"/>
      <c r="AJ361" s="201"/>
      <c r="AK361" s="201"/>
      <c r="AL361" s="201"/>
      <c r="AM361" s="201"/>
      <c r="AN361" s="201"/>
      <c r="AO361" s="201"/>
      <c r="AP361" s="201"/>
      <c r="AQ361" s="201"/>
      <c r="AR361" s="201"/>
      <c r="AS361" s="201"/>
      <c r="AT361" s="201"/>
      <c r="AU361" s="201"/>
      <c r="AV361" s="201"/>
      <c r="AW361" s="201"/>
      <c r="AX361" s="201"/>
      <c r="AY361" s="201"/>
      <c r="AZ361" s="202"/>
    </row>
    <row r="362" spans="1:52" s="5" customFormat="1" ht="29.25" customHeight="1" x14ac:dyDescent="0.2">
      <c r="A362" s="298"/>
      <c r="B362" s="298"/>
      <c r="C362" s="210"/>
      <c r="D362" s="210"/>
      <c r="E362" s="211" t="s">
        <v>59</v>
      </c>
      <c r="F362" s="211"/>
      <c r="G362" s="211"/>
      <c r="H362" s="211"/>
      <c r="I362" s="211"/>
      <c r="J362" s="211"/>
      <c r="K362" s="211"/>
      <c r="L362" s="211"/>
      <c r="M362" s="211"/>
      <c r="N362" s="211"/>
      <c r="O362" s="91"/>
      <c r="P362" s="91"/>
      <c r="Q362" s="92"/>
      <c r="R362" s="212" t="s">
        <v>19</v>
      </c>
      <c r="S362" s="212"/>
      <c r="T362" s="212"/>
      <c r="U362" s="219" t="s">
        <v>72</v>
      </c>
      <c r="V362" s="219"/>
      <c r="W362" s="219"/>
      <c r="X362" s="219"/>
      <c r="Y362" s="219"/>
      <c r="Z362" s="219"/>
      <c r="AA362" s="219"/>
      <c r="AB362" s="219"/>
      <c r="AC362" s="219"/>
      <c r="AD362" s="223">
        <v>29</v>
      </c>
      <c r="AE362" s="225"/>
      <c r="AF362" s="225"/>
      <c r="AG362" s="225"/>
      <c r="AH362" s="225"/>
      <c r="AI362" s="225"/>
      <c r="AJ362" s="225"/>
      <c r="AK362" s="225"/>
      <c r="AL362" s="225"/>
      <c r="AM362" s="225"/>
      <c r="AN362" s="225"/>
      <c r="AO362" s="225"/>
      <c r="AP362" s="225"/>
      <c r="AQ362" s="225"/>
      <c r="AR362" s="225"/>
      <c r="AS362" s="225"/>
      <c r="AT362" s="225"/>
      <c r="AU362" s="225"/>
      <c r="AV362" s="225"/>
      <c r="AW362" s="225"/>
      <c r="AX362" s="225"/>
      <c r="AY362" s="225"/>
      <c r="AZ362" s="224"/>
    </row>
    <row r="363" spans="1:52" s="5" customFormat="1" ht="42.75" customHeight="1" x14ac:dyDescent="0.2">
      <c r="A363" s="298"/>
      <c r="B363" s="298"/>
      <c r="C363" s="210"/>
      <c r="D363" s="210"/>
      <c r="E363" s="211" t="s">
        <v>161</v>
      </c>
      <c r="F363" s="211"/>
      <c r="G363" s="211"/>
      <c r="H363" s="211"/>
      <c r="I363" s="211"/>
      <c r="J363" s="211"/>
      <c r="K363" s="211"/>
      <c r="L363" s="211"/>
      <c r="M363" s="211"/>
      <c r="N363" s="211"/>
      <c r="O363" s="91"/>
      <c r="P363" s="91"/>
      <c r="Q363" s="92"/>
      <c r="R363" s="212" t="s">
        <v>19</v>
      </c>
      <c r="S363" s="212"/>
      <c r="T363" s="212"/>
      <c r="U363" s="219" t="s">
        <v>72</v>
      </c>
      <c r="V363" s="219"/>
      <c r="W363" s="219"/>
      <c r="X363" s="219"/>
      <c r="Y363" s="219"/>
      <c r="Z363" s="219"/>
      <c r="AA363" s="219"/>
      <c r="AB363" s="219"/>
      <c r="AC363" s="219"/>
      <c r="AD363" s="251">
        <v>2.5</v>
      </c>
      <c r="AE363" s="252"/>
      <c r="AF363" s="252"/>
      <c r="AG363" s="252"/>
      <c r="AH363" s="252"/>
      <c r="AI363" s="252"/>
      <c r="AJ363" s="252"/>
      <c r="AK363" s="252"/>
      <c r="AL363" s="252"/>
      <c r="AM363" s="252"/>
      <c r="AN363" s="252"/>
      <c r="AO363" s="252"/>
      <c r="AP363" s="252"/>
      <c r="AQ363" s="252"/>
      <c r="AR363" s="252"/>
      <c r="AS363" s="252"/>
      <c r="AT363" s="252"/>
      <c r="AU363" s="252"/>
      <c r="AV363" s="252"/>
      <c r="AW363" s="252"/>
      <c r="AX363" s="252"/>
      <c r="AY363" s="252"/>
      <c r="AZ363" s="253"/>
    </row>
    <row r="364" spans="1:52" s="5" customFormat="1" ht="12.75" customHeight="1" x14ac:dyDescent="0.2">
      <c r="A364" s="204">
        <v>2</v>
      </c>
      <c r="B364" s="321"/>
      <c r="C364" s="210"/>
      <c r="D364" s="210"/>
      <c r="E364" s="278" t="s">
        <v>49</v>
      </c>
      <c r="F364" s="278"/>
      <c r="G364" s="278"/>
      <c r="H364" s="278"/>
      <c r="I364" s="278"/>
      <c r="J364" s="278"/>
      <c r="K364" s="278"/>
      <c r="L364" s="278"/>
      <c r="M364" s="278"/>
      <c r="N364" s="278"/>
      <c r="O364" s="278"/>
      <c r="P364" s="278"/>
      <c r="Q364" s="278"/>
      <c r="R364" s="278"/>
      <c r="S364" s="278"/>
      <c r="T364" s="278"/>
      <c r="U364" s="278"/>
      <c r="V364" s="278"/>
      <c r="W364" s="278"/>
      <c r="X364" s="278"/>
      <c r="Y364" s="278"/>
      <c r="Z364" s="278"/>
      <c r="AA364" s="278"/>
      <c r="AB364" s="278"/>
      <c r="AC364" s="278"/>
      <c r="AD364" s="278"/>
      <c r="AE364" s="278"/>
      <c r="AF364" s="278"/>
      <c r="AG364" s="278"/>
      <c r="AH364" s="278"/>
      <c r="AI364" s="278"/>
      <c r="AJ364" s="278"/>
      <c r="AK364" s="278"/>
      <c r="AL364" s="278"/>
      <c r="AM364" s="278"/>
      <c r="AN364" s="278"/>
      <c r="AO364" s="278"/>
      <c r="AP364" s="278"/>
      <c r="AQ364" s="278"/>
      <c r="AR364" s="278"/>
      <c r="AS364" s="278"/>
      <c r="AT364" s="278"/>
      <c r="AU364" s="278"/>
      <c r="AV364" s="278"/>
      <c r="AW364" s="278"/>
      <c r="AX364" s="278"/>
      <c r="AY364" s="278"/>
      <c r="AZ364" s="278"/>
    </row>
    <row r="365" spans="1:52" s="5" customFormat="1" ht="64.5" customHeight="1" x14ac:dyDescent="0.2">
      <c r="A365" s="215" t="s">
        <v>64</v>
      </c>
      <c r="B365" s="215"/>
      <c r="C365" s="210"/>
      <c r="D365" s="210"/>
      <c r="E365" s="216" t="s">
        <v>60</v>
      </c>
      <c r="F365" s="217"/>
      <c r="G365" s="217"/>
      <c r="H365" s="217"/>
      <c r="I365" s="217"/>
      <c r="J365" s="217"/>
      <c r="K365" s="217"/>
      <c r="L365" s="217"/>
      <c r="M365" s="217"/>
      <c r="N365" s="218"/>
      <c r="O365" s="94"/>
      <c r="P365" s="94"/>
      <c r="Q365" s="95"/>
      <c r="R365" s="212" t="s">
        <v>20</v>
      </c>
      <c r="S365" s="212"/>
      <c r="T365" s="212"/>
      <c r="U365" s="219" t="s">
        <v>72</v>
      </c>
      <c r="V365" s="219"/>
      <c r="W365" s="219"/>
      <c r="X365" s="219"/>
      <c r="Y365" s="219"/>
      <c r="Z365" s="219"/>
      <c r="AA365" s="219"/>
      <c r="AB365" s="219"/>
      <c r="AC365" s="219"/>
      <c r="AD365" s="223">
        <v>37</v>
      </c>
      <c r="AE365" s="225"/>
      <c r="AF365" s="225"/>
      <c r="AG365" s="225"/>
      <c r="AH365" s="225"/>
      <c r="AI365" s="225"/>
      <c r="AJ365" s="225"/>
      <c r="AK365" s="225"/>
      <c r="AL365" s="225"/>
      <c r="AM365" s="225"/>
      <c r="AN365" s="225"/>
      <c r="AO365" s="225"/>
      <c r="AP365" s="225"/>
      <c r="AQ365" s="225"/>
      <c r="AR365" s="225"/>
      <c r="AS365" s="225"/>
      <c r="AT365" s="225"/>
      <c r="AU365" s="225"/>
      <c r="AV365" s="225"/>
      <c r="AW365" s="225"/>
      <c r="AX365" s="225"/>
      <c r="AY365" s="225"/>
      <c r="AZ365" s="224"/>
    </row>
    <row r="366" spans="1:52" s="5" customFormat="1" ht="57.75" customHeight="1" x14ac:dyDescent="0.2">
      <c r="A366" s="215" t="s">
        <v>65</v>
      </c>
      <c r="B366" s="215"/>
      <c r="C366" s="210"/>
      <c r="D366" s="210"/>
      <c r="E366" s="211" t="s">
        <v>142</v>
      </c>
      <c r="F366" s="211"/>
      <c r="G366" s="211"/>
      <c r="H366" s="211"/>
      <c r="I366" s="211"/>
      <c r="J366" s="211"/>
      <c r="K366" s="211"/>
      <c r="L366" s="211"/>
      <c r="M366" s="211"/>
      <c r="N366" s="211"/>
      <c r="O366" s="94"/>
      <c r="P366" s="94"/>
      <c r="Q366" s="95"/>
      <c r="R366" s="212" t="s">
        <v>20</v>
      </c>
      <c r="S366" s="212"/>
      <c r="T366" s="212"/>
      <c r="U366" s="219" t="s">
        <v>72</v>
      </c>
      <c r="V366" s="219"/>
      <c r="W366" s="219"/>
      <c r="X366" s="219"/>
      <c r="Y366" s="219"/>
      <c r="Z366" s="219"/>
      <c r="AA366" s="219"/>
      <c r="AB366" s="219"/>
      <c r="AC366" s="219"/>
      <c r="AD366" s="223">
        <v>5</v>
      </c>
      <c r="AE366" s="225"/>
      <c r="AF366" s="225"/>
      <c r="AG366" s="225"/>
      <c r="AH366" s="225"/>
      <c r="AI366" s="225"/>
      <c r="AJ366" s="225"/>
      <c r="AK366" s="225"/>
      <c r="AL366" s="225"/>
      <c r="AM366" s="225"/>
      <c r="AN366" s="225"/>
      <c r="AO366" s="225"/>
      <c r="AP366" s="225"/>
      <c r="AQ366" s="225"/>
      <c r="AR366" s="225"/>
      <c r="AS366" s="225"/>
      <c r="AT366" s="225"/>
      <c r="AU366" s="225"/>
      <c r="AV366" s="225"/>
      <c r="AW366" s="225"/>
      <c r="AX366" s="225"/>
      <c r="AY366" s="225"/>
      <c r="AZ366" s="224"/>
    </row>
    <row r="367" spans="1:52" s="5" customFormat="1" ht="12.75" customHeight="1" x14ac:dyDescent="0.2">
      <c r="A367" s="204">
        <v>3</v>
      </c>
      <c r="B367" s="321"/>
      <c r="C367" s="210"/>
      <c r="D367" s="210"/>
      <c r="E367" s="278" t="s">
        <v>50</v>
      </c>
      <c r="F367" s="278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  <c r="R367" s="278"/>
      <c r="S367" s="278"/>
      <c r="T367" s="278"/>
      <c r="U367" s="278"/>
      <c r="V367" s="278"/>
      <c r="W367" s="278"/>
      <c r="X367" s="278"/>
      <c r="Y367" s="278"/>
      <c r="Z367" s="278"/>
      <c r="AA367" s="278"/>
      <c r="AB367" s="278"/>
      <c r="AC367" s="278"/>
      <c r="AD367" s="278"/>
      <c r="AE367" s="278"/>
      <c r="AF367" s="278"/>
      <c r="AG367" s="278"/>
      <c r="AH367" s="278"/>
      <c r="AI367" s="278"/>
      <c r="AJ367" s="278"/>
      <c r="AK367" s="278"/>
      <c r="AL367" s="278"/>
      <c r="AM367" s="278"/>
      <c r="AN367" s="278"/>
      <c r="AO367" s="278"/>
      <c r="AP367" s="278"/>
      <c r="AQ367" s="278"/>
      <c r="AR367" s="278"/>
      <c r="AS367" s="278"/>
      <c r="AT367" s="278"/>
      <c r="AU367" s="278"/>
      <c r="AV367" s="278"/>
      <c r="AW367" s="278"/>
      <c r="AX367" s="278"/>
      <c r="AY367" s="278"/>
      <c r="AZ367" s="278"/>
    </row>
    <row r="368" spans="1:52" s="5" customFormat="1" ht="46.5" customHeight="1" x14ac:dyDescent="0.2">
      <c r="A368" s="333" t="s">
        <v>66</v>
      </c>
      <c r="B368" s="333"/>
      <c r="C368" s="352"/>
      <c r="D368" s="352"/>
      <c r="E368" s="332" t="s">
        <v>143</v>
      </c>
      <c r="F368" s="332"/>
      <c r="G368" s="332"/>
      <c r="H368" s="332"/>
      <c r="I368" s="332"/>
      <c r="J368" s="332"/>
      <c r="K368" s="332"/>
      <c r="L368" s="332"/>
      <c r="M368" s="332"/>
      <c r="N368" s="332"/>
      <c r="O368" s="131"/>
      <c r="P368" s="131"/>
      <c r="Q368" s="137"/>
      <c r="R368" s="257" t="s">
        <v>35</v>
      </c>
      <c r="S368" s="257"/>
      <c r="T368" s="257"/>
      <c r="U368" s="349" t="s">
        <v>54</v>
      </c>
      <c r="V368" s="349"/>
      <c r="W368" s="349"/>
      <c r="X368" s="349"/>
      <c r="Y368" s="349"/>
      <c r="Z368" s="349"/>
      <c r="AA368" s="349"/>
      <c r="AB368" s="349"/>
      <c r="AC368" s="349"/>
      <c r="AD368" s="346">
        <v>68</v>
      </c>
      <c r="AE368" s="347"/>
      <c r="AF368" s="347"/>
      <c r="AG368" s="347"/>
      <c r="AH368" s="347"/>
      <c r="AI368" s="347"/>
      <c r="AJ368" s="347"/>
      <c r="AK368" s="347"/>
      <c r="AL368" s="347"/>
      <c r="AM368" s="347"/>
      <c r="AN368" s="347"/>
      <c r="AO368" s="347"/>
      <c r="AP368" s="347"/>
      <c r="AQ368" s="347"/>
      <c r="AR368" s="347"/>
      <c r="AS368" s="347"/>
      <c r="AT368" s="347"/>
      <c r="AU368" s="347"/>
      <c r="AV368" s="347"/>
      <c r="AW368" s="347"/>
      <c r="AX368" s="347"/>
      <c r="AY368" s="347"/>
      <c r="AZ368" s="348"/>
    </row>
    <row r="369" spans="1:52" s="5" customFormat="1" ht="47.25" customHeight="1" x14ac:dyDescent="0.2">
      <c r="A369" s="215" t="s">
        <v>71</v>
      </c>
      <c r="B369" s="215"/>
      <c r="C369" s="210"/>
      <c r="D369" s="210"/>
      <c r="E369" s="211" t="s">
        <v>144</v>
      </c>
      <c r="F369" s="211"/>
      <c r="G369" s="211"/>
      <c r="H369" s="211"/>
      <c r="I369" s="211"/>
      <c r="J369" s="211"/>
      <c r="K369" s="211"/>
      <c r="L369" s="211"/>
      <c r="M369" s="211"/>
      <c r="N369" s="211"/>
      <c r="O369" s="91"/>
      <c r="P369" s="91"/>
      <c r="Q369" s="92"/>
      <c r="R369" s="212" t="s">
        <v>35</v>
      </c>
      <c r="S369" s="212"/>
      <c r="T369" s="212"/>
      <c r="U369" s="219" t="s">
        <v>54</v>
      </c>
      <c r="V369" s="219"/>
      <c r="W369" s="219"/>
      <c r="X369" s="219"/>
      <c r="Y369" s="219"/>
      <c r="Z369" s="219"/>
      <c r="AA369" s="219"/>
      <c r="AB369" s="219"/>
      <c r="AC369" s="219"/>
      <c r="AD369" s="223">
        <v>5800</v>
      </c>
      <c r="AE369" s="225"/>
      <c r="AF369" s="225"/>
      <c r="AG369" s="225"/>
      <c r="AH369" s="225"/>
      <c r="AI369" s="225"/>
      <c r="AJ369" s="225"/>
      <c r="AK369" s="225"/>
      <c r="AL369" s="225"/>
      <c r="AM369" s="225"/>
      <c r="AN369" s="225"/>
      <c r="AO369" s="225"/>
      <c r="AP369" s="225"/>
      <c r="AQ369" s="225"/>
      <c r="AR369" s="225"/>
      <c r="AS369" s="225"/>
      <c r="AT369" s="225"/>
      <c r="AU369" s="225"/>
      <c r="AV369" s="225"/>
      <c r="AW369" s="225"/>
      <c r="AX369" s="225"/>
      <c r="AY369" s="225"/>
      <c r="AZ369" s="224"/>
    </row>
    <row r="370" spans="1:52" s="5" customFormat="1" ht="12" customHeight="1" x14ac:dyDescent="0.2">
      <c r="A370" s="299">
        <v>4</v>
      </c>
      <c r="B370" s="299"/>
      <c r="C370" s="210"/>
      <c r="D370" s="210"/>
      <c r="E370" s="278" t="s">
        <v>51</v>
      </c>
      <c r="F370" s="278"/>
      <c r="G370" s="278"/>
      <c r="H370" s="278"/>
      <c r="I370" s="278"/>
      <c r="J370" s="278"/>
      <c r="K370" s="278"/>
      <c r="L370" s="278"/>
      <c r="M370" s="278"/>
      <c r="N370" s="278"/>
      <c r="O370" s="278"/>
      <c r="P370" s="278"/>
      <c r="Q370" s="278"/>
      <c r="R370" s="278"/>
      <c r="S370" s="278"/>
      <c r="T370" s="278"/>
      <c r="U370" s="278"/>
      <c r="V370" s="278"/>
      <c r="W370" s="278"/>
      <c r="X370" s="278"/>
      <c r="Y370" s="278"/>
      <c r="Z370" s="278"/>
      <c r="AA370" s="278"/>
      <c r="AB370" s="278"/>
      <c r="AC370" s="278"/>
      <c r="AD370" s="278"/>
      <c r="AE370" s="278"/>
      <c r="AF370" s="278"/>
      <c r="AG370" s="278"/>
      <c r="AH370" s="278"/>
      <c r="AI370" s="278"/>
      <c r="AJ370" s="278"/>
      <c r="AK370" s="278"/>
      <c r="AL370" s="278"/>
      <c r="AM370" s="278"/>
      <c r="AN370" s="278"/>
      <c r="AO370" s="278"/>
      <c r="AP370" s="278"/>
      <c r="AQ370" s="278"/>
      <c r="AR370" s="278"/>
      <c r="AS370" s="278"/>
      <c r="AT370" s="278"/>
      <c r="AU370" s="278"/>
      <c r="AV370" s="278"/>
      <c r="AW370" s="278"/>
      <c r="AX370" s="278"/>
      <c r="AY370" s="278"/>
      <c r="AZ370" s="278"/>
    </row>
    <row r="371" spans="1:52" s="5" customFormat="1" ht="118.5" customHeight="1" x14ac:dyDescent="0.2">
      <c r="A371" s="215" t="s">
        <v>67</v>
      </c>
      <c r="B371" s="215"/>
      <c r="C371" s="210"/>
      <c r="D371" s="210"/>
      <c r="E371" s="216" t="s">
        <v>188</v>
      </c>
      <c r="F371" s="217"/>
      <c r="G371" s="217"/>
      <c r="H371" s="217"/>
      <c r="I371" s="217"/>
      <c r="J371" s="217"/>
      <c r="K371" s="217"/>
      <c r="L371" s="217"/>
      <c r="M371" s="217"/>
      <c r="N371" s="218"/>
      <c r="O371" s="91"/>
      <c r="P371" s="91"/>
      <c r="Q371" s="92"/>
      <c r="R371" s="212" t="s">
        <v>34</v>
      </c>
      <c r="S371" s="212"/>
      <c r="T371" s="212"/>
      <c r="U371" s="219" t="s">
        <v>88</v>
      </c>
      <c r="V371" s="219"/>
      <c r="W371" s="219"/>
      <c r="X371" s="219"/>
      <c r="Y371" s="219"/>
      <c r="Z371" s="219"/>
      <c r="AA371" s="219"/>
      <c r="AB371" s="219"/>
      <c r="AC371" s="219"/>
      <c r="AD371" s="223">
        <v>3.5</v>
      </c>
      <c r="AE371" s="225"/>
      <c r="AF371" s="225"/>
      <c r="AG371" s="225"/>
      <c r="AH371" s="225"/>
      <c r="AI371" s="225"/>
      <c r="AJ371" s="225"/>
      <c r="AK371" s="225"/>
      <c r="AL371" s="225"/>
      <c r="AM371" s="225"/>
      <c r="AN371" s="225"/>
      <c r="AO371" s="225"/>
      <c r="AP371" s="225"/>
      <c r="AQ371" s="225"/>
      <c r="AR371" s="225"/>
      <c r="AS371" s="225"/>
      <c r="AT371" s="225"/>
      <c r="AU371" s="225"/>
      <c r="AV371" s="225"/>
      <c r="AW371" s="225"/>
      <c r="AX371" s="225"/>
      <c r="AY371" s="225"/>
      <c r="AZ371" s="224"/>
    </row>
    <row r="372" spans="1:52" s="5" customFormat="1" ht="40.5" customHeight="1" x14ac:dyDescent="0.2">
      <c r="A372" s="298"/>
      <c r="B372" s="298"/>
      <c r="C372" s="210"/>
      <c r="D372" s="210"/>
      <c r="E372" s="216" t="s">
        <v>189</v>
      </c>
      <c r="F372" s="217"/>
      <c r="G372" s="217"/>
      <c r="H372" s="217"/>
      <c r="I372" s="217"/>
      <c r="J372" s="217"/>
      <c r="K372" s="217"/>
      <c r="L372" s="217"/>
      <c r="M372" s="217"/>
      <c r="N372" s="218"/>
      <c r="O372" s="94"/>
      <c r="P372" s="94"/>
      <c r="Q372" s="95"/>
      <c r="R372" s="212" t="s">
        <v>34</v>
      </c>
      <c r="S372" s="212"/>
      <c r="T372" s="212"/>
      <c r="U372" s="302"/>
      <c r="V372" s="302"/>
      <c r="W372" s="302"/>
      <c r="X372" s="302"/>
      <c r="Y372" s="302"/>
      <c r="Z372" s="302"/>
      <c r="AA372" s="302"/>
      <c r="AB372" s="302"/>
      <c r="AC372" s="302"/>
      <c r="AD372" s="223">
        <v>0.3</v>
      </c>
      <c r="AE372" s="225"/>
      <c r="AF372" s="225"/>
      <c r="AG372" s="225"/>
      <c r="AH372" s="225"/>
      <c r="AI372" s="225"/>
      <c r="AJ372" s="225"/>
      <c r="AK372" s="225"/>
      <c r="AL372" s="225"/>
      <c r="AM372" s="225"/>
      <c r="AN372" s="225"/>
      <c r="AO372" s="225"/>
      <c r="AP372" s="225"/>
      <c r="AQ372" s="225"/>
      <c r="AR372" s="225"/>
      <c r="AS372" s="225"/>
      <c r="AT372" s="225"/>
      <c r="AU372" s="225"/>
      <c r="AV372" s="225"/>
      <c r="AW372" s="225"/>
      <c r="AX372" s="225"/>
      <c r="AY372" s="225"/>
      <c r="AZ372" s="224"/>
    </row>
    <row r="373" spans="1:52" s="5" customFormat="1" ht="28.5" customHeight="1" x14ac:dyDescent="0.2">
      <c r="A373" s="298"/>
      <c r="B373" s="298"/>
      <c r="C373" s="210"/>
      <c r="D373" s="210"/>
      <c r="E373" s="301" t="s">
        <v>59</v>
      </c>
      <c r="F373" s="301"/>
      <c r="G373" s="301"/>
      <c r="H373" s="301"/>
      <c r="I373" s="301"/>
      <c r="J373" s="301"/>
      <c r="K373" s="301"/>
      <c r="L373" s="301"/>
      <c r="M373" s="301"/>
      <c r="N373" s="301"/>
      <c r="O373" s="94"/>
      <c r="P373" s="94"/>
      <c r="Q373" s="95"/>
      <c r="R373" s="212" t="s">
        <v>34</v>
      </c>
      <c r="S373" s="212"/>
      <c r="T373" s="212"/>
      <c r="U373" s="302"/>
      <c r="V373" s="302"/>
      <c r="W373" s="302"/>
      <c r="X373" s="302"/>
      <c r="Y373" s="302"/>
      <c r="Z373" s="302"/>
      <c r="AA373" s="302"/>
      <c r="AB373" s="302"/>
      <c r="AC373" s="302"/>
      <c r="AD373" s="223">
        <v>3.2</v>
      </c>
      <c r="AE373" s="225"/>
      <c r="AF373" s="225"/>
      <c r="AG373" s="225"/>
      <c r="AH373" s="225"/>
      <c r="AI373" s="225"/>
      <c r="AJ373" s="225"/>
      <c r="AK373" s="225"/>
      <c r="AL373" s="225"/>
      <c r="AM373" s="225"/>
      <c r="AN373" s="225"/>
      <c r="AO373" s="225"/>
      <c r="AP373" s="225"/>
      <c r="AQ373" s="225"/>
      <c r="AR373" s="225"/>
      <c r="AS373" s="225"/>
      <c r="AT373" s="225"/>
      <c r="AU373" s="225"/>
      <c r="AV373" s="225"/>
      <c r="AW373" s="225"/>
      <c r="AX373" s="225"/>
      <c r="AY373" s="225"/>
      <c r="AZ373" s="224"/>
    </row>
    <row r="374" spans="1:52" s="2" customFormat="1" ht="15" customHeight="1" x14ac:dyDescent="0.2">
      <c r="A374" s="210"/>
      <c r="B374" s="210"/>
      <c r="C374" s="210"/>
      <c r="D374" s="210"/>
      <c r="E374" s="241" t="s">
        <v>177</v>
      </c>
      <c r="F374" s="241"/>
      <c r="G374" s="241"/>
      <c r="H374" s="241"/>
      <c r="I374" s="241"/>
      <c r="J374" s="241"/>
      <c r="K374" s="241"/>
      <c r="L374" s="241"/>
      <c r="M374" s="241"/>
      <c r="N374" s="241"/>
      <c r="O374" s="241"/>
      <c r="P374" s="241"/>
      <c r="Q374" s="241"/>
      <c r="R374" s="241"/>
      <c r="S374" s="241"/>
      <c r="T374" s="241"/>
      <c r="U374" s="241"/>
      <c r="V374" s="241"/>
      <c r="W374" s="241"/>
      <c r="X374" s="241"/>
      <c r="Y374" s="241"/>
      <c r="Z374" s="241"/>
      <c r="AA374" s="241"/>
      <c r="AB374" s="241"/>
      <c r="AC374" s="241"/>
      <c r="AD374" s="241"/>
      <c r="AE374" s="241"/>
      <c r="AF374" s="241"/>
      <c r="AG374" s="241"/>
      <c r="AH374" s="241"/>
      <c r="AI374" s="241"/>
      <c r="AJ374" s="241"/>
      <c r="AK374" s="241"/>
      <c r="AL374" s="241"/>
      <c r="AM374" s="241"/>
      <c r="AN374" s="241"/>
      <c r="AO374" s="241"/>
      <c r="AP374" s="241"/>
      <c r="AQ374" s="241"/>
      <c r="AR374" s="241"/>
      <c r="AS374" s="241"/>
      <c r="AT374" s="241"/>
      <c r="AU374" s="241"/>
      <c r="AV374" s="241"/>
      <c r="AW374" s="241"/>
      <c r="AX374" s="241"/>
      <c r="AY374" s="241"/>
      <c r="AZ374" s="241"/>
    </row>
    <row r="375" spans="1:52" s="2" customFormat="1" ht="14.25" customHeight="1" x14ac:dyDescent="0.2">
      <c r="A375" s="203">
        <v>1</v>
      </c>
      <c r="B375" s="203"/>
      <c r="C375" s="210"/>
      <c r="D375" s="210"/>
      <c r="E375" s="241" t="s">
        <v>53</v>
      </c>
      <c r="F375" s="241"/>
      <c r="G375" s="241"/>
      <c r="H375" s="241"/>
      <c r="I375" s="241"/>
      <c r="J375" s="241"/>
      <c r="K375" s="241"/>
      <c r="L375" s="241"/>
      <c r="M375" s="241"/>
      <c r="N375" s="241"/>
      <c r="O375" s="241"/>
      <c r="P375" s="241"/>
      <c r="Q375" s="241"/>
      <c r="R375" s="241"/>
      <c r="S375" s="241"/>
      <c r="T375" s="241"/>
      <c r="U375" s="241"/>
      <c r="V375" s="241"/>
      <c r="W375" s="241"/>
      <c r="X375" s="241"/>
      <c r="Y375" s="241"/>
      <c r="Z375" s="241"/>
      <c r="AA375" s="241"/>
      <c r="AB375" s="241"/>
      <c r="AC375" s="241"/>
      <c r="AD375" s="241"/>
      <c r="AE375" s="241"/>
      <c r="AF375" s="241"/>
      <c r="AG375" s="241"/>
      <c r="AH375" s="241"/>
      <c r="AI375" s="241"/>
      <c r="AJ375" s="241"/>
      <c r="AK375" s="241"/>
      <c r="AL375" s="241"/>
      <c r="AM375" s="241"/>
      <c r="AN375" s="241"/>
      <c r="AO375" s="241"/>
      <c r="AP375" s="241"/>
      <c r="AQ375" s="241"/>
      <c r="AR375" s="241"/>
      <c r="AS375" s="241"/>
      <c r="AT375" s="241"/>
      <c r="AU375" s="241"/>
      <c r="AV375" s="241"/>
      <c r="AW375" s="241"/>
      <c r="AX375" s="241"/>
      <c r="AY375" s="241"/>
      <c r="AZ375" s="241"/>
    </row>
    <row r="376" spans="1:52" s="2" customFormat="1" ht="53.25" customHeight="1" x14ac:dyDescent="0.2">
      <c r="A376" s="215" t="s">
        <v>62</v>
      </c>
      <c r="B376" s="215"/>
      <c r="C376" s="210"/>
      <c r="D376" s="210"/>
      <c r="E376" s="216" t="s">
        <v>73</v>
      </c>
      <c r="F376" s="217"/>
      <c r="G376" s="217"/>
      <c r="H376" s="217"/>
      <c r="I376" s="217"/>
      <c r="J376" s="217"/>
      <c r="K376" s="217"/>
      <c r="L376" s="217"/>
      <c r="M376" s="217"/>
      <c r="N376" s="218"/>
      <c r="O376" s="98"/>
      <c r="P376" s="98"/>
      <c r="Q376" s="98"/>
      <c r="R376" s="99" t="s">
        <v>34</v>
      </c>
      <c r="S376" s="197" t="s">
        <v>34</v>
      </c>
      <c r="T376" s="199"/>
      <c r="U376" s="211" t="s">
        <v>56</v>
      </c>
      <c r="V376" s="211"/>
      <c r="W376" s="211"/>
      <c r="X376" s="211"/>
      <c r="Y376" s="211"/>
      <c r="Z376" s="211"/>
      <c r="AA376" s="211"/>
      <c r="AB376" s="211"/>
      <c r="AC376" s="211"/>
      <c r="AD376" s="251">
        <v>130</v>
      </c>
      <c r="AE376" s="252"/>
      <c r="AF376" s="252"/>
      <c r="AG376" s="252"/>
      <c r="AH376" s="252"/>
      <c r="AI376" s="252"/>
      <c r="AJ376" s="252"/>
      <c r="AK376" s="252"/>
      <c r="AL376" s="252"/>
      <c r="AM376" s="252"/>
      <c r="AN376" s="252"/>
      <c r="AO376" s="252"/>
      <c r="AP376" s="252"/>
      <c r="AQ376" s="252"/>
      <c r="AR376" s="252"/>
      <c r="AS376" s="252"/>
      <c r="AT376" s="252"/>
      <c r="AU376" s="252"/>
      <c r="AV376" s="252"/>
      <c r="AW376" s="252"/>
      <c r="AX376" s="252"/>
      <c r="AY376" s="252"/>
      <c r="AZ376" s="253"/>
    </row>
    <row r="377" spans="1:52" s="2" customFormat="1" ht="11.25" customHeight="1" x14ac:dyDescent="0.2">
      <c r="A377" s="203">
        <v>2</v>
      </c>
      <c r="B377" s="203"/>
      <c r="C377" s="210"/>
      <c r="D377" s="210"/>
      <c r="E377" s="241" t="s">
        <v>49</v>
      </c>
      <c r="F377" s="241"/>
      <c r="G377" s="241"/>
      <c r="H377" s="241"/>
      <c r="I377" s="241"/>
      <c r="J377" s="241"/>
      <c r="K377" s="241"/>
      <c r="L377" s="241"/>
      <c r="M377" s="241"/>
      <c r="N377" s="241"/>
      <c r="O377" s="241"/>
      <c r="P377" s="241"/>
      <c r="Q377" s="241"/>
      <c r="R377" s="241"/>
      <c r="S377" s="241"/>
      <c r="T377" s="241"/>
      <c r="U377" s="241"/>
      <c r="V377" s="241"/>
      <c r="W377" s="241"/>
      <c r="X377" s="241"/>
      <c r="Y377" s="241"/>
      <c r="Z377" s="241"/>
      <c r="AA377" s="241"/>
      <c r="AB377" s="241"/>
      <c r="AC377" s="241"/>
      <c r="AD377" s="241"/>
      <c r="AE377" s="241"/>
      <c r="AF377" s="241"/>
      <c r="AG377" s="241"/>
      <c r="AH377" s="241"/>
      <c r="AI377" s="241"/>
      <c r="AJ377" s="241"/>
      <c r="AK377" s="241"/>
      <c r="AL377" s="241"/>
      <c r="AM377" s="241"/>
      <c r="AN377" s="241"/>
      <c r="AO377" s="241"/>
      <c r="AP377" s="241"/>
      <c r="AQ377" s="241"/>
      <c r="AR377" s="241"/>
      <c r="AS377" s="241"/>
      <c r="AT377" s="241"/>
      <c r="AU377" s="241"/>
      <c r="AV377" s="241"/>
      <c r="AW377" s="241"/>
      <c r="AX377" s="241"/>
      <c r="AY377" s="241"/>
      <c r="AZ377" s="241"/>
    </row>
    <row r="378" spans="1:52" s="2" customFormat="1" ht="54.75" customHeight="1" x14ac:dyDescent="0.2">
      <c r="A378" s="215" t="s">
        <v>64</v>
      </c>
      <c r="B378" s="215"/>
      <c r="C378" s="210"/>
      <c r="D378" s="210"/>
      <c r="E378" s="216" t="s">
        <v>74</v>
      </c>
      <c r="F378" s="217"/>
      <c r="G378" s="217"/>
      <c r="H378" s="217"/>
      <c r="I378" s="217"/>
      <c r="J378" s="217"/>
      <c r="K378" s="217"/>
      <c r="L378" s="217"/>
      <c r="M378" s="217"/>
      <c r="N378" s="217"/>
      <c r="O378" s="217"/>
      <c r="P378" s="217"/>
      <c r="Q378" s="218"/>
      <c r="R378" s="99" t="s">
        <v>75</v>
      </c>
      <c r="S378" s="197" t="s">
        <v>20</v>
      </c>
      <c r="T378" s="199"/>
      <c r="U378" s="297" t="s">
        <v>56</v>
      </c>
      <c r="V378" s="297"/>
      <c r="W378" s="297"/>
      <c r="X378" s="297"/>
      <c r="Y378" s="297"/>
      <c r="Z378" s="297"/>
      <c r="AA378" s="297"/>
      <c r="AB378" s="297"/>
      <c r="AC378" s="297"/>
      <c r="AD378" s="223">
        <v>1</v>
      </c>
      <c r="AE378" s="225"/>
      <c r="AF378" s="225"/>
      <c r="AG378" s="225"/>
      <c r="AH378" s="225"/>
      <c r="AI378" s="225"/>
      <c r="AJ378" s="225"/>
      <c r="AK378" s="225"/>
      <c r="AL378" s="225"/>
      <c r="AM378" s="225"/>
      <c r="AN378" s="225"/>
      <c r="AO378" s="225"/>
      <c r="AP378" s="225"/>
      <c r="AQ378" s="225"/>
      <c r="AR378" s="225"/>
      <c r="AS378" s="225"/>
      <c r="AT378" s="225"/>
      <c r="AU378" s="225"/>
      <c r="AV378" s="225"/>
      <c r="AW378" s="225"/>
      <c r="AX378" s="225"/>
      <c r="AY378" s="225"/>
      <c r="AZ378" s="224"/>
    </row>
    <row r="379" spans="1:52" s="2" customFormat="1" ht="37.5" customHeight="1" x14ac:dyDescent="0.2">
      <c r="A379" s="203">
        <v>3</v>
      </c>
      <c r="B379" s="203"/>
      <c r="C379" s="210"/>
      <c r="D379" s="210"/>
      <c r="E379" s="241" t="s">
        <v>50</v>
      </c>
      <c r="F379" s="241"/>
      <c r="G379" s="241"/>
      <c r="H379" s="241"/>
      <c r="I379" s="241"/>
      <c r="J379" s="241"/>
      <c r="K379" s="241"/>
      <c r="L379" s="241"/>
      <c r="M379" s="241"/>
      <c r="N379" s="241"/>
      <c r="O379" s="241"/>
      <c r="P379" s="241"/>
      <c r="Q379" s="241"/>
      <c r="R379" s="351"/>
      <c r="S379" s="351"/>
      <c r="T379" s="351"/>
      <c r="U379" s="351"/>
      <c r="V379" s="351"/>
      <c r="W379" s="351"/>
      <c r="X379" s="351"/>
      <c r="Y379" s="351"/>
      <c r="Z379" s="351"/>
      <c r="AA379" s="351"/>
      <c r="AB379" s="351"/>
      <c r="AC379" s="351"/>
      <c r="AD379" s="351"/>
      <c r="AE379" s="351"/>
      <c r="AF379" s="351"/>
      <c r="AG379" s="351"/>
      <c r="AH379" s="351"/>
      <c r="AI379" s="351"/>
      <c r="AJ379" s="351"/>
      <c r="AK379" s="351"/>
      <c r="AL379" s="351"/>
      <c r="AM379" s="351"/>
      <c r="AN379" s="351"/>
      <c r="AO379" s="351"/>
      <c r="AP379" s="351"/>
      <c r="AQ379" s="351"/>
      <c r="AR379" s="351"/>
      <c r="AS379" s="351"/>
      <c r="AT379" s="351"/>
      <c r="AU379" s="351"/>
      <c r="AV379" s="351"/>
      <c r="AW379" s="351"/>
      <c r="AX379" s="351"/>
      <c r="AY379" s="351"/>
      <c r="AZ379" s="351"/>
    </row>
    <row r="380" spans="1:52" s="2" customFormat="1" ht="49.5" customHeight="1" x14ac:dyDescent="0.2">
      <c r="A380" s="350" t="s">
        <v>66</v>
      </c>
      <c r="B380" s="350"/>
      <c r="C380" s="210"/>
      <c r="D380" s="210"/>
      <c r="E380" s="211" t="s">
        <v>76</v>
      </c>
      <c r="F380" s="211"/>
      <c r="G380" s="211"/>
      <c r="H380" s="211"/>
      <c r="I380" s="211"/>
      <c r="J380" s="211"/>
      <c r="K380" s="211"/>
      <c r="L380" s="211"/>
      <c r="M380" s="211"/>
      <c r="N380" s="211"/>
      <c r="O380" s="211"/>
      <c r="P380" s="211"/>
      <c r="Q380" s="211"/>
      <c r="R380" s="99" t="s">
        <v>34</v>
      </c>
      <c r="S380" s="197" t="s">
        <v>34</v>
      </c>
      <c r="T380" s="199"/>
      <c r="U380" s="297" t="s">
        <v>77</v>
      </c>
      <c r="V380" s="297"/>
      <c r="W380" s="297"/>
      <c r="X380" s="297"/>
      <c r="Y380" s="297"/>
      <c r="Z380" s="297"/>
      <c r="AA380" s="297"/>
      <c r="AB380" s="297"/>
      <c r="AC380" s="297"/>
      <c r="AD380" s="251">
        <v>130</v>
      </c>
      <c r="AE380" s="252"/>
      <c r="AF380" s="252"/>
      <c r="AG380" s="252"/>
      <c r="AH380" s="252"/>
      <c r="AI380" s="252"/>
      <c r="AJ380" s="252"/>
      <c r="AK380" s="252"/>
      <c r="AL380" s="252"/>
      <c r="AM380" s="252"/>
      <c r="AN380" s="252"/>
      <c r="AO380" s="252"/>
      <c r="AP380" s="252"/>
      <c r="AQ380" s="252"/>
      <c r="AR380" s="252"/>
      <c r="AS380" s="252"/>
      <c r="AT380" s="252"/>
      <c r="AU380" s="252"/>
      <c r="AV380" s="252"/>
      <c r="AW380" s="252"/>
      <c r="AX380" s="252"/>
      <c r="AY380" s="252"/>
      <c r="AZ380" s="253"/>
    </row>
    <row r="381" spans="1:52" s="2" customFormat="1" ht="18" customHeight="1" x14ac:dyDescent="0.2">
      <c r="A381" s="203">
        <v>4</v>
      </c>
      <c r="B381" s="203"/>
      <c r="C381" s="210"/>
      <c r="D381" s="210"/>
      <c r="E381" s="241" t="s">
        <v>51</v>
      </c>
      <c r="F381" s="241"/>
      <c r="G381" s="241"/>
      <c r="H381" s="241"/>
      <c r="I381" s="241"/>
      <c r="J381" s="241"/>
      <c r="K381" s="241"/>
      <c r="L381" s="241"/>
      <c r="M381" s="241"/>
      <c r="N381" s="241"/>
      <c r="O381" s="241"/>
      <c r="P381" s="241"/>
      <c r="Q381" s="241"/>
      <c r="R381" s="241"/>
      <c r="S381" s="241"/>
      <c r="T381" s="241"/>
      <c r="U381" s="241"/>
      <c r="V381" s="241"/>
      <c r="W381" s="241"/>
      <c r="X381" s="241"/>
      <c r="Y381" s="241"/>
      <c r="Z381" s="241"/>
      <c r="AA381" s="241"/>
      <c r="AB381" s="241"/>
      <c r="AC381" s="241"/>
      <c r="AD381" s="241"/>
      <c r="AE381" s="241"/>
      <c r="AF381" s="241"/>
      <c r="AG381" s="241"/>
      <c r="AH381" s="241"/>
      <c r="AI381" s="241"/>
      <c r="AJ381" s="241"/>
      <c r="AK381" s="241"/>
      <c r="AL381" s="241"/>
      <c r="AM381" s="241"/>
      <c r="AN381" s="241"/>
      <c r="AO381" s="241"/>
      <c r="AP381" s="241"/>
      <c r="AQ381" s="241"/>
      <c r="AR381" s="241"/>
      <c r="AS381" s="241"/>
      <c r="AT381" s="241"/>
      <c r="AU381" s="241"/>
      <c r="AV381" s="241"/>
      <c r="AW381" s="241"/>
      <c r="AX381" s="241"/>
      <c r="AY381" s="241"/>
      <c r="AZ381" s="241"/>
    </row>
    <row r="382" spans="1:52" s="2" customFormat="1" ht="70.5" customHeight="1" x14ac:dyDescent="0.2">
      <c r="A382" s="215" t="s">
        <v>67</v>
      </c>
      <c r="B382" s="215"/>
      <c r="C382" s="210"/>
      <c r="D382" s="210"/>
      <c r="E382" s="211" t="s">
        <v>78</v>
      </c>
      <c r="F382" s="211"/>
      <c r="G382" s="211"/>
      <c r="H382" s="211"/>
      <c r="I382" s="211"/>
      <c r="J382" s="211"/>
      <c r="K382" s="211"/>
      <c r="L382" s="211"/>
      <c r="M382" s="211"/>
      <c r="N382" s="211"/>
      <c r="O382" s="211"/>
      <c r="P382" s="211"/>
      <c r="Q382" s="211"/>
      <c r="R382" s="99" t="s">
        <v>21</v>
      </c>
      <c r="S382" s="197" t="s">
        <v>21</v>
      </c>
      <c r="T382" s="199"/>
      <c r="U382" s="297" t="s">
        <v>87</v>
      </c>
      <c r="V382" s="297"/>
      <c r="W382" s="297"/>
      <c r="X382" s="297"/>
      <c r="Y382" s="297"/>
      <c r="Z382" s="297"/>
      <c r="AA382" s="297"/>
      <c r="AB382" s="297"/>
      <c r="AC382" s="297"/>
      <c r="AD382" s="251">
        <v>100</v>
      </c>
      <c r="AE382" s="252"/>
      <c r="AF382" s="252"/>
      <c r="AG382" s="252"/>
      <c r="AH382" s="252"/>
      <c r="AI382" s="252"/>
      <c r="AJ382" s="252"/>
      <c r="AK382" s="252"/>
      <c r="AL382" s="252"/>
      <c r="AM382" s="252"/>
      <c r="AN382" s="252"/>
      <c r="AO382" s="252"/>
      <c r="AP382" s="252"/>
      <c r="AQ382" s="252"/>
      <c r="AR382" s="252"/>
      <c r="AS382" s="252"/>
      <c r="AT382" s="252"/>
      <c r="AU382" s="252"/>
      <c r="AV382" s="252"/>
      <c r="AW382" s="252"/>
      <c r="AX382" s="252"/>
      <c r="AY382" s="252"/>
      <c r="AZ382" s="253"/>
    </row>
    <row r="383" spans="1:52" s="2" customFormat="1" ht="24.75" customHeight="1" x14ac:dyDescent="0.2">
      <c r="A383" s="28"/>
      <c r="B383" s="28"/>
      <c r="C383" s="28"/>
      <c r="D383" s="28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0"/>
      <c r="S383" s="20"/>
      <c r="T383" s="20"/>
      <c r="U383" s="27"/>
      <c r="V383" s="27"/>
      <c r="W383" s="27"/>
      <c r="X383" s="27"/>
      <c r="Y383" s="27"/>
      <c r="Z383" s="27"/>
      <c r="AA383" s="27"/>
      <c r="AB383" s="27"/>
      <c r="AC383" s="27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</row>
    <row r="384" spans="1:52" s="2" customFormat="1" ht="24" customHeight="1" x14ac:dyDescent="0.2">
      <c r="A384" s="157" t="s">
        <v>194</v>
      </c>
      <c r="B384" s="23"/>
      <c r="C384" s="44"/>
      <c r="D384" s="44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46"/>
      <c r="AY384" s="46"/>
      <c r="AZ384" s="23"/>
    </row>
    <row r="385" spans="1:54" s="2" customFormat="1" ht="12.75" customHeight="1" x14ac:dyDescent="0.2">
      <c r="A385" s="340" t="s">
        <v>178</v>
      </c>
      <c r="B385" s="340"/>
      <c r="C385" s="340"/>
      <c r="D385" s="340"/>
      <c r="E385" s="340"/>
      <c r="F385" s="340"/>
      <c r="G385" s="340"/>
      <c r="H385" s="340"/>
      <c r="I385" s="340"/>
      <c r="J385" s="340"/>
      <c r="K385" s="340"/>
      <c r="L385" s="340"/>
      <c r="M385" s="340"/>
      <c r="N385" s="340"/>
      <c r="O385" s="340"/>
      <c r="P385" s="340"/>
      <c r="Q385" s="340"/>
      <c r="R385" s="340"/>
      <c r="S385" s="340"/>
      <c r="T385" s="340"/>
      <c r="U385" s="340"/>
      <c r="V385" s="340"/>
      <c r="W385" s="340"/>
      <c r="X385" s="340"/>
      <c r="Y385" s="340"/>
      <c r="Z385" s="340"/>
      <c r="AA385" s="340"/>
      <c r="AB385" s="340"/>
      <c r="AC385" s="340"/>
      <c r="AD385" s="340"/>
      <c r="AE385" s="340"/>
      <c r="AF385" s="340"/>
      <c r="AG385" s="340"/>
      <c r="AH385" s="340"/>
      <c r="AI385" s="340"/>
      <c r="AJ385" s="340"/>
      <c r="AK385" s="340"/>
      <c r="AL385" s="340"/>
      <c r="AM385" s="340"/>
      <c r="AN385" s="340"/>
      <c r="AO385" s="340"/>
      <c r="AP385" s="340"/>
      <c r="AQ385" s="340"/>
      <c r="AR385" s="340"/>
      <c r="AS385" s="340"/>
      <c r="AT385" s="340"/>
      <c r="AU385" s="340"/>
      <c r="AV385" s="340"/>
      <c r="AW385" s="340"/>
      <c r="AX385" s="340"/>
      <c r="AY385" s="340"/>
      <c r="AZ385" s="340"/>
      <c r="BA385" s="340"/>
      <c r="BB385" s="340"/>
    </row>
    <row r="386" spans="1:54" s="2" customFormat="1" ht="25.5" customHeight="1" x14ac:dyDescent="0.2">
      <c r="A386" s="212" t="s">
        <v>23</v>
      </c>
      <c r="B386" s="212"/>
      <c r="C386" s="212" t="s">
        <v>103</v>
      </c>
      <c r="D386" s="212"/>
      <c r="E386" s="212"/>
      <c r="F386" s="212"/>
      <c r="G386" s="212"/>
      <c r="H386" s="212"/>
      <c r="I386" s="212"/>
      <c r="J386" s="212"/>
      <c r="K386" s="212" t="s">
        <v>42</v>
      </c>
      <c r="L386" s="212"/>
      <c r="M386" s="212"/>
      <c r="N386" s="212"/>
      <c r="O386" s="69"/>
      <c r="P386" s="69"/>
      <c r="Q386" s="69"/>
      <c r="R386" s="70"/>
      <c r="S386" s="212" t="s">
        <v>126</v>
      </c>
      <c r="T386" s="212"/>
      <c r="U386" s="212"/>
      <c r="V386" s="212"/>
      <c r="W386" s="212"/>
      <c r="X386" s="212"/>
      <c r="Y386" s="212"/>
      <c r="Z386" s="212"/>
      <c r="AA386" s="212"/>
      <c r="AB386" s="212"/>
      <c r="AC386" s="212"/>
      <c r="AD386" s="212"/>
      <c r="AE386" s="212" t="s">
        <v>127</v>
      </c>
      <c r="AF386" s="212"/>
      <c r="AG386" s="212"/>
      <c r="AH386" s="212"/>
      <c r="AI386" s="212"/>
      <c r="AJ386" s="212"/>
      <c r="AK386" s="212"/>
      <c r="AL386" s="212"/>
      <c r="AM386" s="212"/>
      <c r="AN386" s="212"/>
      <c r="AO386" s="212"/>
      <c r="AP386" s="212"/>
      <c r="AQ386" s="197" t="s">
        <v>174</v>
      </c>
      <c r="AR386" s="198"/>
      <c r="AS386" s="198"/>
      <c r="AT386" s="198"/>
      <c r="AU386" s="198"/>
      <c r="AV386" s="198"/>
      <c r="AW386" s="198"/>
      <c r="AX386" s="198"/>
      <c r="AY386" s="198"/>
      <c r="AZ386" s="198"/>
      <c r="BA386" s="226" t="s">
        <v>104</v>
      </c>
      <c r="BB386" s="227"/>
    </row>
    <row r="387" spans="1:54" s="2" customFormat="1" ht="27" customHeight="1" x14ac:dyDescent="0.2">
      <c r="A387" s="212"/>
      <c r="B387" s="212"/>
      <c r="C387" s="212"/>
      <c r="D387" s="212"/>
      <c r="E387" s="212"/>
      <c r="F387" s="212"/>
      <c r="G387" s="212"/>
      <c r="H387" s="212"/>
      <c r="I387" s="212"/>
      <c r="J387" s="212"/>
      <c r="K387" s="212"/>
      <c r="L387" s="212"/>
      <c r="M387" s="212"/>
      <c r="N387" s="212"/>
      <c r="O387" s="72"/>
      <c r="P387" s="72"/>
      <c r="Q387" s="72"/>
      <c r="R387" s="73"/>
      <c r="S387" s="212" t="s">
        <v>14</v>
      </c>
      <c r="T387" s="212"/>
      <c r="U387" s="212"/>
      <c r="V387" s="212"/>
      <c r="W387" s="212" t="s">
        <v>15</v>
      </c>
      <c r="X387" s="212"/>
      <c r="Y387" s="212"/>
      <c r="Z387" s="212"/>
      <c r="AA387" s="212" t="s">
        <v>16</v>
      </c>
      <c r="AB387" s="212"/>
      <c r="AC387" s="212"/>
      <c r="AD387" s="212"/>
      <c r="AE387" s="212" t="s">
        <v>14</v>
      </c>
      <c r="AF387" s="212"/>
      <c r="AG387" s="212"/>
      <c r="AH387" s="212"/>
      <c r="AI387" s="212" t="s">
        <v>15</v>
      </c>
      <c r="AJ387" s="212"/>
      <c r="AK387" s="212"/>
      <c r="AL387" s="212"/>
      <c r="AM387" s="212" t="s">
        <v>16</v>
      </c>
      <c r="AN387" s="212"/>
      <c r="AO387" s="212"/>
      <c r="AP387" s="212"/>
      <c r="AQ387" s="212" t="s">
        <v>14</v>
      </c>
      <c r="AR387" s="212"/>
      <c r="AS387" s="212"/>
      <c r="AT387" s="212"/>
      <c r="AU387" s="197" t="s">
        <v>15</v>
      </c>
      <c r="AV387" s="198"/>
      <c r="AW387" s="198"/>
      <c r="AX387" s="199"/>
      <c r="AY387" s="197" t="s">
        <v>125</v>
      </c>
      <c r="AZ387" s="199"/>
      <c r="BA387" s="228"/>
      <c r="BB387" s="229"/>
    </row>
    <row r="388" spans="1:54" s="2" customFormat="1" ht="12.75" customHeight="1" x14ac:dyDescent="0.2">
      <c r="A388" s="222" t="s">
        <v>24</v>
      </c>
      <c r="B388" s="222"/>
      <c r="C388" s="222">
        <v>2</v>
      </c>
      <c r="D388" s="222"/>
      <c r="E388" s="222"/>
      <c r="F388" s="222"/>
      <c r="G388" s="222"/>
      <c r="H388" s="222"/>
      <c r="I388" s="222"/>
      <c r="J388" s="222"/>
      <c r="K388" s="222">
        <v>3</v>
      </c>
      <c r="L388" s="222"/>
      <c r="M388" s="222"/>
      <c r="N388" s="222"/>
      <c r="O388" s="74"/>
      <c r="P388" s="74"/>
      <c r="Q388" s="74"/>
      <c r="R388" s="75"/>
      <c r="S388" s="212">
        <v>4</v>
      </c>
      <c r="T388" s="212"/>
      <c r="U388" s="212"/>
      <c r="V388" s="212"/>
      <c r="W388" s="212">
        <v>5</v>
      </c>
      <c r="X388" s="212"/>
      <c r="Y388" s="212"/>
      <c r="Z388" s="212"/>
      <c r="AA388" s="212">
        <v>6</v>
      </c>
      <c r="AB388" s="212"/>
      <c r="AC388" s="212"/>
      <c r="AD388" s="212"/>
      <c r="AE388" s="212">
        <v>7</v>
      </c>
      <c r="AF388" s="212"/>
      <c r="AG388" s="212"/>
      <c r="AH388" s="212"/>
      <c r="AI388" s="212">
        <v>8</v>
      </c>
      <c r="AJ388" s="212"/>
      <c r="AK388" s="212"/>
      <c r="AL388" s="212"/>
      <c r="AM388" s="212">
        <v>9</v>
      </c>
      <c r="AN388" s="212"/>
      <c r="AO388" s="212"/>
      <c r="AP388" s="212"/>
      <c r="AQ388" s="212">
        <v>10</v>
      </c>
      <c r="AR388" s="212"/>
      <c r="AS388" s="212"/>
      <c r="AT388" s="212"/>
      <c r="AU388" s="197">
        <v>11</v>
      </c>
      <c r="AV388" s="198"/>
      <c r="AW388" s="198"/>
      <c r="AX388" s="199"/>
      <c r="AY388" s="197">
        <v>12</v>
      </c>
      <c r="AZ388" s="199"/>
      <c r="BA388" s="210">
        <v>13</v>
      </c>
      <c r="BB388" s="210"/>
    </row>
    <row r="389" spans="1:54" s="5" customFormat="1" ht="12.75" x14ac:dyDescent="0.2">
      <c r="A389" s="220"/>
      <c r="B389" s="221"/>
      <c r="C389" s="220"/>
      <c r="D389" s="242"/>
      <c r="E389" s="242"/>
      <c r="F389" s="242"/>
      <c r="G389" s="242"/>
      <c r="H389" s="242"/>
      <c r="I389" s="242"/>
      <c r="J389" s="221"/>
      <c r="K389" s="220"/>
      <c r="L389" s="242"/>
      <c r="M389" s="242"/>
      <c r="N389" s="221"/>
      <c r="O389" s="133"/>
      <c r="P389" s="133"/>
      <c r="Q389" s="133"/>
      <c r="R389" s="133"/>
      <c r="S389" s="220"/>
      <c r="T389" s="242"/>
      <c r="U389" s="242"/>
      <c r="V389" s="242"/>
      <c r="W389" s="242"/>
      <c r="X389" s="242"/>
      <c r="Y389" s="221"/>
      <c r="Z389" s="133"/>
      <c r="AA389" s="220"/>
      <c r="AB389" s="242"/>
      <c r="AC389" s="221"/>
      <c r="AD389" s="133"/>
      <c r="AE389" s="220"/>
      <c r="AF389" s="242"/>
      <c r="AG389" s="242"/>
      <c r="AH389" s="221"/>
      <c r="AI389" s="220"/>
      <c r="AJ389" s="242"/>
      <c r="AK389" s="221"/>
      <c r="AL389" s="133"/>
      <c r="AM389" s="220"/>
      <c r="AN389" s="242"/>
      <c r="AO389" s="221"/>
      <c r="AP389" s="133"/>
      <c r="AQ389" s="220"/>
      <c r="AR389" s="221"/>
      <c r="AS389" s="133"/>
      <c r="AT389" s="133"/>
      <c r="AU389" s="220"/>
      <c r="AV389" s="242"/>
      <c r="AW389" s="242"/>
      <c r="AX389" s="221"/>
      <c r="AY389" s="220"/>
      <c r="AZ389" s="221"/>
      <c r="BA389" s="246"/>
      <c r="BB389" s="247"/>
    </row>
    <row r="390" spans="1:54" s="90" customFormat="1" ht="12.75" x14ac:dyDescent="0.2">
      <c r="A390" s="220"/>
      <c r="B390" s="221"/>
      <c r="C390" s="220" t="s">
        <v>164</v>
      </c>
      <c r="D390" s="242"/>
      <c r="E390" s="242"/>
      <c r="F390" s="242"/>
      <c r="G390" s="242"/>
      <c r="H390" s="242"/>
      <c r="I390" s="242"/>
      <c r="J390" s="221"/>
      <c r="K390" s="220"/>
      <c r="L390" s="242"/>
      <c r="M390" s="242"/>
      <c r="N390" s="221"/>
      <c r="O390" s="133"/>
      <c r="P390" s="133"/>
      <c r="Q390" s="133"/>
      <c r="R390" s="133"/>
      <c r="S390" s="220"/>
      <c r="T390" s="242"/>
      <c r="U390" s="242"/>
      <c r="V390" s="242"/>
      <c r="W390" s="242"/>
      <c r="X390" s="242"/>
      <c r="Y390" s="221"/>
      <c r="Z390" s="133"/>
      <c r="AA390" s="220"/>
      <c r="AB390" s="242"/>
      <c r="AC390" s="221"/>
      <c r="AD390" s="133"/>
      <c r="AE390" s="220"/>
      <c r="AF390" s="242"/>
      <c r="AG390" s="242"/>
      <c r="AH390" s="221"/>
      <c r="AI390" s="220"/>
      <c r="AJ390" s="242"/>
      <c r="AK390" s="221"/>
      <c r="AL390" s="133"/>
      <c r="AM390" s="220"/>
      <c r="AN390" s="242"/>
      <c r="AO390" s="221"/>
      <c r="AP390" s="133"/>
      <c r="AQ390" s="220"/>
      <c r="AR390" s="221"/>
      <c r="AS390" s="133"/>
      <c r="AT390" s="133"/>
      <c r="AU390" s="220"/>
      <c r="AV390" s="242"/>
      <c r="AW390" s="242"/>
      <c r="AX390" s="221"/>
      <c r="AY390" s="220"/>
      <c r="AZ390" s="221"/>
      <c r="BA390" s="246"/>
      <c r="BB390" s="247"/>
    </row>
    <row r="391" spans="1:54" s="102" customFormat="1" ht="12.75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BA391" s="2"/>
      <c r="BB391" s="2"/>
    </row>
    <row r="392" spans="1:54" s="90" customFormat="1" ht="12.75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BA392" s="2"/>
      <c r="BB392" s="2"/>
    </row>
    <row r="393" spans="1:54" s="2" customFormat="1" ht="15.75" x14ac:dyDescent="0.2">
      <c r="A393" s="7"/>
      <c r="B393" s="7"/>
      <c r="C393" s="7"/>
      <c r="D393" s="7"/>
      <c r="E393" s="9" t="s">
        <v>166</v>
      </c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123"/>
      <c r="AA393" s="123"/>
      <c r="AB393" s="123"/>
      <c r="AC393" s="123"/>
      <c r="AD393" s="123"/>
      <c r="AE393" s="123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123"/>
      <c r="AP393" s="123"/>
      <c r="AQ393" s="123"/>
      <c r="AR393" s="123"/>
      <c r="AS393" s="123"/>
      <c r="AT393" s="123"/>
      <c r="AU393" s="123"/>
      <c r="AV393" s="123"/>
      <c r="AW393" s="123"/>
      <c r="AX393" s="123"/>
      <c r="AY393" s="123"/>
      <c r="AZ393" s="123"/>
    </row>
    <row r="394" spans="1:54" s="2" customFormat="1" ht="15.75" x14ac:dyDescent="0.2">
      <c r="B394" s="162"/>
      <c r="C394" s="162"/>
      <c r="D394" s="162"/>
      <c r="E394" s="162" t="s">
        <v>198</v>
      </c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  <c r="AJ394" s="162"/>
      <c r="AK394" s="162"/>
      <c r="AL394" s="162"/>
      <c r="AM394" s="162"/>
      <c r="AN394" s="162"/>
      <c r="AO394" s="162"/>
      <c r="AP394" s="162"/>
      <c r="AQ394" s="162"/>
      <c r="AR394" s="162"/>
      <c r="AS394" s="162"/>
      <c r="AT394" s="162"/>
      <c r="AU394" s="162"/>
      <c r="AV394" s="162"/>
      <c r="AW394" s="162"/>
      <c r="AX394" s="162"/>
      <c r="AY394" s="162"/>
      <c r="AZ394" s="162"/>
      <c r="BA394" s="162"/>
    </row>
    <row r="395" spans="1:54" s="5" customFormat="1" ht="12.75" x14ac:dyDescent="0.2">
      <c r="A395" s="123"/>
      <c r="B395" s="123"/>
      <c r="C395" s="123"/>
      <c r="D395" s="123"/>
      <c r="E395" s="161" t="s">
        <v>165</v>
      </c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  <c r="Y395" s="123"/>
      <c r="Z395" s="123"/>
      <c r="AA395" s="123"/>
      <c r="AB395" s="123"/>
      <c r="AC395" s="123"/>
      <c r="AD395" s="123"/>
      <c r="AE395" s="123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123"/>
      <c r="AP395" s="123"/>
      <c r="AQ395" s="123"/>
      <c r="AR395" s="123"/>
      <c r="AS395" s="123"/>
      <c r="AT395" s="123"/>
      <c r="AU395" s="123"/>
      <c r="AV395" s="123"/>
      <c r="AW395" s="123"/>
      <c r="AX395" s="123"/>
      <c r="AY395" s="123"/>
      <c r="AZ395" s="123"/>
      <c r="BA395" s="2"/>
      <c r="BB395" s="2"/>
    </row>
    <row r="396" spans="1:54" s="102" customFormat="1" ht="12.75" x14ac:dyDescent="0.2">
      <c r="BA396" s="2"/>
      <c r="BB396" s="2"/>
    </row>
    <row r="397" spans="1:54" s="102" customFormat="1" ht="12.75" x14ac:dyDescent="0.2">
      <c r="BA397" s="2"/>
      <c r="BB397" s="2"/>
    </row>
    <row r="398" spans="1:54" s="5" customFormat="1" ht="25.5" customHeight="1" x14ac:dyDescent="0.2">
      <c r="C398" s="44"/>
      <c r="D398" s="44"/>
      <c r="AX398" s="46"/>
      <c r="AY398" s="46"/>
    </row>
    <row r="399" spans="1:54" s="5" customFormat="1" ht="12.75" x14ac:dyDescent="0.2">
      <c r="A399" s="123" t="s">
        <v>214</v>
      </c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AX399" s="46"/>
      <c r="AY399" s="46"/>
    </row>
    <row r="400" spans="1:54" s="5" customFormat="1" ht="12.75" x14ac:dyDescent="0.2">
      <c r="A400" s="231" t="s">
        <v>169</v>
      </c>
      <c r="B400" s="231"/>
      <c r="C400" s="231"/>
      <c r="D400" s="231"/>
      <c r="E400" s="231"/>
      <c r="F400" s="231"/>
      <c r="G400" s="231"/>
      <c r="H400" s="231"/>
      <c r="I400" s="231"/>
      <c r="J400" s="231"/>
      <c r="K400" s="231"/>
      <c r="L400" s="231"/>
      <c r="M400" s="231"/>
      <c r="N400" s="231"/>
      <c r="O400" s="231"/>
      <c r="P400" s="231"/>
      <c r="Q400" s="231"/>
      <c r="R400" s="231"/>
      <c r="S400" s="123"/>
      <c r="T400" s="123"/>
      <c r="V400" s="231"/>
      <c r="W400" s="231"/>
      <c r="X400" s="231"/>
      <c r="Y400" s="231"/>
      <c r="Z400" s="231"/>
      <c r="AA400" s="231"/>
      <c r="AC400" s="231" t="s">
        <v>217</v>
      </c>
      <c r="AD400" s="231"/>
      <c r="AE400" s="231"/>
      <c r="AF400" s="231"/>
      <c r="AG400" s="231"/>
      <c r="AH400" s="231"/>
      <c r="AI400" s="231"/>
      <c r="AJ400" s="231"/>
      <c r="AK400" s="231"/>
      <c r="AL400" s="231"/>
      <c r="AM400" s="231"/>
      <c r="AN400" s="231"/>
      <c r="AO400" s="231"/>
      <c r="AP400" s="231"/>
      <c r="AQ400" s="231"/>
      <c r="AR400" s="231"/>
      <c r="AS400" s="231"/>
      <c r="AT400" s="231"/>
      <c r="AU400" s="231"/>
      <c r="AV400" s="231"/>
      <c r="AW400" s="231"/>
      <c r="AX400" s="46"/>
      <c r="AY400" s="46"/>
    </row>
    <row r="401" spans="1:51" s="5" customFormat="1" ht="12.75" x14ac:dyDescent="0.2">
      <c r="A401" s="123"/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V401" s="232" t="s">
        <v>28</v>
      </c>
      <c r="W401" s="232"/>
      <c r="X401" s="232"/>
      <c r="Y401" s="232"/>
      <c r="Z401" s="232"/>
      <c r="AA401" s="232"/>
      <c r="AB401" s="6"/>
      <c r="AC401" s="232" t="s">
        <v>29</v>
      </c>
      <c r="AD401" s="232"/>
      <c r="AE401" s="232"/>
      <c r="AF401" s="232"/>
      <c r="AG401" s="232"/>
      <c r="AH401" s="232"/>
      <c r="AI401" s="232"/>
      <c r="AJ401" s="232"/>
      <c r="AK401" s="232"/>
      <c r="AL401" s="232"/>
      <c r="AM401" s="232"/>
      <c r="AN401" s="232"/>
      <c r="AO401" s="232"/>
      <c r="AP401" s="232"/>
      <c r="AQ401" s="232"/>
      <c r="AR401" s="232"/>
      <c r="AS401" s="232"/>
      <c r="AT401" s="232"/>
      <c r="AU401" s="232"/>
      <c r="AV401" s="232"/>
      <c r="AW401" s="232"/>
      <c r="AX401" s="10"/>
      <c r="AY401" s="10"/>
    </row>
    <row r="402" spans="1:51" s="5" customFormat="1" ht="12.75" x14ac:dyDescent="0.2">
      <c r="A402" s="4" t="s">
        <v>30</v>
      </c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AX402" s="46"/>
      <c r="AY402" s="46"/>
    </row>
    <row r="403" spans="1:51" s="5" customFormat="1" ht="12.75" x14ac:dyDescent="0.2">
      <c r="A403" s="123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AX403" s="46"/>
      <c r="AY403" s="46"/>
    </row>
    <row r="404" spans="1:51" s="123" customFormat="1" ht="12.75" x14ac:dyDescent="0.2"/>
    <row r="405" spans="1:51" s="5" customFormat="1" ht="12.75" x14ac:dyDescent="0.2">
      <c r="A405" s="163" t="s">
        <v>167</v>
      </c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W405" s="231"/>
      <c r="X405" s="231"/>
      <c r="Y405" s="231"/>
      <c r="Z405" s="231"/>
      <c r="AA405" s="231"/>
      <c r="AB405" s="231"/>
      <c r="AC405" s="123"/>
      <c r="AD405" s="231" t="s">
        <v>33</v>
      </c>
      <c r="AE405" s="231"/>
      <c r="AF405" s="231"/>
      <c r="AG405" s="231"/>
      <c r="AH405" s="231"/>
      <c r="AI405" s="231"/>
      <c r="AJ405" s="231"/>
      <c r="AK405" s="231"/>
      <c r="AL405" s="231"/>
      <c r="AM405" s="231"/>
      <c r="AN405" s="231"/>
      <c r="AO405" s="231"/>
      <c r="AP405" s="231"/>
      <c r="AQ405" s="231"/>
      <c r="AR405" s="231"/>
      <c r="AS405" s="231"/>
      <c r="AT405" s="231"/>
      <c r="AU405" s="231"/>
      <c r="AV405" s="231"/>
      <c r="AW405" s="231"/>
      <c r="AX405" s="231"/>
      <c r="AY405" s="46"/>
    </row>
    <row r="406" spans="1:51" s="5" customFormat="1" ht="12.75" x14ac:dyDescent="0.2">
      <c r="A406" s="123" t="s">
        <v>168</v>
      </c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W406" s="232" t="s">
        <v>28</v>
      </c>
      <c r="X406" s="232"/>
      <c r="Y406" s="232"/>
      <c r="Z406" s="232"/>
      <c r="AA406" s="232"/>
      <c r="AB406" s="232"/>
      <c r="AC406" s="6"/>
      <c r="AD406" s="260" t="s">
        <v>197</v>
      </c>
      <c r="AE406" s="260"/>
      <c r="AF406" s="260"/>
      <c r="AG406" s="260"/>
      <c r="AH406" s="260"/>
      <c r="AI406" s="260"/>
      <c r="AJ406" s="260"/>
      <c r="AK406" s="260"/>
      <c r="AL406" s="260"/>
      <c r="AM406" s="260"/>
      <c r="AN406" s="260"/>
      <c r="AO406" s="260"/>
      <c r="AP406" s="260"/>
      <c r="AQ406" s="260"/>
      <c r="AR406" s="260"/>
      <c r="AS406" s="260"/>
      <c r="AT406" s="260"/>
      <c r="AU406" s="260"/>
      <c r="AV406" s="260"/>
      <c r="AW406" s="260"/>
      <c r="AX406" s="260"/>
      <c r="AY406" s="46"/>
    </row>
    <row r="407" spans="1:51" s="5" customFormat="1" ht="9.75" hidden="1" customHeight="1" x14ac:dyDescent="0.2">
      <c r="C407" s="44"/>
      <c r="D407" s="44"/>
      <c r="V407" s="10"/>
      <c r="W407" s="10"/>
      <c r="X407" s="10"/>
      <c r="Y407" s="10"/>
      <c r="Z407" s="10"/>
      <c r="AA407" s="10"/>
      <c r="AB407" s="6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</row>
    <row r="408" spans="1:51" s="5" customFormat="1" ht="9.75" hidden="1" customHeight="1" x14ac:dyDescent="0.2">
      <c r="C408" s="44"/>
      <c r="D408" s="44"/>
      <c r="V408" s="10"/>
      <c r="W408" s="10"/>
      <c r="X408" s="10"/>
      <c r="Y408" s="10"/>
      <c r="Z408" s="10"/>
      <c r="AA408" s="10"/>
      <c r="AB408" s="6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</row>
    <row r="409" spans="1:51" s="5" customFormat="1" ht="9.75" hidden="1" customHeight="1" x14ac:dyDescent="0.2">
      <c r="C409" s="44"/>
      <c r="D409" s="44"/>
      <c r="V409" s="10"/>
      <c r="W409" s="10"/>
      <c r="X409" s="10"/>
      <c r="Y409" s="10"/>
      <c r="Z409" s="10"/>
      <c r="AA409" s="10"/>
      <c r="AB409" s="6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</row>
    <row r="410" spans="1:51" s="90" customFormat="1" ht="9.75" customHeight="1" x14ac:dyDescent="0.2">
      <c r="V410" s="10"/>
      <c r="W410" s="10"/>
      <c r="X410" s="10"/>
      <c r="Y410" s="10"/>
      <c r="Z410" s="10"/>
      <c r="AA410" s="10"/>
      <c r="AB410" s="6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</row>
    <row r="411" spans="1:51" s="90" customFormat="1" ht="9.75" customHeight="1" x14ac:dyDescent="0.2">
      <c r="V411" s="10"/>
      <c r="W411" s="10"/>
      <c r="X411" s="10"/>
      <c r="Y411" s="10"/>
      <c r="Z411" s="10"/>
      <c r="AA411" s="10"/>
      <c r="AB411" s="6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</row>
    <row r="412" spans="1:51" s="90" customFormat="1" ht="9.75" customHeight="1" x14ac:dyDescent="0.2">
      <c r="V412" s="10"/>
      <c r="W412" s="10"/>
      <c r="X412" s="10"/>
      <c r="Y412" s="10"/>
      <c r="Z412" s="10"/>
      <c r="AA412" s="10"/>
      <c r="AB412" s="6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</row>
    <row r="413" spans="1:51" s="90" customFormat="1" ht="9.75" customHeight="1" x14ac:dyDescent="0.2">
      <c r="V413" s="10"/>
      <c r="W413" s="10"/>
      <c r="X413" s="10"/>
      <c r="Y413" s="10"/>
      <c r="Z413" s="10"/>
      <c r="AA413" s="10"/>
      <c r="AB413" s="6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</row>
    <row r="414" spans="1:51" s="90" customFormat="1" ht="9.75" customHeight="1" x14ac:dyDescent="0.2">
      <c r="V414" s="10"/>
      <c r="W414" s="10"/>
      <c r="X414" s="10"/>
      <c r="Y414" s="10"/>
      <c r="Z414" s="10"/>
      <c r="AA414" s="10"/>
      <c r="AB414" s="6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</row>
  </sheetData>
  <mergeCells count="951">
    <mergeCell ref="R237:T237"/>
    <mergeCell ref="AD75:AK75"/>
    <mergeCell ref="A233:B233"/>
    <mergeCell ref="AU107:AX107"/>
    <mergeCell ref="U86:AC86"/>
    <mergeCell ref="E80:N81"/>
    <mergeCell ref="A92:B92"/>
    <mergeCell ref="AD86:AZ86"/>
    <mergeCell ref="E91:AZ91"/>
    <mergeCell ref="R233:T233"/>
    <mergeCell ref="U233:AC233"/>
    <mergeCell ref="C109:J109"/>
    <mergeCell ref="K109:N109"/>
    <mergeCell ref="S109:U109"/>
    <mergeCell ref="W109:Y109"/>
    <mergeCell ref="AE109:AH109"/>
    <mergeCell ref="AI109:AK109"/>
    <mergeCell ref="AM109:AO109"/>
    <mergeCell ref="A338:B338"/>
    <mergeCell ref="E338:N338"/>
    <mergeCell ref="AU329:AZ329"/>
    <mergeCell ref="AU330:AZ330"/>
    <mergeCell ref="C219:D219"/>
    <mergeCell ref="A219:B219"/>
    <mergeCell ref="A226:B226"/>
    <mergeCell ref="A235:B235"/>
    <mergeCell ref="G292:AZ292"/>
    <mergeCell ref="AI243:AL243"/>
    <mergeCell ref="AE243:AH243"/>
    <mergeCell ref="A244:B244"/>
    <mergeCell ref="C242:J243"/>
    <mergeCell ref="K242:N243"/>
    <mergeCell ref="AU243:AX243"/>
    <mergeCell ref="A234:B234"/>
    <mergeCell ref="AL192:AZ192"/>
    <mergeCell ref="E234:N234"/>
    <mergeCell ref="S389:Y389"/>
    <mergeCell ref="AA389:AC389"/>
    <mergeCell ref="E381:AZ381"/>
    <mergeCell ref="AY390:AZ390"/>
    <mergeCell ref="AU390:AX390"/>
    <mergeCell ref="AC400:AW400"/>
    <mergeCell ref="W387:Z387"/>
    <mergeCell ref="AE388:AH388"/>
    <mergeCell ref="A400:R400"/>
    <mergeCell ref="AD406:AX406"/>
    <mergeCell ref="BA388:BB388"/>
    <mergeCell ref="S382:T382"/>
    <mergeCell ref="U382:AC382"/>
    <mergeCell ref="E382:Q382"/>
    <mergeCell ref="AD405:AX405"/>
    <mergeCell ref="AU387:AX387"/>
    <mergeCell ref="AD380:AZ380"/>
    <mergeCell ref="AM387:AP387"/>
    <mergeCell ref="A389:B389"/>
    <mergeCell ref="A369:B369"/>
    <mergeCell ref="AE389:AH389"/>
    <mergeCell ref="U376:AC376"/>
    <mergeCell ref="C380:D380"/>
    <mergeCell ref="C379:D379"/>
    <mergeCell ref="S378:T378"/>
    <mergeCell ref="S387:V387"/>
    <mergeCell ref="AE386:AP386"/>
    <mergeCell ref="A382:B382"/>
    <mergeCell ref="A370:B370"/>
    <mergeCell ref="A377:B377"/>
    <mergeCell ref="R373:T373"/>
    <mergeCell ref="AI390:AK390"/>
    <mergeCell ref="AM390:AO390"/>
    <mergeCell ref="W406:AB406"/>
    <mergeCell ref="U378:AC378"/>
    <mergeCell ref="A388:B388"/>
    <mergeCell ref="A380:B380"/>
    <mergeCell ref="A376:B376"/>
    <mergeCell ref="AD378:AZ378"/>
    <mergeCell ref="E379:AZ379"/>
    <mergeCell ref="S380:T380"/>
    <mergeCell ref="C368:D368"/>
    <mergeCell ref="C364:D364"/>
    <mergeCell ref="C378:D378"/>
    <mergeCell ref="AQ389:AR389"/>
    <mergeCell ref="BA390:BB390"/>
    <mergeCell ref="U366:AC366"/>
    <mergeCell ref="C362:D362"/>
    <mergeCell ref="AQ388:AT388"/>
    <mergeCell ref="AI389:AK389"/>
    <mergeCell ref="C386:J387"/>
    <mergeCell ref="AQ386:AZ386"/>
    <mergeCell ref="K390:N390"/>
    <mergeCell ref="C390:J390"/>
    <mergeCell ref="AE390:AH390"/>
    <mergeCell ref="A381:B381"/>
    <mergeCell ref="A375:B375"/>
    <mergeCell ref="A390:B390"/>
    <mergeCell ref="C369:D369"/>
    <mergeCell ref="AY387:AZ387"/>
    <mergeCell ref="C389:J389"/>
    <mergeCell ref="K389:N389"/>
    <mergeCell ref="AQ390:AR390"/>
    <mergeCell ref="AU388:AX388"/>
    <mergeCell ref="S388:V388"/>
    <mergeCell ref="W388:Z388"/>
    <mergeCell ref="AY388:AZ388"/>
    <mergeCell ref="C388:J388"/>
    <mergeCell ref="K388:N388"/>
    <mergeCell ref="AD371:AZ371"/>
    <mergeCell ref="AD369:AZ369"/>
    <mergeCell ref="AD368:AZ368"/>
    <mergeCell ref="S376:T376"/>
    <mergeCell ref="E376:N376"/>
    <mergeCell ref="E361:Q361"/>
    <mergeCell ref="R366:T366"/>
    <mergeCell ref="E367:AZ367"/>
    <mergeCell ref="E377:AZ377"/>
    <mergeCell ref="U373:AC373"/>
    <mergeCell ref="E370:AZ370"/>
    <mergeCell ref="C375:D375"/>
    <mergeCell ref="U363:AC363"/>
    <mergeCell ref="R369:T369"/>
    <mergeCell ref="U371:AC371"/>
    <mergeCell ref="E365:N365"/>
    <mergeCell ref="AD365:AZ365"/>
    <mergeCell ref="R368:T368"/>
    <mergeCell ref="U368:AC368"/>
    <mergeCell ref="U380:AC380"/>
    <mergeCell ref="S386:AD386"/>
    <mergeCell ref="C376:D376"/>
    <mergeCell ref="AQ387:AT387"/>
    <mergeCell ref="AI388:AL388"/>
    <mergeCell ref="AM388:AP388"/>
    <mergeCell ref="W405:AB405"/>
    <mergeCell ref="K386:N387"/>
    <mergeCell ref="A110:B110"/>
    <mergeCell ref="G172:AZ172"/>
    <mergeCell ref="R216:T216"/>
    <mergeCell ref="E184:J184"/>
    <mergeCell ref="AM188:AZ189"/>
    <mergeCell ref="U346:AC346"/>
    <mergeCell ref="E372:N372"/>
    <mergeCell ref="E373:N373"/>
    <mergeCell ref="AD372:AZ372"/>
    <mergeCell ref="AD373:AZ373"/>
    <mergeCell ref="AD351:AZ351"/>
    <mergeCell ref="A385:BB385"/>
    <mergeCell ref="C370:D370"/>
    <mergeCell ref="AC401:AW401"/>
    <mergeCell ref="AA387:AD387"/>
    <mergeCell ref="AD362:AZ362"/>
    <mergeCell ref="V400:AA400"/>
    <mergeCell ref="A378:B378"/>
    <mergeCell ref="BA386:BB387"/>
    <mergeCell ref="U356:AC356"/>
    <mergeCell ref="C359:D359"/>
    <mergeCell ref="S390:Y390"/>
    <mergeCell ref="AA390:AC390"/>
    <mergeCell ref="C357:D357"/>
    <mergeCell ref="C363:D363"/>
    <mergeCell ref="AA388:AD388"/>
    <mergeCell ref="U369:AC369"/>
    <mergeCell ref="E363:N363"/>
    <mergeCell ref="E378:Q378"/>
    <mergeCell ref="V316:AC316"/>
    <mergeCell ref="V401:AA401"/>
    <mergeCell ref="AD356:AZ356"/>
    <mergeCell ref="AI110:AK110"/>
    <mergeCell ref="AM110:AO110"/>
    <mergeCell ref="C209:D211"/>
    <mergeCell ref="S209:T211"/>
    <mergeCell ref="E209:N211"/>
    <mergeCell ref="W200:AC200"/>
    <mergeCell ref="A193:B193"/>
    <mergeCell ref="AU198:AZ199"/>
    <mergeCell ref="AM201:AR201"/>
    <mergeCell ref="AU201:AZ201"/>
    <mergeCell ref="G177:AZ177"/>
    <mergeCell ref="AE213:AZ213"/>
    <mergeCell ref="C110:J110"/>
    <mergeCell ref="W193:AC193"/>
    <mergeCell ref="AD226:AZ226"/>
    <mergeCell ref="R227:T227"/>
    <mergeCell ref="E230:N230"/>
    <mergeCell ref="U228:AC228"/>
    <mergeCell ref="AD382:AZ382"/>
    <mergeCell ref="E374:AZ374"/>
    <mergeCell ref="E229:AZ229"/>
    <mergeCell ref="O286:AZ286"/>
    <mergeCell ref="A245:B245"/>
    <mergeCell ref="AD190:AK190"/>
    <mergeCell ref="AM200:AR200"/>
    <mergeCell ref="AD357:AZ357"/>
    <mergeCell ref="E360:N360"/>
    <mergeCell ref="AD360:AZ360"/>
    <mergeCell ref="E357:N357"/>
    <mergeCell ref="R363:T363"/>
    <mergeCell ref="BA245:BB245"/>
    <mergeCell ref="BA389:BB389"/>
    <mergeCell ref="AU151:BB151"/>
    <mergeCell ref="AD200:AK200"/>
    <mergeCell ref="A316:B316"/>
    <mergeCell ref="O167:AZ167"/>
    <mergeCell ref="AU154:BB154"/>
    <mergeCell ref="O161:AZ161"/>
    <mergeCell ref="BA108:BB108"/>
    <mergeCell ref="BA109:BB109"/>
    <mergeCell ref="A203:U203"/>
    <mergeCell ref="AD194:AK194"/>
    <mergeCell ref="A201:U201"/>
    <mergeCell ref="A198:U199"/>
    <mergeCell ref="W201:AC201"/>
    <mergeCell ref="G174:AZ174"/>
    <mergeCell ref="A183:B183"/>
    <mergeCell ref="E188:U189"/>
    <mergeCell ref="AY108:AZ108"/>
    <mergeCell ref="AE108:AH108"/>
    <mergeCell ref="Q183:AZ183"/>
    <mergeCell ref="F160:M160"/>
    <mergeCell ref="F167:M167"/>
    <mergeCell ref="O166:AZ166"/>
    <mergeCell ref="W108:Z108"/>
    <mergeCell ref="C108:J108"/>
    <mergeCell ref="K108:N108"/>
    <mergeCell ref="S108:V108"/>
    <mergeCell ref="A157:AZ157"/>
    <mergeCell ref="AI387:AL387"/>
    <mergeCell ref="C374:D374"/>
    <mergeCell ref="E380:Q380"/>
    <mergeCell ref="BA110:BB110"/>
    <mergeCell ref="B186:AH186"/>
    <mergeCell ref="A90:B90"/>
    <mergeCell ref="E86:N86"/>
    <mergeCell ref="E92:N92"/>
    <mergeCell ref="AI107:AL107"/>
    <mergeCell ref="A87:B87"/>
    <mergeCell ref="U100:AC100"/>
    <mergeCell ref="AD100:AZ100"/>
    <mergeCell ref="A101:B101"/>
    <mergeCell ref="C101:D101"/>
    <mergeCell ref="E101:AZ101"/>
    <mergeCell ref="A95:B95"/>
    <mergeCell ref="C95:D95"/>
    <mergeCell ref="E95:AZ95"/>
    <mergeCell ref="A96:B96"/>
    <mergeCell ref="C96:D96"/>
    <mergeCell ref="E96:N96"/>
    <mergeCell ref="S96:T96"/>
    <mergeCell ref="K110:N110"/>
    <mergeCell ref="S106:AD106"/>
    <mergeCell ref="C86:D86"/>
    <mergeCell ref="C87:D87"/>
    <mergeCell ref="C102:D102"/>
    <mergeCell ref="E102:N102"/>
    <mergeCell ref="S102:T102"/>
    <mergeCell ref="U102:AC102"/>
    <mergeCell ref="C90:D90"/>
    <mergeCell ref="C91:D91"/>
    <mergeCell ref="S92:T92"/>
    <mergeCell ref="S90:T90"/>
    <mergeCell ref="S84:T84"/>
    <mergeCell ref="AD70:AK70"/>
    <mergeCell ref="A89:B89"/>
    <mergeCell ref="A91:B91"/>
    <mergeCell ref="C84:D84"/>
    <mergeCell ref="AY109:AZ109"/>
    <mergeCell ref="A108:B108"/>
    <mergeCell ref="C85:D85"/>
    <mergeCell ref="E85:AZ85"/>
    <mergeCell ref="AM107:AP107"/>
    <mergeCell ref="AD82:AZ82"/>
    <mergeCell ref="R82:T82"/>
    <mergeCell ref="U90:AC90"/>
    <mergeCell ref="E84:N84"/>
    <mergeCell ref="V70:AC70"/>
    <mergeCell ref="O19:AZ19"/>
    <mergeCell ref="AD80:AZ81"/>
    <mergeCell ref="R88:T88"/>
    <mergeCell ref="C92:D92"/>
    <mergeCell ref="E53:U53"/>
    <mergeCell ref="U84:AC84"/>
    <mergeCell ref="AD49:AK50"/>
    <mergeCell ref="AM49:AZ50"/>
    <mergeCell ref="AL54:AZ54"/>
    <mergeCell ref="AM69:AR69"/>
    <mergeCell ref="AU72:AZ72"/>
    <mergeCell ref="E51:U51"/>
    <mergeCell ref="W51:AC51"/>
    <mergeCell ref="AD51:AK51"/>
    <mergeCell ref="A102:B102"/>
    <mergeCell ref="AE106:AP106"/>
    <mergeCell ref="AD88:AZ88"/>
    <mergeCell ref="U92:AC92"/>
    <mergeCell ref="AE71:AK71"/>
    <mergeCell ref="E83:N83"/>
    <mergeCell ref="A83:B83"/>
    <mergeCell ref="AE84:AZ84"/>
    <mergeCell ref="C105:AZ105"/>
    <mergeCell ref="S80:T81"/>
    <mergeCell ref="V54:AC54"/>
    <mergeCell ref="A70:U70"/>
    <mergeCell ref="A88:B88"/>
    <mergeCell ref="A72:U72"/>
    <mergeCell ref="W72:AC72"/>
    <mergeCell ref="A80:B81"/>
    <mergeCell ref="A86:B86"/>
    <mergeCell ref="AA107:AD107"/>
    <mergeCell ref="F39:BA39"/>
    <mergeCell ref="E87:AZ87"/>
    <mergeCell ref="E89:AZ89"/>
    <mergeCell ref="A75:U75"/>
    <mergeCell ref="AD90:AZ90"/>
    <mergeCell ref="AU8:BB8"/>
    <mergeCell ref="AU10:BB10"/>
    <mergeCell ref="AU11:BB11"/>
    <mergeCell ref="AY107:AZ107"/>
    <mergeCell ref="C82:D82"/>
    <mergeCell ref="C80:D81"/>
    <mergeCell ref="S107:V107"/>
    <mergeCell ref="A106:B107"/>
    <mergeCell ref="AQ107:AT107"/>
    <mergeCell ref="AU70:AZ70"/>
    <mergeCell ref="E82:Q82"/>
    <mergeCell ref="AE107:AH107"/>
    <mergeCell ref="O26:AZ26"/>
    <mergeCell ref="G32:AZ32"/>
    <mergeCell ref="G37:AZ37"/>
    <mergeCell ref="C106:J107"/>
    <mergeCell ref="AQ106:AZ106"/>
    <mergeCell ref="AD92:AZ92"/>
    <mergeCell ref="O23:AZ23"/>
    <mergeCell ref="A71:U71"/>
    <mergeCell ref="AU12:BB12"/>
    <mergeCell ref="A16:AZ16"/>
    <mergeCell ref="F19:M19"/>
    <mergeCell ref="AM70:AR70"/>
    <mergeCell ref="AM67:AR68"/>
    <mergeCell ref="AM58:AZ58"/>
    <mergeCell ref="A15:AZ15"/>
    <mergeCell ref="F25:M25"/>
    <mergeCell ref="O25:AZ25"/>
    <mergeCell ref="O22:AZ22"/>
    <mergeCell ref="AM71:AR71"/>
    <mergeCell ref="F20:M20"/>
    <mergeCell ref="AA108:AD108"/>
    <mergeCell ref="AU71:AZ71"/>
    <mergeCell ref="E54:U54"/>
    <mergeCell ref="AU67:AZ68"/>
    <mergeCell ref="AU69:AZ69"/>
    <mergeCell ref="O20:AZ20"/>
    <mergeCell ref="F22:M22"/>
    <mergeCell ref="A373:B373"/>
    <mergeCell ref="C361:D361"/>
    <mergeCell ref="U365:AC365"/>
    <mergeCell ref="A364:B364"/>
    <mergeCell ref="AD361:AZ361"/>
    <mergeCell ref="C365:D365"/>
    <mergeCell ref="E353:AZ353"/>
    <mergeCell ref="U351:AC351"/>
    <mergeCell ref="E354:N354"/>
    <mergeCell ref="C358:D358"/>
    <mergeCell ref="R344:T344"/>
    <mergeCell ref="O282:AZ282"/>
    <mergeCell ref="O283:AZ283"/>
    <mergeCell ref="AE201:AK201"/>
    <mergeCell ref="AE110:AH110"/>
    <mergeCell ref="C183:D183"/>
    <mergeCell ref="O160:AZ160"/>
    <mergeCell ref="AU153:BB153"/>
    <mergeCell ref="W188:AC189"/>
    <mergeCell ref="C238:D238"/>
    <mergeCell ref="F288:BB288"/>
    <mergeCell ref="W243:Z243"/>
    <mergeCell ref="R348:T348"/>
    <mergeCell ref="B310:AZ310"/>
    <mergeCell ref="C377:D377"/>
    <mergeCell ref="C341:D341"/>
    <mergeCell ref="A314:B314"/>
    <mergeCell ref="E314:U314"/>
    <mergeCell ref="W314:AC314"/>
    <mergeCell ref="U336:AC337"/>
    <mergeCell ref="A327:U327"/>
    <mergeCell ref="E307:J307"/>
    <mergeCell ref="G294:AZ294"/>
    <mergeCell ref="V325:AC326"/>
    <mergeCell ref="Q307:AZ307"/>
    <mergeCell ref="AM328:AR328"/>
    <mergeCell ref="AU328:AZ328"/>
    <mergeCell ref="A329:U329"/>
    <mergeCell ref="C360:D360"/>
    <mergeCell ref="U360:AC360"/>
    <mergeCell ref="U357:AC357"/>
    <mergeCell ref="R354:T354"/>
    <mergeCell ref="R356:T356"/>
    <mergeCell ref="S245:Y245"/>
    <mergeCell ref="AI108:AL108"/>
    <mergeCell ref="K106:N107"/>
    <mergeCell ref="AM72:AR72"/>
    <mergeCell ref="AU272:BB272"/>
    <mergeCell ref="V192:AC192"/>
    <mergeCell ref="C217:D217"/>
    <mergeCell ref="G175:AZ175"/>
    <mergeCell ref="W107:Z107"/>
    <mergeCell ref="A194:B194"/>
    <mergeCell ref="E194:U194"/>
    <mergeCell ref="W194:AC194"/>
    <mergeCell ref="C188:C189"/>
    <mergeCell ref="F161:M161"/>
    <mergeCell ref="AU203:AZ203"/>
    <mergeCell ref="BA106:BB107"/>
    <mergeCell ref="O163:AZ163"/>
    <mergeCell ref="F164:M164"/>
    <mergeCell ref="AU269:BB269"/>
    <mergeCell ref="AM243:AP243"/>
    <mergeCell ref="AC260:AW260"/>
    <mergeCell ref="J45:N45"/>
    <mergeCell ref="A223:B223"/>
    <mergeCell ref="U227:AC227"/>
    <mergeCell ref="W52:AC52"/>
    <mergeCell ref="AQ245:AR245"/>
    <mergeCell ref="C348:D348"/>
    <mergeCell ref="AA245:AC245"/>
    <mergeCell ref="AU245:AX245"/>
    <mergeCell ref="AY245:AZ245"/>
    <mergeCell ref="E236:N236"/>
    <mergeCell ref="D49:D50"/>
    <mergeCell ref="F26:M26"/>
    <mergeCell ref="AE330:AK330"/>
    <mergeCell ref="S224:T224"/>
    <mergeCell ref="C218:D218"/>
    <mergeCell ref="AD228:AZ228"/>
    <mergeCell ref="AD230:AZ230"/>
    <mergeCell ref="AD238:AZ238"/>
    <mergeCell ref="R238:T238"/>
    <mergeCell ref="AQ108:AT108"/>
    <mergeCell ref="U209:AC211"/>
    <mergeCell ref="A342:B344"/>
    <mergeCell ref="C213:D213"/>
    <mergeCell ref="A229:B229"/>
    <mergeCell ref="A228:B228"/>
    <mergeCell ref="AU273:BB273"/>
    <mergeCell ref="AA246:AC246"/>
    <mergeCell ref="AC255:AW255"/>
    <mergeCell ref="E355:AZ355"/>
    <mergeCell ref="C340:D340"/>
    <mergeCell ref="E359:AZ359"/>
    <mergeCell ref="A340:B340"/>
    <mergeCell ref="A317:B317"/>
    <mergeCell ref="AE246:AH246"/>
    <mergeCell ref="AI246:AK246"/>
    <mergeCell ref="AM246:AO246"/>
    <mergeCell ref="AQ246:AR246"/>
    <mergeCell ref="F286:M286"/>
    <mergeCell ref="AU108:AX108"/>
    <mergeCell ref="AU109:AX109"/>
    <mergeCell ref="E192:U192"/>
    <mergeCell ref="R234:T234"/>
    <mergeCell ref="AM108:AP108"/>
    <mergeCell ref="F163:M163"/>
    <mergeCell ref="A217:B217"/>
    <mergeCell ref="AD192:AK192"/>
    <mergeCell ref="A200:U200"/>
    <mergeCell ref="AE202:AK202"/>
    <mergeCell ref="AM202:AR202"/>
    <mergeCell ref="W203:AC203"/>
    <mergeCell ref="U231:AC231"/>
    <mergeCell ref="AM75:AR75"/>
    <mergeCell ref="AU75:AZ75"/>
    <mergeCell ref="U88:AC88"/>
    <mergeCell ref="W71:AC71"/>
    <mergeCell ref="E226:N226"/>
    <mergeCell ref="U223:AC223"/>
    <mergeCell ref="C184:D184"/>
    <mergeCell ref="A225:B225"/>
    <mergeCell ref="R221:T221"/>
    <mergeCell ref="E225:AZ225"/>
    <mergeCell ref="AD221:AZ221"/>
    <mergeCell ref="U215:AC215"/>
    <mergeCell ref="E223:N223"/>
    <mergeCell ref="S226:T226"/>
    <mergeCell ref="AQ109:AR109"/>
    <mergeCell ref="A222:B222"/>
    <mergeCell ref="AQ110:AR110"/>
    <mergeCell ref="AU110:AX110"/>
    <mergeCell ref="AY110:AZ110"/>
    <mergeCell ref="B114:BA114"/>
    <mergeCell ref="C216:D216"/>
    <mergeCell ref="R371:T371"/>
    <mergeCell ref="R365:T365"/>
    <mergeCell ref="E364:AZ364"/>
    <mergeCell ref="Q306:AZ306"/>
    <mergeCell ref="AM51:AZ51"/>
    <mergeCell ref="A69:U69"/>
    <mergeCell ref="W69:AC69"/>
    <mergeCell ref="A367:B367"/>
    <mergeCell ref="F30:AZ30"/>
    <mergeCell ref="F23:M23"/>
    <mergeCell ref="AD69:AK69"/>
    <mergeCell ref="G31:AZ31"/>
    <mergeCell ref="G34:AZ34"/>
    <mergeCell ref="G35:AZ35"/>
    <mergeCell ref="V67:AC68"/>
    <mergeCell ref="AD67:AK68"/>
    <mergeCell ref="A67:U68"/>
    <mergeCell ref="E44:I44"/>
    <mergeCell ref="F28:BA28"/>
    <mergeCell ref="E346:N346"/>
    <mergeCell ref="R346:T346"/>
    <mergeCell ref="A352:B352"/>
    <mergeCell ref="E371:N371"/>
    <mergeCell ref="AD363:AZ363"/>
    <mergeCell ref="E368:N368"/>
    <mergeCell ref="U362:AC362"/>
    <mergeCell ref="E369:N369"/>
    <mergeCell ref="A350:B350"/>
    <mergeCell ref="E356:N356"/>
    <mergeCell ref="A368:B368"/>
    <mergeCell ref="W58:AC58"/>
    <mergeCell ref="A51:B51"/>
    <mergeCell ref="E52:U52"/>
    <mergeCell ref="W49:AC50"/>
    <mergeCell ref="C49:C50"/>
    <mergeCell ref="AD58:AK58"/>
    <mergeCell ref="A45:B45"/>
    <mergeCell ref="A49:B50"/>
    <mergeCell ref="G33:AZ33"/>
    <mergeCell ref="A44:B44"/>
    <mergeCell ref="J44:N44"/>
    <mergeCell ref="G36:AZ36"/>
    <mergeCell ref="O44:AZ44"/>
    <mergeCell ref="O45:AZ45"/>
    <mergeCell ref="AF52:AK52"/>
    <mergeCell ref="AM52:AZ52"/>
    <mergeCell ref="A57:B57"/>
    <mergeCell ref="A52:B52"/>
    <mergeCell ref="A55:B55"/>
    <mergeCell ref="E55:U55"/>
    <mergeCell ref="E56:U56"/>
    <mergeCell ref="W55:AC55"/>
    <mergeCell ref="A56:B56"/>
    <mergeCell ref="E45:I45"/>
    <mergeCell ref="E49:U50"/>
    <mergeCell ref="A54:B54"/>
    <mergeCell ref="A58:B58"/>
    <mergeCell ref="E58:U58"/>
    <mergeCell ref="E57:U57"/>
    <mergeCell ref="A365:B365"/>
    <mergeCell ref="A351:B351"/>
    <mergeCell ref="R347:T347"/>
    <mergeCell ref="C366:D366"/>
    <mergeCell ref="AD347:AZ347"/>
    <mergeCell ref="E349:N349"/>
    <mergeCell ref="AD348:AZ348"/>
    <mergeCell ref="C352:D352"/>
    <mergeCell ref="E352:N352"/>
    <mergeCell ref="AD352:AZ352"/>
    <mergeCell ref="A359:B359"/>
    <mergeCell ref="AU244:AX244"/>
    <mergeCell ref="C355:D355"/>
    <mergeCell ref="A348:B348"/>
    <mergeCell ref="A363:B363"/>
    <mergeCell ref="A358:B358"/>
    <mergeCell ref="R361:T361"/>
    <mergeCell ref="U361:AC361"/>
    <mergeCell ref="E358:AZ358"/>
    <mergeCell ref="AD366:AZ366"/>
    <mergeCell ref="S351:T351"/>
    <mergeCell ref="AU389:AX389"/>
    <mergeCell ref="AM389:AO389"/>
    <mergeCell ref="U352:AC352"/>
    <mergeCell ref="AE387:AH387"/>
    <mergeCell ref="A386:B387"/>
    <mergeCell ref="AY389:AZ389"/>
    <mergeCell ref="U354:AC354"/>
    <mergeCell ref="C356:D356"/>
    <mergeCell ref="A312:B313"/>
    <mergeCell ref="E316:U316"/>
    <mergeCell ref="AM327:AR327"/>
    <mergeCell ref="AU327:AZ327"/>
    <mergeCell ref="C381:D381"/>
    <mergeCell ref="C382:D382"/>
    <mergeCell ref="A354:B354"/>
    <mergeCell ref="R352:T352"/>
    <mergeCell ref="A357:B357"/>
    <mergeCell ref="W312:AC313"/>
    <mergeCell ref="AM329:AR329"/>
    <mergeCell ref="E343:N343"/>
    <mergeCell ref="AD354:AZ354"/>
    <mergeCell ref="E366:N366"/>
    <mergeCell ref="E351:Q351"/>
    <mergeCell ref="C345:D345"/>
    <mergeCell ref="E348:Q348"/>
    <mergeCell ref="A355:B355"/>
    <mergeCell ref="C354:D354"/>
    <mergeCell ref="R360:T360"/>
    <mergeCell ref="A379:B379"/>
    <mergeCell ref="U343:AC343"/>
    <mergeCell ref="E340:AZ340"/>
    <mergeCell ref="AM319:AZ319"/>
    <mergeCell ref="E342:Q342"/>
    <mergeCell ref="AD312:AK313"/>
    <mergeCell ref="AM312:AZ313"/>
    <mergeCell ref="W327:AC327"/>
    <mergeCell ref="AD327:AK327"/>
    <mergeCell ref="U238:AC238"/>
    <mergeCell ref="C235:D235"/>
    <mergeCell ref="AM318:AZ318"/>
    <mergeCell ref="A249:BA249"/>
    <mergeCell ref="A237:B237"/>
    <mergeCell ref="AY243:AZ243"/>
    <mergeCell ref="AM317:AZ317"/>
    <mergeCell ref="E238:N238"/>
    <mergeCell ref="BA242:BB243"/>
    <mergeCell ref="BA244:BB244"/>
    <mergeCell ref="A238:B238"/>
    <mergeCell ref="A242:B243"/>
    <mergeCell ref="G296:AZ296"/>
    <mergeCell ref="E312:U313"/>
    <mergeCell ref="A307:B307"/>
    <mergeCell ref="C306:D306"/>
    <mergeCell ref="U236:AC236"/>
    <mergeCell ref="BA246:BB246"/>
    <mergeCell ref="E237:N237"/>
    <mergeCell ref="D312:D313"/>
    <mergeCell ref="A356:B356"/>
    <mergeCell ref="V260:AA260"/>
    <mergeCell ref="AD314:AK314"/>
    <mergeCell ref="K307:P307"/>
    <mergeCell ref="V259:AA259"/>
    <mergeCell ref="AM244:AP244"/>
    <mergeCell ref="E318:U318"/>
    <mergeCell ref="G295:AZ295"/>
    <mergeCell ref="A306:B306"/>
    <mergeCell ref="E306:J306"/>
    <mergeCell ref="E231:N231"/>
    <mergeCell ref="A231:B231"/>
    <mergeCell ref="C336:D337"/>
    <mergeCell ref="A319:B319"/>
    <mergeCell ref="A336:B337"/>
    <mergeCell ref="E232:AZ232"/>
    <mergeCell ref="C244:J244"/>
    <mergeCell ref="C353:D353"/>
    <mergeCell ref="AD345:AZ345"/>
    <mergeCell ref="R341:T341"/>
    <mergeCell ref="C346:D346"/>
    <mergeCell ref="C347:D347"/>
    <mergeCell ref="C232:D232"/>
    <mergeCell ref="AQ242:AZ242"/>
    <mergeCell ref="C245:J245"/>
    <mergeCell ref="A328:U328"/>
    <mergeCell ref="W328:AC328"/>
    <mergeCell ref="AE328:AK328"/>
    <mergeCell ref="S242:AD242"/>
    <mergeCell ref="AE242:AP242"/>
    <mergeCell ref="K245:N245"/>
    <mergeCell ref="S244:V244"/>
    <mergeCell ref="AY244:AZ244"/>
    <mergeCell ref="AD343:AZ343"/>
    <mergeCell ref="AE245:AH245"/>
    <mergeCell ref="V254:AA254"/>
    <mergeCell ref="R236:T236"/>
    <mergeCell ref="E235:AZ235"/>
    <mergeCell ref="AD234:AZ234"/>
    <mergeCell ref="E339:N339"/>
    <mergeCell ref="S339:T339"/>
    <mergeCell ref="U339:AC339"/>
    <mergeCell ref="AE339:AZ339"/>
    <mergeCell ref="AD237:AZ237"/>
    <mergeCell ref="AE244:AH244"/>
    <mergeCell ref="AI244:AL244"/>
    <mergeCell ref="V255:AA255"/>
    <mergeCell ref="AC259:AW259"/>
    <mergeCell ref="AQ244:AT244"/>
    <mergeCell ref="AD316:AK316"/>
    <mergeCell ref="E315:U315"/>
    <mergeCell ref="AM315:AZ315"/>
    <mergeCell ref="AM314:AZ314"/>
    <mergeCell ref="A330:U330"/>
    <mergeCell ref="W329:AC329"/>
    <mergeCell ref="F280:M280"/>
    <mergeCell ref="A276:AZ276"/>
    <mergeCell ref="U234:AC234"/>
    <mergeCell ref="AI245:AK245"/>
    <mergeCell ref="AM245:AO245"/>
    <mergeCell ref="AD319:AK319"/>
    <mergeCell ref="S246:Y246"/>
    <mergeCell ref="O280:AZ280"/>
    <mergeCell ref="A236:B236"/>
    <mergeCell ref="K244:N244"/>
    <mergeCell ref="C231:D231"/>
    <mergeCell ref="E214:AZ214"/>
    <mergeCell ref="AD188:AK189"/>
    <mergeCell ref="R231:T231"/>
    <mergeCell ref="K184:P184"/>
    <mergeCell ref="Q184:AZ184"/>
    <mergeCell ref="E212:N212"/>
    <mergeCell ref="AU155:BB155"/>
    <mergeCell ref="A212:B212"/>
    <mergeCell ref="E227:N227"/>
    <mergeCell ref="A109:B109"/>
    <mergeCell ref="A158:AZ158"/>
    <mergeCell ref="AD209:AZ211"/>
    <mergeCell ref="AU202:AZ202"/>
    <mergeCell ref="E222:AZ222"/>
    <mergeCell ref="R223:T223"/>
    <mergeCell ref="S218:T218"/>
    <mergeCell ref="E219:N219"/>
    <mergeCell ref="U224:AC224"/>
    <mergeCell ref="AE224:AZ224"/>
    <mergeCell ref="C224:D224"/>
    <mergeCell ref="U226:AC226"/>
    <mergeCell ref="C226:D226"/>
    <mergeCell ref="G176:AZ176"/>
    <mergeCell ref="AM194:AZ194"/>
    <mergeCell ref="A214:B214"/>
    <mergeCell ref="A209:B211"/>
    <mergeCell ref="S213:T213"/>
    <mergeCell ref="A122:R122"/>
    <mergeCell ref="S110:U110"/>
    <mergeCell ref="W110:Y110"/>
    <mergeCell ref="C222:D222"/>
    <mergeCell ref="A202:U202"/>
    <mergeCell ref="AM193:AZ193"/>
    <mergeCell ref="AM203:AR203"/>
    <mergeCell ref="U213:AC213"/>
    <mergeCell ref="AD223:AZ223"/>
    <mergeCell ref="E213:N213"/>
    <mergeCell ref="F169:BB169"/>
    <mergeCell ref="G173:AZ173"/>
    <mergeCell ref="E190:U190"/>
    <mergeCell ref="W190:AC190"/>
    <mergeCell ref="AD227:AZ227"/>
    <mergeCell ref="A215:B215"/>
    <mergeCell ref="E217:AZ217"/>
    <mergeCell ref="U221:AC221"/>
    <mergeCell ref="AM190:AZ190"/>
    <mergeCell ref="C214:D214"/>
    <mergeCell ref="R230:T230"/>
    <mergeCell ref="C229:D229"/>
    <mergeCell ref="C230:D230"/>
    <mergeCell ref="C236:D236"/>
    <mergeCell ref="C237:D237"/>
    <mergeCell ref="A230:B230"/>
    <mergeCell ref="C234:D234"/>
    <mergeCell ref="U237:AC237"/>
    <mergeCell ref="AD236:AZ236"/>
    <mergeCell ref="R219:T219"/>
    <mergeCell ref="AD215:AZ215"/>
    <mergeCell ref="E216:N216"/>
    <mergeCell ref="AE216:AZ216"/>
    <mergeCell ref="E224:N224"/>
    <mergeCell ref="AD219:AZ219"/>
    <mergeCell ref="A218:B218"/>
    <mergeCell ref="E218:Q218"/>
    <mergeCell ref="AD233:AZ233"/>
    <mergeCell ref="U218:AC218"/>
    <mergeCell ref="U219:AC219"/>
    <mergeCell ref="A216:B216"/>
    <mergeCell ref="C233:D233"/>
    <mergeCell ref="E233:N233"/>
    <mergeCell ref="C215:D215"/>
    <mergeCell ref="C223:D223"/>
    <mergeCell ref="C225:D225"/>
    <mergeCell ref="A232:B232"/>
    <mergeCell ref="AD231:AZ231"/>
    <mergeCell ref="U230:AC230"/>
    <mergeCell ref="C221:D221"/>
    <mergeCell ref="A220:B220"/>
    <mergeCell ref="S215:T215"/>
    <mergeCell ref="E220:AZ220"/>
    <mergeCell ref="O164:AZ164"/>
    <mergeCell ref="W202:AC202"/>
    <mergeCell ref="AD198:AK199"/>
    <mergeCell ref="AM198:AR199"/>
    <mergeCell ref="AU200:AZ200"/>
    <mergeCell ref="AE203:AK203"/>
    <mergeCell ref="G179:AZ179"/>
    <mergeCell ref="A192:B192"/>
    <mergeCell ref="A213:B213"/>
    <mergeCell ref="V198:AC199"/>
    <mergeCell ref="E191:U191"/>
    <mergeCell ref="A188:B189"/>
    <mergeCell ref="A190:B190"/>
    <mergeCell ref="A224:B224"/>
    <mergeCell ref="A221:B221"/>
    <mergeCell ref="E228:N228"/>
    <mergeCell ref="AD218:AZ218"/>
    <mergeCell ref="K183:P183"/>
    <mergeCell ref="C220:D220"/>
    <mergeCell ref="E221:N221"/>
    <mergeCell ref="U216:AC216"/>
    <mergeCell ref="E183:J183"/>
    <mergeCell ref="D188:D189"/>
    <mergeCell ref="F166:M166"/>
    <mergeCell ref="AD193:AK193"/>
    <mergeCell ref="E193:U193"/>
    <mergeCell ref="E215:N215"/>
    <mergeCell ref="R228:T228"/>
    <mergeCell ref="A227:B227"/>
    <mergeCell ref="C227:D227"/>
    <mergeCell ref="C228:D228"/>
    <mergeCell ref="A184:B184"/>
    <mergeCell ref="U349:AC349"/>
    <mergeCell ref="AE341:AZ341"/>
    <mergeCell ref="AD344:AZ344"/>
    <mergeCell ref="C339:D339"/>
    <mergeCell ref="AY246:AZ246"/>
    <mergeCell ref="E345:N345"/>
    <mergeCell ref="E319:U319"/>
    <mergeCell ref="W319:AC319"/>
    <mergeCell ref="E341:N341"/>
    <mergeCell ref="A339:B339"/>
    <mergeCell ref="U341:AC341"/>
    <mergeCell ref="B335:AZ335"/>
    <mergeCell ref="C246:J246"/>
    <mergeCell ref="K246:N246"/>
    <mergeCell ref="R345:T345"/>
    <mergeCell ref="AD317:AK317"/>
    <mergeCell ref="C307:D307"/>
    <mergeCell ref="C312:C313"/>
    <mergeCell ref="AD349:AZ349"/>
    <mergeCell ref="AD346:AZ346"/>
    <mergeCell ref="A254:R254"/>
    <mergeCell ref="AD325:AK326"/>
    <mergeCell ref="AM325:AR326"/>
    <mergeCell ref="AU325:AZ326"/>
    <mergeCell ref="A325:U326"/>
    <mergeCell ref="AE329:AK329"/>
    <mergeCell ref="W317:AC317"/>
    <mergeCell ref="F290:AZ290"/>
    <mergeCell ref="W330:AC330"/>
    <mergeCell ref="A349:B349"/>
    <mergeCell ref="A346:B346"/>
    <mergeCell ref="R349:T349"/>
    <mergeCell ref="A341:B341"/>
    <mergeCell ref="A318:B318"/>
    <mergeCell ref="W244:Z244"/>
    <mergeCell ref="W318:AC318"/>
    <mergeCell ref="AD318:AK318"/>
    <mergeCell ref="R342:T342"/>
    <mergeCell ref="F285:M285"/>
    <mergeCell ref="AC254:AW254"/>
    <mergeCell ref="G293:AZ293"/>
    <mergeCell ref="F282:M282"/>
    <mergeCell ref="A371:B371"/>
    <mergeCell ref="A366:B366"/>
    <mergeCell ref="U345:AC345"/>
    <mergeCell ref="F279:M279"/>
    <mergeCell ref="AU246:AX246"/>
    <mergeCell ref="A347:B347"/>
    <mergeCell ref="A345:B345"/>
    <mergeCell ref="C349:D349"/>
    <mergeCell ref="C350:D350"/>
    <mergeCell ref="C351:D351"/>
    <mergeCell ref="S336:T337"/>
    <mergeCell ref="E336:N337"/>
    <mergeCell ref="AD336:AZ337"/>
    <mergeCell ref="AM330:AR330"/>
    <mergeCell ref="AD342:AZ342"/>
    <mergeCell ref="U372:AC372"/>
    <mergeCell ref="A246:B246"/>
    <mergeCell ref="U344:AC344"/>
    <mergeCell ref="E350:AZ350"/>
    <mergeCell ref="U347:AC347"/>
    <mergeCell ref="AA244:AD244"/>
    <mergeCell ref="AL316:AZ316"/>
    <mergeCell ref="E317:U317"/>
    <mergeCell ref="O285:AZ285"/>
    <mergeCell ref="G291:AZ291"/>
    <mergeCell ref="A275:AZ275"/>
    <mergeCell ref="AA243:AD243"/>
    <mergeCell ref="AQ243:AT243"/>
    <mergeCell ref="F283:M283"/>
    <mergeCell ref="S243:V243"/>
    <mergeCell ref="O279:AZ279"/>
    <mergeCell ref="AU271:BB271"/>
    <mergeCell ref="K306:P306"/>
    <mergeCell ref="A360:B360"/>
    <mergeCell ref="R357:T357"/>
    <mergeCell ref="E344:N344"/>
    <mergeCell ref="A362:B362"/>
    <mergeCell ref="R362:T362"/>
    <mergeCell ref="U342:AC342"/>
    <mergeCell ref="R343:T343"/>
    <mergeCell ref="E347:N347"/>
    <mergeCell ref="U348:AC348"/>
    <mergeCell ref="C342:D344"/>
    <mergeCell ref="A353:B353"/>
    <mergeCell ref="A372:B372"/>
    <mergeCell ref="R372:T372"/>
    <mergeCell ref="C371:D371"/>
    <mergeCell ref="C372:D372"/>
    <mergeCell ref="A374:B374"/>
    <mergeCell ref="E375:AZ375"/>
    <mergeCell ref="C373:D373"/>
    <mergeCell ref="AD376:AZ376"/>
    <mergeCell ref="C367:D367"/>
    <mergeCell ref="A361:B361"/>
    <mergeCell ref="E362:N362"/>
    <mergeCell ref="AE55:AK55"/>
    <mergeCell ref="AM55:AZ55"/>
    <mergeCell ref="AD54:AK54"/>
    <mergeCell ref="A84:B84"/>
    <mergeCell ref="AE74:AL74"/>
    <mergeCell ref="AU74:AZ74"/>
    <mergeCell ref="W57:AC57"/>
    <mergeCell ref="AE57:AK57"/>
    <mergeCell ref="AM57:AZ57"/>
    <mergeCell ref="A93:B93"/>
    <mergeCell ref="E93:N93"/>
    <mergeCell ref="A94:B94"/>
    <mergeCell ref="C94:D94"/>
    <mergeCell ref="E94:N94"/>
    <mergeCell ref="S94:T94"/>
    <mergeCell ref="U94:AC94"/>
    <mergeCell ref="AE94:AZ94"/>
    <mergeCell ref="AE72:AK72"/>
    <mergeCell ref="W75:AC75"/>
    <mergeCell ref="AD102:AZ102"/>
    <mergeCell ref="U96:AC96"/>
    <mergeCell ref="AD96:AZ96"/>
    <mergeCell ref="A97:B97"/>
    <mergeCell ref="C97:D97"/>
    <mergeCell ref="E97:AZ97"/>
    <mergeCell ref="A98:B98"/>
    <mergeCell ref="C98:D98"/>
    <mergeCell ref="E98:N98"/>
    <mergeCell ref="R98:T98"/>
    <mergeCell ref="U98:AC98"/>
    <mergeCell ref="AD98:AZ98"/>
    <mergeCell ref="A99:B99"/>
    <mergeCell ref="C99:D99"/>
    <mergeCell ref="E99:AZ99"/>
    <mergeCell ref="A100:B100"/>
    <mergeCell ref="A85:B85"/>
    <mergeCell ref="U80:AC81"/>
    <mergeCell ref="S86:T86"/>
    <mergeCell ref="C88:D88"/>
    <mergeCell ref="U82:AC82"/>
    <mergeCell ref="E90:N90"/>
    <mergeCell ref="E88:N88"/>
    <mergeCell ref="C100:D100"/>
    <mergeCell ref="E100:N100"/>
    <mergeCell ref="S100:T100"/>
    <mergeCell ref="AF73:AL73"/>
    <mergeCell ref="A73:V73"/>
    <mergeCell ref="W73:AD73"/>
    <mergeCell ref="W74:AD74"/>
    <mergeCell ref="AU73:AZ73"/>
    <mergeCell ref="AM73:AS73"/>
    <mergeCell ref="AM74:AS74"/>
    <mergeCell ref="C89:D89"/>
    <mergeCell ref="A74:V74"/>
    <mergeCell ref="A82:B82"/>
  </mergeCells>
  <phoneticPr fontId="0" type="noConversion"/>
  <pageMargins left="0" right="0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2018-12-22T13:25:30Z</cp:lastPrinted>
  <dcterms:created xsi:type="dcterms:W3CDTF">2012-03-20T12:49:31Z</dcterms:created>
  <dcterms:modified xsi:type="dcterms:W3CDTF">2018-12-27T06:32:36Z</dcterms:modified>
</cp:coreProperties>
</file>