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1 рік\"/>
    </mc:Choice>
  </mc:AlternateContent>
  <bookViews>
    <workbookView xWindow="480" yWindow="135" windowWidth="27795" windowHeight="14385"/>
  </bookViews>
  <sheets>
    <sheet name="КПК1014060" sheetId="2" r:id="rId1"/>
  </sheets>
  <definedNames>
    <definedName name="_xlnm.Print_Area" localSheetId="0">КПК1014060!$A$1:$BM$93</definedName>
  </definedNames>
  <calcPr calcId="162913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<sst xmlns="http://schemas.openxmlformats.org/spreadsheetml/2006/main" count="157" uniqueCount="117">
  <si>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</si>
  <si>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</si>
  <si>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</si>
  <si>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</si>
  <si>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</si>
  <si>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</si>
  <si>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</si>
  <si>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</si>
  <si>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</si>
  <si>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</si>
  <si>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</si>
  <si>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</si>
  <si>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</si>
  <si>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</si>
  <si>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</si>
  <si>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</si>
  <si>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</si>
  <si>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</si>
  <si>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</si>
  <si>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</si>
  <si>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</si>
  <si>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</si>
  <si>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</si>
  <si>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</si>
  <si>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</si>
  <si>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</si>
  <si>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</si>
  <si>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</si>
  <si>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</si>
  <si>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</si>
  <si>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</si>
  <si>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</si>
  <si>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</si>
  <si>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</si>
  <si>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</si>
  <si>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</si>
  <si>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</si>
  <si>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</si>
  <si>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</si>
  <si>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</si>
  <si>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</si>
  <si>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</si>
  <si>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</si>
  <si>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</si>
  <si>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</si>
  <si>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</si>
  <si>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</si>
  <si>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</si>
  <si>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</si>
  <si>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</si>
  <si>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</si>
  <si>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</si>
  <si>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</si>
  <si>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</si>
  <si>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</si>
  <si>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</si>
  <si>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</si>
  <si>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</si>
  <si>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</si>
  <si>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</si>
  <si>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</si>
  <si>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</si>
  <si>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</si>
  <si>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</si>
  <si>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діяльності творчих колективів, гуртків, студій, любительських  об’єднань та клубів за інтересами, забезпечення умов для розвитку аматорської народної творчості, формування громадської думки, духовного розвитку.</t>
  </si>
  <si>
    <t>Організація дозвілля різновікових груп населення, у тому числі проведення вечорів відпочинку, дискітек, дитячих ранків та інших розважальних програм.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</si>
  <si>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</t>
  </si>
  <si>
    <t>УСЬОГО</t>
  </si>
  <si>
    <t>Цільова комплексна Програма розвитку культури Сумської міської територіальної громади на 2019-2021 роки (зі змінами)</t>
  </si>
  <si>
    <t>затрат</t>
  </si>
  <si>
    <t xml:space="preserve">formula=RC[-16]+RC[-8]                          </t>
  </si>
  <si>
    <t>Кількість установ</t>
  </si>
  <si>
    <t>од.</t>
  </si>
  <si>
    <t>Мережа установ та організацій, які отримують кошти з місцевого бюджету</t>
  </si>
  <si>
    <t>Середнє число окладів (ставок) - всього</t>
  </si>
  <si>
    <t>Штатний розпис</t>
  </si>
  <si>
    <t>Видатки на забезпечення діяльності клубних закладів</t>
  </si>
  <si>
    <t>грн.</t>
  </si>
  <si>
    <t>Кошторис</t>
  </si>
  <si>
    <t>продукту</t>
  </si>
  <si>
    <t>Кількість відвідувачів</t>
  </si>
  <si>
    <t>осіб</t>
  </si>
  <si>
    <t>Звітність про діяльність клубних закладів</t>
  </si>
  <si>
    <t>Кількість заходів, які забезпечують організацію культурного дозвілля населення</t>
  </si>
  <si>
    <t>Плановий обсяг доходів</t>
  </si>
  <si>
    <t>ефективності</t>
  </si>
  <si>
    <t>Середні витрати на 1 відвідувача</t>
  </si>
  <si>
    <t>Розрахункові дані: показник затрат/показник продукту</t>
  </si>
  <si>
    <t>Середні витрати на проведення 1 заходу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</si>
  <si>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</si>
  <si>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</si>
  <si>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відс.</t>
  </si>
  <si>
    <t>Розрахункові дані: кількість відвідувачів у 2021 році / кількість відвідувачів у 2020 році</t>
  </si>
  <si>
    <t>Динаміка збільшення заходів у плановому періоді по відношенню до фактичного показника попереднього періоду</t>
  </si>
  <si>
    <t>Розрахункові дані: кількість заходів у 2021 році / кількість заходів у 2020 році</t>
  </si>
  <si>
    <t>Конституція України; Бюджетний кодекс України;  _x000D_
Закон України "Про Державний бюджет України на 2021 рік"; _x000D_
Наказ МФУ від 26.08.2014 №836 "Про деякі питання  запровадження програмно-цільового методу складання та виконання місцевих бюджетів" (зі змінами);_x000D_
Наказ Міністерства фінансів України від 29.09.2017 № 793 "Про затвердження  складових програмної класифікації видатків та кредитування місцевих бюджетів  (із змінами);_x000D_
Наказ МФУ від 30.11.2012 №1260 " 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Рішення Сумської міської ради від  19.12.2018   № 4329-МР  "Про цільову  комплексну Програму розвитку культури Сумської  міської територіальної громади на 2019- 2021 роки" (зі змінами);_x000D_
Рішення Сумської  міської ради  від   24.12.2020  № 62-МР "Про бюджет Сумської міської територіальної громади на 2021 рік" (із змінами);</t>
  </si>
  <si>
    <t>Надання послуг з організації культурного дозвілля населення, зміцнення національно-культурних традицій.</t>
  </si>
  <si>
    <t>1000000</t>
  </si>
  <si>
    <t>31.12.2021</t>
  </si>
  <si>
    <t>97  -ОД</t>
  </si>
  <si>
    <t>Наказ</t>
  </si>
  <si>
    <t>Відділ культури Сумської міської ради</t>
  </si>
  <si>
    <t>Департамент фінансів, економіки та інвестицій Сумської міської ради</t>
  </si>
  <si>
    <t>Начальник відділу</t>
  </si>
  <si>
    <t>Директор Департаменту</t>
  </si>
  <si>
    <t>Людмила ПЄХОВА</t>
  </si>
  <si>
    <t>Світлана ЛИПОВА</t>
  </si>
  <si>
    <t>22980105</t>
  </si>
  <si>
    <t>1853100000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</si>
  <si>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</si>
  <si>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</si>
  <si>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</si>
  <si>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</si>
  <si>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Вiддiл культури Сумської мiської ради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</si>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</sst>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2" t="s">
        <v>100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101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1" t="s">
        <v>98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110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101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107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113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107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0" t="s">
        <v>111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115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116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112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108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2319565.4700000002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2297816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21749.47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57.5" customHeight="1" x14ac:dyDescent="0.2">
      <c r="A26" s="108" t="s">
        <v>95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7" t="s">
        <v>65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8" t="s">
        <v>96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7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x14ac:dyDescent="0.2">
      <c r="A50" s="43">
        <v>1</v>
      </c>
      <c r="B50" s="43"/>
      <c r="C50" s="43"/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7" t="s">
        <v>66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53">
        <v>2297816</v>
      </c>
      <c r="AD51" s="53"/>
      <c r="AE51" s="53"/>
      <c r="AF51" s="53"/>
      <c r="AG51" s="53"/>
      <c r="AH51" s="53"/>
      <c r="AI51" s="53"/>
      <c r="AJ51" s="53"/>
      <c r="AK51" s="53">
        <v>21749.47</v>
      </c>
      <c r="AL51" s="53"/>
      <c r="AM51" s="53"/>
      <c r="AN51" s="53"/>
      <c r="AO51" s="53"/>
      <c r="AP51" s="53"/>
      <c r="AQ51" s="53"/>
      <c r="AR51" s="53"/>
      <c r="AS51" s="53">
        <f>AC51+AK51</f>
        <v>2319565.4700000002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1"/>
      <c r="B52" s="91"/>
      <c r="C52" s="91"/>
      <c r="D52" s="92" t="s">
        <v>67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95">
        <v>2297816</v>
      </c>
      <c r="AD52" s="95"/>
      <c r="AE52" s="95"/>
      <c r="AF52" s="95"/>
      <c r="AG52" s="95"/>
      <c r="AH52" s="95"/>
      <c r="AI52" s="95"/>
      <c r="AJ52" s="95"/>
      <c r="AK52" s="95">
        <v>21749.47</v>
      </c>
      <c r="AL52" s="95"/>
      <c r="AM52" s="95"/>
      <c r="AN52" s="95"/>
      <c r="AO52" s="95"/>
      <c r="AP52" s="95"/>
      <c r="AQ52" s="95"/>
      <c r="AR52" s="95"/>
      <c r="AS52" s="95">
        <f>AC52+AK52</f>
        <v>2319565.4700000002</v>
      </c>
      <c r="AT52" s="95"/>
      <c r="AU52" s="95"/>
      <c r="AV52" s="95"/>
      <c r="AW52" s="95"/>
      <c r="AX52" s="95"/>
      <c r="AY52" s="95"/>
      <c r="AZ52" s="95"/>
      <c r="BA52" s="96"/>
      <c r="BB52" s="96"/>
      <c r="BC52" s="96"/>
      <c r="BD52" s="96"/>
      <c r="BE52" s="96"/>
      <c r="BF52" s="96"/>
      <c r="BG52" s="96"/>
      <c r="BH52" s="96"/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7" t="s">
        <v>68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53">
        <v>168487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168487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1"/>
      <c r="B61" s="91"/>
      <c r="C61" s="91"/>
      <c r="D61" s="92" t="s">
        <v>27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>
        <v>168487</v>
      </c>
      <c r="AC61" s="95"/>
      <c r="AD61" s="95"/>
      <c r="AE61" s="95"/>
      <c r="AF61" s="95"/>
      <c r="AG61" s="95"/>
      <c r="AH61" s="95"/>
      <c r="AI61" s="95"/>
      <c r="AJ61" s="95">
        <v>0</v>
      </c>
      <c r="AK61" s="95"/>
      <c r="AL61" s="95"/>
      <c r="AM61" s="95"/>
      <c r="AN61" s="95"/>
      <c r="AO61" s="95"/>
      <c r="AP61" s="95"/>
      <c r="AQ61" s="95"/>
      <c r="AR61" s="95">
        <f>AB61+AJ61</f>
        <v>168487</v>
      </c>
      <c r="AS61" s="95"/>
      <c r="AT61" s="95"/>
      <c r="AU61" s="95"/>
      <c r="AV61" s="95"/>
      <c r="AW61" s="95"/>
      <c r="AX61" s="95"/>
      <c r="AY61" s="95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3" t="s">
        <v>19</v>
      </c>
      <c r="AA66" s="43"/>
      <c r="AB66" s="43"/>
      <c r="AC66" s="43"/>
      <c r="AD66" s="43"/>
      <c r="AE66" s="71" t="s">
        <v>32</v>
      </c>
      <c r="AF66" s="71"/>
      <c r="AG66" s="71"/>
      <c r="AH66" s="71"/>
      <c r="AI66" s="71"/>
      <c r="AJ66" s="71"/>
      <c r="AK66" s="71"/>
      <c r="AL66" s="71"/>
      <c r="AM66" s="71"/>
      <c r="AN66" s="68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70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97" t="s">
        <v>69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CA67" s="4" t="s">
        <v>18</v>
      </c>
    </row>
    <row r="68" spans="1:79" ht="38.25" customHeight="1" x14ac:dyDescent="0.2">
      <c r="A68" s="43">
        <v>1</v>
      </c>
      <c r="B68" s="43"/>
      <c r="C68" s="43"/>
      <c r="D68" s="43"/>
      <c r="E68" s="43"/>
      <c r="F68" s="43"/>
      <c r="G68" s="86" t="s">
        <v>71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4" t="s">
        <v>72</v>
      </c>
      <c r="AA68" s="74"/>
      <c r="AB68" s="74"/>
      <c r="AC68" s="74"/>
      <c r="AD68" s="74"/>
      <c r="AE68" s="86" t="s">
        <v>73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6" t="s">
        <v>74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4" t="s">
        <v>72</v>
      </c>
      <c r="AA69" s="74"/>
      <c r="AB69" s="74"/>
      <c r="AC69" s="74"/>
      <c r="AD69" s="74"/>
      <c r="AE69" s="86" t="s">
        <v>75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19.75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19.75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6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4" t="s">
        <v>77</v>
      </c>
      <c r="AA70" s="74"/>
      <c r="AB70" s="74"/>
      <c r="AC70" s="74"/>
      <c r="AD70" s="74"/>
      <c r="AE70" s="86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2297816</v>
      </c>
      <c r="AP70" s="53"/>
      <c r="AQ70" s="53"/>
      <c r="AR70" s="53"/>
      <c r="AS70" s="53"/>
      <c r="AT70" s="53"/>
      <c r="AU70" s="53"/>
      <c r="AV70" s="53"/>
      <c r="AW70" s="53">
        <v>21749.47</v>
      </c>
      <c r="AX70" s="53"/>
      <c r="AY70" s="53"/>
      <c r="AZ70" s="53"/>
      <c r="BA70" s="53"/>
      <c r="BB70" s="53"/>
      <c r="BC70" s="53"/>
      <c r="BD70" s="53"/>
      <c r="BE70" s="53">
        <v>2319565.4700000002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 x14ac:dyDescent="0.2">
      <c r="A72" s="43">
        <v>1</v>
      </c>
      <c r="B72" s="43"/>
      <c r="C72" s="43"/>
      <c r="D72" s="43"/>
      <c r="E72" s="43"/>
      <c r="F72" s="43"/>
      <c r="G72" s="86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4" t="s">
        <v>81</v>
      </c>
      <c r="AA72" s="74"/>
      <c r="AB72" s="74"/>
      <c r="AC72" s="74"/>
      <c r="AD72" s="74"/>
      <c r="AE72" s="86" t="s">
        <v>82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11000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11000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2</v>
      </c>
      <c r="B73" s="43"/>
      <c r="C73" s="43"/>
      <c r="D73" s="43"/>
      <c r="E73" s="43"/>
      <c r="F73" s="43"/>
      <c r="G73" s="86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4" t="s">
        <v>72</v>
      </c>
      <c r="AA73" s="74"/>
      <c r="AB73" s="74"/>
      <c r="AC73" s="74"/>
      <c r="AD73" s="74"/>
      <c r="AE73" s="86" t="s">
        <v>82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111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111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3</v>
      </c>
      <c r="B74" s="43"/>
      <c r="C74" s="43"/>
      <c r="D74" s="43"/>
      <c r="E74" s="43"/>
      <c r="F74" s="43"/>
      <c r="G74" s="86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4" t="s">
        <v>77</v>
      </c>
      <c r="AA74" s="74"/>
      <c r="AB74" s="74"/>
      <c r="AC74" s="74"/>
      <c r="AD74" s="74"/>
      <c r="AE74" s="86" t="s">
        <v>78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6000</v>
      </c>
      <c r="AX74" s="53"/>
      <c r="AY74" s="53"/>
      <c r="AZ74" s="53"/>
      <c r="BA74" s="53"/>
      <c r="BB74" s="53"/>
      <c r="BC74" s="53"/>
      <c r="BD74" s="53"/>
      <c r="BE74" s="53">
        <v>6000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1">
        <v>0</v>
      </c>
      <c r="B75" s="91"/>
      <c r="C75" s="91"/>
      <c r="D75" s="91"/>
      <c r="E75" s="91"/>
      <c r="F75" s="91"/>
      <c r="G75" s="103" t="s">
        <v>85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0"/>
      <c r="AA75" s="100"/>
      <c r="AB75" s="100"/>
      <c r="AC75" s="100"/>
      <c r="AD75" s="100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1:79" ht="25.5" customHeight="1" x14ac:dyDescent="0.2">
      <c r="A76" s="43">
        <v>1</v>
      </c>
      <c r="B76" s="43"/>
      <c r="C76" s="43"/>
      <c r="D76" s="43"/>
      <c r="E76" s="43"/>
      <c r="F76" s="43"/>
      <c r="G76" s="86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4" t="s">
        <v>77</v>
      </c>
      <c r="AA76" s="74"/>
      <c r="AB76" s="74"/>
      <c r="AC76" s="74"/>
      <c r="AD76" s="74"/>
      <c r="AE76" s="86" t="s">
        <v>87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209</v>
      </c>
      <c r="AP76" s="53"/>
      <c r="AQ76" s="53"/>
      <c r="AR76" s="53"/>
      <c r="AS76" s="53"/>
      <c r="AT76" s="53"/>
      <c r="AU76" s="53"/>
      <c r="AV76" s="53"/>
      <c r="AW76" s="53">
        <v>2</v>
      </c>
      <c r="AX76" s="53"/>
      <c r="AY76" s="53"/>
      <c r="AZ76" s="53"/>
      <c r="BA76" s="53"/>
      <c r="BB76" s="53"/>
      <c r="BC76" s="53"/>
      <c r="BD76" s="53"/>
      <c r="BE76" s="53">
        <v>211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2</v>
      </c>
      <c r="B77" s="43"/>
      <c r="C77" s="43"/>
      <c r="D77" s="43"/>
      <c r="E77" s="43"/>
      <c r="F77" s="43"/>
      <c r="G77" s="86" t="s">
        <v>88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4" t="s">
        <v>77</v>
      </c>
      <c r="AA77" s="74"/>
      <c r="AB77" s="74"/>
      <c r="AC77" s="74"/>
      <c r="AD77" s="74"/>
      <c r="AE77" s="86" t="s">
        <v>87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20701</v>
      </c>
      <c r="AP77" s="53"/>
      <c r="AQ77" s="53"/>
      <c r="AR77" s="53"/>
      <c r="AS77" s="53"/>
      <c r="AT77" s="53"/>
      <c r="AU77" s="53"/>
      <c r="AV77" s="53"/>
      <c r="AW77" s="53">
        <v>196</v>
      </c>
      <c r="AX77" s="53"/>
      <c r="AY77" s="53"/>
      <c r="AZ77" s="53"/>
      <c r="BA77" s="53"/>
      <c r="BB77" s="53"/>
      <c r="BC77" s="53"/>
      <c r="BD77" s="53"/>
      <c r="BE77" s="53">
        <v>20897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1">
        <v>0</v>
      </c>
      <c r="B78" s="91"/>
      <c r="C78" s="91"/>
      <c r="D78" s="91"/>
      <c r="E78" s="91"/>
      <c r="F78" s="91"/>
      <c r="G78" s="103" t="s">
        <v>89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0"/>
      <c r="AA78" s="100"/>
      <c r="AB78" s="100"/>
      <c r="AC78" s="100"/>
      <c r="AD78" s="100"/>
      <c r="AE78" s="103"/>
      <c r="AF78" s="106"/>
      <c r="AG78" s="106"/>
      <c r="AH78" s="106"/>
      <c r="AI78" s="106"/>
      <c r="AJ78" s="106"/>
      <c r="AK78" s="106"/>
      <c r="AL78" s="106"/>
      <c r="AM78" s="106"/>
      <c r="AN78" s="107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</row>
    <row r="79" spans="1:79" ht="51" customHeight="1" x14ac:dyDescent="0.2">
      <c r="A79" s="43">
        <v>1</v>
      </c>
      <c r="B79" s="43"/>
      <c r="C79" s="43"/>
      <c r="D79" s="43"/>
      <c r="E79" s="43"/>
      <c r="F79" s="43"/>
      <c r="G79" s="86" t="s">
        <v>90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4" t="s">
        <v>91</v>
      </c>
      <c r="AA79" s="74"/>
      <c r="AB79" s="74"/>
      <c r="AC79" s="74"/>
      <c r="AD79" s="74"/>
      <c r="AE79" s="86" t="s">
        <v>92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3">
        <v>212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212</v>
      </c>
      <c r="BF79" s="53"/>
      <c r="BG79" s="53"/>
      <c r="BH79" s="53"/>
      <c r="BI79" s="53"/>
      <c r="BJ79" s="53"/>
      <c r="BK79" s="53"/>
      <c r="BL79" s="53"/>
    </row>
    <row r="80" spans="1:79" ht="38.25" customHeight="1" x14ac:dyDescent="0.2">
      <c r="A80" s="43">
        <v>2</v>
      </c>
      <c r="B80" s="43"/>
      <c r="C80" s="43"/>
      <c r="D80" s="43"/>
      <c r="E80" s="43"/>
      <c r="F80" s="43"/>
      <c r="G80" s="86" t="s">
        <v>93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4" t="s">
        <v>91</v>
      </c>
      <c r="AA80" s="74"/>
      <c r="AB80" s="74"/>
      <c r="AC80" s="74"/>
      <c r="AD80" s="74"/>
      <c r="AE80" s="86" t="s">
        <v>94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>
        <v>258.10000000000002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258.10000000000002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5" t="s">
        <v>103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1" t="s">
        <v>105</v>
      </c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3" t="s">
        <v>3</v>
      </c>
      <c r="B85" s="73"/>
      <c r="C85" s="73"/>
      <c r="D85" s="73"/>
      <c r="E85" s="73"/>
      <c r="F85" s="73"/>
    </row>
    <row r="86" spans="1:64" ht="13.15" customHeight="1" x14ac:dyDescent="0.2">
      <c r="A86" s="112" t="s">
        <v>102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5" t="s">
        <v>104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1" t="s">
        <v>106</v>
      </c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7">
        <v>44560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8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3:BG83"/>
    <mergeCell ref="A85:F85"/>
    <mergeCell ref="A67:F67"/>
    <mergeCell ref="Z67:AD67"/>
    <mergeCell ref="AE67:AN67"/>
    <mergeCell ref="A83:V83"/>
    <mergeCell ref="W83:AM83"/>
    <mergeCell ref="W84:AM84"/>
    <mergeCell ref="BE64:BL64"/>
    <mergeCell ref="AO84:BG8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30" priority="32" stopIfTrue="1" operator="equal">
      <formula>$G66</formula>
    </cfRule>
  </conditionalFormatting>
  <conditionalFormatting sqref="D50:I50">
    <cfRule type="cellIs" dxfId="29" priority="33" stopIfTrue="1" operator="equal">
      <formula>$D49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Гладка Ірина Миколаївна</cp:lastModifiedBy>
  <cp:lastPrinted>2021-12-30T11:28:05Z</cp:lastPrinted>
  <dcterms:created xsi:type="dcterms:W3CDTF">2016-08-15T09:54:21Z</dcterms:created>
  <dcterms:modified xsi:type="dcterms:W3CDTF">2021-12-30T11:30:03Z</dcterms:modified>
</cp:coreProperties>
</file>