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"/>
    </mc:Choice>
  </mc:AlternateContent>
  <xr:revisionPtr revIDLastSave="0" documentId="8_{9581D0D7-6BE8-49FD-BDC4-47487360BDEF}" xr6:coauthVersionLast="47" xr6:coauthVersionMax="47" xr10:uidLastSave="{00000000-0000-0000-0000-000000000000}"/>
  <bookViews>
    <workbookView xWindow="-120" yWindow="-120" windowWidth="29040" windowHeight="15840"/>
  </bookViews>
  <sheets>
    <sheet name="КПК1014060" sheetId="2" r:id="rId1"/>
  </sheets>
  <definedNames>
    <definedName name="_xlnm.Print_Area" localSheetId="0">КПК1014060!$A$1:$BM$92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<sst xmlns="http://schemas.openxmlformats.org/spreadsheetml/2006/main" count="157" uniqueCount="117">
  <si>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</si>
  <si>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</si>
  <si>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</si>
  <si>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</si>
  <si>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</si>
  <si>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</si>
  <si>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</si>
  <si>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</si>
  <si>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</si>
  <si>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</si>
  <si>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</si>
  <si>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</si>
  <si>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</si>
  <si>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</si>
  <si>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</si>
  <si>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</si>
  <si>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</si>
  <si>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</si>
  <si>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</si>
  <si>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</si>
  <si>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</si>
  <si>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</si>
  <si>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</si>
  <si>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</si>
  <si>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</si>
  <si>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</si>
  <si>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</si>
  <si>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</si>
  <si>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</si>
  <si>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</si>
  <si>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</si>
  <si>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</si>
  <si>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</si>
  <si>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</si>
  <si>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</si>
  <si>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</si>
  <si>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</si>
  <si>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</si>
  <si>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</si>
  <si>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</si>
  <si>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</si>
  <si>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</si>
  <si>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</si>
  <si>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</si>
  <si>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</si>
  <si>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</si>
  <si>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</si>
  <si>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</si>
  <si>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</si>
  <si>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</si>
  <si>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</si>
  <si>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</si>
  <si>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</si>
  <si>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</si>
  <si>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</si>
  <si>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</si>
  <si>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</si>
  <si>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</si>
  <si>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</si>
  <si>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</si>
  <si>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</si>
  <si>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</si>
  <si>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</si>
  <si>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</si>
  <si>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</si>
  <si>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</si>
  <si>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</si>
  <si>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УСЬОГО</t>
  </si>
  <si>
    <t>Цільова комплексна Програма розвитку культури Сумської міської територіальної громади на 2022-2024 роки</t>
  </si>
  <si>
    <t>затрат</t>
  </si>
  <si>
    <t>Z1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</si>
  <si>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</si>
  <si>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</si>
  <si>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</si>
  <si>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</si>
  <si>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</si>
  <si>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</si>
  <si>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грн.</t>
  </si>
  <si>
    <t>Кошторис</t>
  </si>
  <si>
    <t>продукту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</si>
  <si>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</si>
  <si>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</si>
  <si>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</si>
  <si>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</si>
  <si>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</si>
  <si>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</si>
  <si>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</si>
  <si>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</si>
  <si>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Середні витрати на проведення 1 заходу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</si>
  <si>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</si>
  <si>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</si>
  <si>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</si>
  <si>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Розрахункові дані: кількість відвідувачів у 2022 році / кількість відвідувачів у 2021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</si>
  <si>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</si>
  <si>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2022 році / кількість заходів у 2021 році</t>
  </si>
  <si>
    <t>Конституція України;_x000D_
Бюджетний кодекс України;_x000D_
Закон України «Про Державний бюджет на 2022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 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Рішення Сумської міської ради від 26.01.2022 року №2714-МР "Про цільову комплексну Програму розвитку культури Сумської міської територіальної громади на 2022-2024 роки";_x000D_
Рішення Сумської міської ради від 26.01.2022 року №2704-МР "Про бюджет Сумської міської територіальної громади на 2022 рік"(зі змінами).</t>
  </si>
  <si>
    <t>Надання послуг з організації культурного дозвілля населення,зміцнення національних культурних традицій. Проведення капітальних ремонтів.</t>
  </si>
  <si>
    <t>1000000</t>
  </si>
  <si>
    <t>14.12.2022</t>
  </si>
  <si>
    <t xml:space="preserve">     -ОД</t>
  </si>
  <si>
    <t>Наказ</t>
  </si>
  <si>
    <t>Відділ культури Сумської міської ради</t>
  </si>
  <si>
    <t>Департамент фінансів, економіки та інвестицій Сумської міської ради</t>
  </si>
  <si>
    <t>Начальник відділу</t>
  </si>
  <si>
    <t>Директор Департаменту фінансів, економіки та інвестицій Сумської міської ради</t>
  </si>
  <si>
    <t>Наталія ЦИБУЛЬСЬКА</t>
  </si>
  <si>
    <t>Світлана ЛИПОВА</t>
  </si>
  <si>
    <t>22980105</t>
  </si>
  <si>
    <t>1853100000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</si>
  <si>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</si>
  <si>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</si>
  <si>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</si>
  <si>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</si>
  <si>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Вiддiл культури Сумської мiської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</si>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</sst>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2793891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2337891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456000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5" t="s">
        <v>96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2337891</v>
      </c>
      <c r="AD50" s="53"/>
      <c r="AE50" s="53"/>
      <c r="AF50" s="53"/>
      <c r="AG50" s="53"/>
      <c r="AH50" s="53"/>
      <c r="AI50" s="53"/>
      <c r="AJ50" s="53"/>
      <c r="AK50" s="53">
        <v>456000</v>
      </c>
      <c r="AL50" s="53"/>
      <c r="AM50" s="53"/>
      <c r="AN50" s="53"/>
      <c r="AO50" s="53"/>
      <c r="AP50" s="53"/>
      <c r="AQ50" s="53"/>
      <c r="AR50" s="53"/>
      <c r="AS50" s="53">
        <f>AC50+AK50</f>
        <v>2793891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2337891</v>
      </c>
      <c r="AD51" s="92"/>
      <c r="AE51" s="92"/>
      <c r="AF51" s="92"/>
      <c r="AG51" s="92"/>
      <c r="AH51" s="92"/>
      <c r="AI51" s="92"/>
      <c r="AJ51" s="92"/>
      <c r="AK51" s="92">
        <v>456000</v>
      </c>
      <c r="AL51" s="92"/>
      <c r="AM51" s="92"/>
      <c r="AN51" s="92"/>
      <c r="AO51" s="92"/>
      <c r="AP51" s="92"/>
      <c r="AQ51" s="92"/>
      <c r="AR51" s="92"/>
      <c r="AS51" s="92">
        <f>AC51+AK51</f>
        <v>2793891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200000</v>
      </c>
      <c r="AC59" s="53"/>
      <c r="AD59" s="53"/>
      <c r="AE59" s="53"/>
      <c r="AF59" s="53"/>
      <c r="AG59" s="53"/>
      <c r="AH59" s="53"/>
      <c r="AI59" s="53"/>
      <c r="AJ59" s="53">
        <v>450000</v>
      </c>
      <c r="AK59" s="53"/>
      <c r="AL59" s="53"/>
      <c r="AM59" s="53"/>
      <c r="AN59" s="53"/>
      <c r="AO59" s="53"/>
      <c r="AP59" s="53"/>
      <c r="AQ59" s="53"/>
      <c r="AR59" s="53">
        <f>AB59+AJ59</f>
        <v>650000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200000</v>
      </c>
      <c r="AC60" s="92"/>
      <c r="AD60" s="92"/>
      <c r="AE60" s="92"/>
      <c r="AF60" s="92"/>
      <c r="AG60" s="92"/>
      <c r="AH60" s="92"/>
      <c r="AI60" s="92"/>
      <c r="AJ60" s="92">
        <v>450000</v>
      </c>
      <c r="AK60" s="92"/>
      <c r="AL60" s="92"/>
      <c r="AM60" s="92"/>
      <c r="AN60" s="92"/>
      <c r="AO60" s="92"/>
      <c r="AP60" s="92"/>
      <c r="AQ60" s="92"/>
      <c r="AR60" s="92">
        <f>AB60+AJ60</f>
        <v>650000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8.25" customHeight="1" x14ac:dyDescent="0.2">
      <c r="A67" s="43">
        <v>1</v>
      </c>
      <c r="B67" s="43"/>
      <c r="C67" s="43"/>
      <c r="D67" s="43"/>
      <c r="E67" s="43"/>
      <c r="F67" s="43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25.25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25.25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2337891</v>
      </c>
      <c r="AP69" s="53"/>
      <c r="AQ69" s="53"/>
      <c r="AR69" s="53"/>
      <c r="AS69" s="53"/>
      <c r="AT69" s="53"/>
      <c r="AU69" s="53"/>
      <c r="AV69" s="53"/>
      <c r="AW69" s="53">
        <v>6000</v>
      </c>
      <c r="AX69" s="53"/>
      <c r="AY69" s="53"/>
      <c r="AZ69" s="53"/>
      <c r="BA69" s="53"/>
      <c r="BB69" s="53"/>
      <c r="BC69" s="53"/>
      <c r="BD69" s="53"/>
      <c r="BE69" s="53">
        <v>2343891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1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11600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11600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2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72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3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77</v>
      </c>
      <c r="AA73" s="71"/>
      <c r="AB73" s="71"/>
      <c r="AC73" s="71"/>
      <c r="AD73" s="7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6000</v>
      </c>
      <c r="AX73" s="53"/>
      <c r="AY73" s="53"/>
      <c r="AZ73" s="53"/>
      <c r="BA73" s="53"/>
      <c r="BB73" s="53"/>
      <c r="BC73" s="53"/>
      <c r="BD73" s="53"/>
      <c r="BE73" s="53">
        <v>6000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1</v>
      </c>
      <c r="B75" s="43"/>
      <c r="C75" s="43"/>
      <c r="D75" s="43"/>
      <c r="E75" s="43"/>
      <c r="F75" s="43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201</v>
      </c>
      <c r="AP75" s="53"/>
      <c r="AQ75" s="53"/>
      <c r="AR75" s="53"/>
      <c r="AS75" s="53"/>
      <c r="AT75" s="53"/>
      <c r="AU75" s="53"/>
      <c r="AV75" s="53"/>
      <c r="AW75" s="53">
        <v>0.52</v>
      </c>
      <c r="AX75" s="53"/>
      <c r="AY75" s="53"/>
      <c r="AZ75" s="53"/>
      <c r="BA75" s="53"/>
      <c r="BB75" s="53"/>
      <c r="BC75" s="53"/>
      <c r="BD75" s="53"/>
      <c r="BE75" s="53">
        <v>201.52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2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77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19482</v>
      </c>
      <c r="AP76" s="53"/>
      <c r="AQ76" s="53"/>
      <c r="AR76" s="53"/>
      <c r="AS76" s="53"/>
      <c r="AT76" s="53"/>
      <c r="AU76" s="53"/>
      <c r="AV76" s="53"/>
      <c r="AW76" s="53">
        <v>50</v>
      </c>
      <c r="AX76" s="53"/>
      <c r="AY76" s="53"/>
      <c r="AZ76" s="53"/>
      <c r="BA76" s="53"/>
      <c r="BB76" s="53"/>
      <c r="BC76" s="53"/>
      <c r="BD76" s="53"/>
      <c r="BE76" s="53">
        <v>19532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43">
        <v>1</v>
      </c>
      <c r="B78" s="43"/>
      <c r="C78" s="43"/>
      <c r="D78" s="43"/>
      <c r="E78" s="43"/>
      <c r="F78" s="43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91</v>
      </c>
      <c r="AA78" s="71"/>
      <c r="AB78" s="71"/>
      <c r="AC78" s="71"/>
      <c r="AD78" s="71"/>
      <c r="AE78" s="83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5.5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5.5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2</v>
      </c>
      <c r="B79" s="43"/>
      <c r="C79" s="43"/>
      <c r="D79" s="43"/>
      <c r="E79" s="43"/>
      <c r="F79" s="43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91</v>
      </c>
      <c r="AA79" s="71"/>
      <c r="AB79" s="71"/>
      <c r="AC79" s="71"/>
      <c r="AD79" s="71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8.1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8.1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2" t="s">
        <v>103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105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09" t="s">
        <v>102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112" t="s">
        <v>104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106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4">
        <v>44908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 G67:G79">
    <cfRule type="cellIs" dxfId="2" priority="1" stopIfTrue="1" operator="equal">
      <formula>$G65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lastPrinted>2022-12-14T08:39:54Z</cp:lastPrinted>
  <dcterms:created xsi:type="dcterms:W3CDTF">2016-08-15T09:54:21Z</dcterms:created>
  <dcterms:modified xsi:type="dcterms:W3CDTF">2022-12-14T08:41:06Z</dcterms:modified>
</cp:coreProperties>
</file>