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лан зміни" sheetId="31" r:id="rId1"/>
  </sheets>
  <calcPr calcId="162913"/>
</workbook>
</file>

<file path=xl/calcChain.xml><?xml version="1.0" encoding="utf-8"?>
<calcChain xmlns="http://schemas.openxmlformats.org/spreadsheetml/2006/main">
  <c r="D66" i="31" l="1"/>
  <c r="D41" i="31" l="1"/>
  <c r="D69" i="31" l="1"/>
  <c r="D70" i="31" s="1"/>
</calcChain>
</file>

<file path=xl/sharedStrings.xml><?xml version="1.0" encoding="utf-8"?>
<sst xmlns="http://schemas.openxmlformats.org/spreadsheetml/2006/main" count="303" uniqueCount="140">
  <si>
    <t>Всього по КЕКВ 2210</t>
  </si>
  <si>
    <t>Всього по КЕКВ 2240</t>
  </si>
  <si>
    <t>Всього по КЕКВ 3132</t>
  </si>
  <si>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</si>
  <si>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</si>
  <si>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</si>
  <si>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</si>
  <si>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</si>
  <si>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</si>
  <si>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М.П.</t>
  </si>
  <si>
    <t>Конкретна назва предмета закупівлі</t>
  </si>
  <si>
    <t>Пакети для сміття</t>
  </si>
  <si>
    <t>Дезактин, білизна</t>
  </si>
  <si>
    <t>Клей</t>
  </si>
  <si>
    <t>Швидкозшивачі, папки, журнали, папір для друку</t>
  </si>
  <si>
    <t>Туристичні, святкові проспекти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</si>
  <si>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</si>
  <si>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 xml:space="preserve">                                           (підпис)                           (ініціали та прізвище)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</si>
  <si>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</si>
  <si>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</si>
  <si>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</si>
  <si>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</si>
  <si>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</si>
  <si>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</si>
  <si>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Засоби для прання і миття (39831000-6)</t>
  </si>
  <si>
    <t xml:space="preserve">Ножиці </t>
  </si>
  <si>
    <t>Ножиці (39241200-5)</t>
  </si>
  <si>
    <t>Коврик гумовий, перчатки гумові</t>
  </si>
  <si>
    <t>Засоби для чищення раковин, унітазів, порошок пральний</t>
  </si>
  <si>
    <t xml:space="preserve">Офісне устаткування та приладдя різне - (30190000-7)    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</si>
  <si>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</si>
  <si>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r>
      <t xml:space="preserve">Голова  комітету з конкурсних торгів   _____________________                      </t>
    </r>
    <r>
      <rPr>
        <u/>
        <sz val="11"/>
        <color theme="1"/>
        <rFont val="Times New Roman"/>
        <family val="1"/>
        <charset val="204"/>
      </rPr>
      <t xml:space="preserve"> Л.М.Пєхова  </t>
    </r>
    <r>
      <rPr>
        <sz val="11"/>
        <color theme="1"/>
        <rFont val="Times New Roman"/>
        <family val="1"/>
        <charset val="204"/>
      </rPr>
      <t xml:space="preserve">       </t>
    </r>
  </si>
  <si>
    <t>ВІДДІЛ КУЛЬТУРИ  СУМСЬКОЇ МІСЬКОЇ РАДИ,  код ЄДРПОУ  22980105</t>
  </si>
  <si>
    <t>квітень</t>
  </si>
  <si>
    <t>Річний  план закупівель</t>
  </si>
  <si>
    <t xml:space="preserve">                                                                                                         на 2020 рік (із змінами)</t>
  </si>
  <si>
    <t>без використання електронної системи</t>
  </si>
  <si>
    <t>звіт про укладений договір</t>
  </si>
  <si>
    <t>березень</t>
  </si>
  <si>
    <t>Дезинфекційні засоби</t>
  </si>
  <si>
    <t>редагування плану закупівель (+5000)</t>
  </si>
  <si>
    <t>Гумові вироби (19510000-1)</t>
  </si>
  <si>
    <t xml:space="preserve"> (сімдесят  грн.)</t>
  </si>
  <si>
    <t xml:space="preserve">редагування плану закупівель </t>
  </si>
  <si>
    <t>Поліетіленові мішки та пакети для сміття (19640000-4)</t>
  </si>
  <si>
    <t>(вісімдесят грн.)</t>
  </si>
  <si>
    <t>Передплата газет і журналів</t>
  </si>
  <si>
    <t>Передплата періодичних видань (22120000-7)</t>
  </si>
  <si>
    <t>(сто сімдесят дев'ять тисяч грн.)</t>
  </si>
  <si>
    <t>(вісім тисяч грн.)</t>
  </si>
  <si>
    <t>Друкована продукція на замовлення (22458000-5)</t>
  </si>
  <si>
    <t>(сорок тисяч грн.)</t>
  </si>
  <si>
    <t>Грамоти, подяки, теки різні, сегригатори, зошити, блокноти</t>
  </si>
  <si>
    <t>Паперові чи картоні реєстраційні журнали, бухгалтерські книги, швидкозшивачі, бланки та інші паперові канцелярські вироби (22800000-8)</t>
  </si>
  <si>
    <t>(двадцять чотири грн.)</t>
  </si>
  <si>
    <t>Клеї (24910000-6)</t>
  </si>
  <si>
    <t>(шістдесят чотири грн.)</t>
  </si>
  <si>
    <t>(тридцять дві грн.)</t>
  </si>
  <si>
    <t>(триста грн.)</t>
  </si>
  <si>
    <t>Картриджі, тонери</t>
  </si>
  <si>
    <t>Картириджі з тонером (30125100-2)</t>
  </si>
  <si>
    <t>(одна тисяча триста грн.)</t>
  </si>
  <si>
    <t>(п'ять тисяч грн.)</t>
  </si>
  <si>
    <t>(чотири тисячі грн.)</t>
  </si>
  <si>
    <t xml:space="preserve"> (чотири тисячі триста п'ятдесят грн.)</t>
  </si>
  <si>
    <t>(дев'ятсот сімдесят шість грн.)</t>
  </si>
  <si>
    <t>(п'ятсот грн.)</t>
  </si>
  <si>
    <t>(двісті вісімдесят грн.)</t>
  </si>
  <si>
    <t>(тридцять грн.)</t>
  </si>
  <si>
    <t>Ганчірки</t>
  </si>
  <si>
    <t>Ганчірки для прибирання (39520000-3)</t>
  </si>
  <si>
    <t>(триста двадцять грн.)</t>
  </si>
  <si>
    <t>(тридцять шість грн.)</t>
  </si>
  <si>
    <t>(двісті дев'яносто грн.)</t>
  </si>
  <si>
    <t>(сім тисяч двісті шістдесят грн.)</t>
  </si>
  <si>
    <t>редагування плану закупівель (+4000)</t>
  </si>
  <si>
    <t>(сто вісімдесят грн.)</t>
  </si>
  <si>
    <t>(сто тридцять грн.)</t>
  </si>
  <si>
    <t>Послуги з технічного огляду та випробуваннь</t>
  </si>
  <si>
    <t>Послуги з технічного огляду та випробувань (71630000-3)</t>
  </si>
  <si>
    <t>(п'ять тисяч п'ятсот грн.)</t>
  </si>
  <si>
    <t>(чотири тисячі п'ятсот двадцять грн.)</t>
  </si>
  <si>
    <t>Інформаційні послуги</t>
  </si>
  <si>
    <t>Послуги теле- та радіомовлення (92200000-3)</t>
  </si>
  <si>
    <t>(шістдесят чотири тисячі грн.)</t>
  </si>
  <si>
    <t>(шістдесят тисяч грн.)</t>
  </si>
  <si>
    <t>Перезарядка картриджів, т/о комп'ютерної техніки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</si>
  <si>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 ( 50300000-8)</t>
  </si>
  <si>
    <t>(дев'яносто грн.)</t>
  </si>
  <si>
    <t>(вісім тисяч сто дев'яносто шість грн.)</t>
  </si>
  <si>
    <t>(сім тисяч сімсот сорок грн.)</t>
  </si>
  <si>
    <t>Оформлення місць проведення заходів</t>
  </si>
  <si>
    <t>Послуги з оформлення інтер'єру (79932000-6)</t>
  </si>
  <si>
    <t>(десять тисяч грн.)</t>
  </si>
  <si>
    <t>Послуги піротехніків (92360000-2)</t>
  </si>
  <si>
    <t>(двадцять одна тисяча грн.)</t>
  </si>
  <si>
    <t>червень</t>
  </si>
  <si>
    <t>травень</t>
  </si>
  <si>
    <t>Зйомка</t>
  </si>
  <si>
    <t>Послуги інтерактивного телебачення (92225000-4)</t>
  </si>
  <si>
    <t>(тридцять дві тисячі грн.)</t>
  </si>
  <si>
    <t>Транспортні послуги</t>
  </si>
  <si>
    <t>Нерегулярні пасажирські перевезення (60140000-1)</t>
  </si>
  <si>
    <t>(двадцять вісім тисяч грн.)</t>
  </si>
  <si>
    <t>Технічне обслуговування пожежної сигналізації, перевірка гідрантів, перезарядка вогнегасників, т/о сигналізаторів загазованості</t>
  </si>
  <si>
    <t>Послуги з ремонту і т/о протипожежного обладнання (50413200-5)</t>
  </si>
  <si>
    <t>(вісімсот вісім грн.)</t>
  </si>
  <si>
    <t>Розважальні послуги</t>
  </si>
  <si>
    <t xml:space="preserve">Розважальні послуги, пов'язані з танцями та шоу (92340000-6) </t>
  </si>
  <si>
    <t>(сім тисяч грн.)</t>
  </si>
  <si>
    <t>вересень</t>
  </si>
  <si>
    <t>Оренда стадіону</t>
  </si>
  <si>
    <t>Послуги з утримання спортивних закладів (92610000-0)</t>
  </si>
  <si>
    <t>(п'ятдесят тисяч грн.)</t>
  </si>
  <si>
    <t>Послуги світлового забезпечення заходів, замір опору струму</t>
  </si>
  <si>
    <t>Електротехнічні послуги (71314100-3)</t>
  </si>
  <si>
    <t>(п'ятнадцять тисяч шістост грн.)</t>
  </si>
  <si>
    <t>(дві тисячі вісімсот шістдесят грн.)</t>
  </si>
  <si>
    <t>Обслуговування програм: Афіна, послуги хостінгу</t>
  </si>
  <si>
    <t>Послуги пов'язані з програмним забезпеченням (72260000-5)</t>
  </si>
  <si>
    <t>(дві тисячі п'ятсот грн.)</t>
  </si>
  <si>
    <t>(дев'ять тисяч шістдесят вісім грн.)</t>
  </si>
  <si>
    <t>Обробка дахів</t>
  </si>
  <si>
    <t>Послуги з протипожежного захисту (75251110-4)</t>
  </si>
  <si>
    <t>(чотирнадцять тисяч вісімсот дев'ятнадцять грн.)</t>
  </si>
  <si>
    <t>(двадцять тисяч вісімсот шістдесят грн.)</t>
  </si>
  <si>
    <t>Книги для поповнення бібліотечних фондів</t>
  </si>
  <si>
    <t>Книги (22110000-4)</t>
  </si>
  <si>
    <t>(дев'яносто тисяч  грн.)</t>
  </si>
  <si>
    <t>Мультимедійне обладнання</t>
  </si>
  <si>
    <t>Мультимедійне обладнання (32322000-6)</t>
  </si>
  <si>
    <t>(дванадцять тисяч п'ятсот грн.)</t>
  </si>
  <si>
    <t>Організація та проведення заходів</t>
  </si>
  <si>
    <t>Послуги підприємницьких, професійних та спеціалізованих організацій (98110000-7)</t>
  </si>
  <si>
    <t>(вісімнадцять тисяч грн.)</t>
  </si>
  <si>
    <t>Затверджений рішенням комітету з конкурсних торгів від  20.03.2020   №12</t>
  </si>
  <si>
    <t>( п'ять тисяч чотириста сімдесят  грн.)</t>
  </si>
  <si>
    <t>(чотириста  десять грн.)</t>
  </si>
  <si>
    <t>(п'ять тисяч п'ятсот  грн.)</t>
  </si>
  <si>
    <t>(три тисячі чотириста чотири 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</si>
</sst>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6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" fillId="0" borderId="1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topLeftCell="A58" zoomScaleNormal="100" zoomScaleSheetLayoutView="100" workbookViewId="0">
      <selection activeCell="J64" sqref="J64"/>
    </sheetView>
  </sheetViews>
  <sheetFormatPr defaultRowHeight="15" x14ac:dyDescent="0.25"/>
  <cols>
    <col min="1" max="1" width="29.42578125" customWidth="1"/>
    <col min="2" max="2" width="33.42578125" customWidth="1"/>
    <col min="3" max="3" width="13.28515625" customWidth="1"/>
    <col min="5" max="5" width="18.85546875" customWidth="1"/>
    <col min="6" max="6" width="22" customWidth="1"/>
    <col min="7" max="7" width="15.42578125" customWidth="1"/>
    <col min="8" max="8" width="12.140625" customWidth="1"/>
  </cols>
  <sheetData>
    <row r="1" spans="1:8" x14ac:dyDescent="0.25">
      <c r="A1" s="3"/>
      <c r="B1" s="3"/>
      <c r="C1" s="3"/>
      <c r="D1" s="3"/>
      <c r="E1" s="59" t="s">
        <v>4</v>
      </c>
      <c r="F1" s="59"/>
      <c r="G1" s="59"/>
      <c r="H1" s="59"/>
    </row>
    <row r="2" spans="1:8" x14ac:dyDescent="0.25">
      <c r="A2" s="3"/>
      <c r="B2" s="3"/>
      <c r="C2" s="3"/>
      <c r="D2" s="3"/>
      <c r="E2" s="59" t="s">
        <v>5</v>
      </c>
      <c r="F2" s="59"/>
      <c r="G2" s="59"/>
      <c r="H2" s="59"/>
    </row>
    <row r="3" spans="1:8" x14ac:dyDescent="0.25">
      <c r="A3" s="3"/>
      <c r="B3" s="3"/>
      <c r="C3" s="3"/>
      <c r="D3" s="3"/>
      <c r="E3" s="59" t="s">
        <v>6</v>
      </c>
      <c r="F3" s="59"/>
      <c r="G3" s="59"/>
      <c r="H3" s="59"/>
    </row>
    <row r="4" spans="1:8" x14ac:dyDescent="0.25">
      <c r="A4" s="3"/>
      <c r="B4" s="3"/>
      <c r="C4" s="3"/>
      <c r="D4" s="3"/>
      <c r="E4" s="59" t="s">
        <v>18</v>
      </c>
      <c r="F4" s="59"/>
      <c r="G4" s="59"/>
      <c r="H4" s="59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60" t="s">
        <v>34</v>
      </c>
      <c r="B6" s="60"/>
      <c r="C6" s="60"/>
      <c r="D6" s="60"/>
      <c r="E6" s="60"/>
      <c r="F6" s="60"/>
      <c r="G6" s="60"/>
      <c r="H6" s="60"/>
    </row>
    <row r="7" spans="1:8" x14ac:dyDescent="0.25">
      <c r="A7" s="62" t="s">
        <v>35</v>
      </c>
      <c r="B7" s="62"/>
      <c r="C7" s="62"/>
      <c r="D7" s="62"/>
      <c r="E7" s="62"/>
      <c r="F7" s="62"/>
      <c r="G7" s="62"/>
      <c r="H7" s="62"/>
    </row>
    <row r="8" spans="1:8" x14ac:dyDescent="0.25">
      <c r="A8" s="63" t="s">
        <v>32</v>
      </c>
      <c r="B8" s="63"/>
      <c r="C8" s="63"/>
      <c r="D8" s="63"/>
      <c r="E8" s="63"/>
      <c r="F8" s="63"/>
      <c r="G8" s="63"/>
      <c r="H8" s="63"/>
    </row>
    <row r="9" spans="1:8" x14ac:dyDescent="0.25">
      <c r="A9" s="64" t="s">
        <v>19</v>
      </c>
      <c r="B9" s="64"/>
      <c r="C9" s="64"/>
      <c r="D9" s="64"/>
      <c r="E9" s="64"/>
      <c r="F9" s="64"/>
      <c r="G9" s="64"/>
      <c r="H9" s="64"/>
    </row>
    <row r="10" spans="1:8" ht="15.75" thickBot="1" x14ac:dyDescent="0.3">
      <c r="A10" s="3"/>
      <c r="B10" s="4"/>
      <c r="C10" s="4"/>
      <c r="D10" s="4"/>
      <c r="E10" s="4"/>
      <c r="F10" s="4"/>
      <c r="G10" s="4"/>
      <c r="H10" s="3"/>
    </row>
    <row r="11" spans="1:8" ht="75.75" thickBot="1" x14ac:dyDescent="0.3">
      <c r="A11" s="39" t="s">
        <v>10</v>
      </c>
      <c r="B11" s="40" t="s">
        <v>20</v>
      </c>
      <c r="C11" s="40" t="s">
        <v>21</v>
      </c>
      <c r="D11" s="65" t="s">
        <v>22</v>
      </c>
      <c r="E11" s="66"/>
      <c r="F11" s="40" t="s">
        <v>7</v>
      </c>
      <c r="G11" s="40" t="s">
        <v>8</v>
      </c>
      <c r="H11" s="41" t="s">
        <v>23</v>
      </c>
    </row>
    <row r="12" spans="1:8" ht="15.75" thickBot="1" x14ac:dyDescent="0.3">
      <c r="A12" s="42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43">
        <v>8</v>
      </c>
    </row>
    <row r="13" spans="1:8" ht="60" x14ac:dyDescent="0.25">
      <c r="A13" s="19" t="s">
        <v>12</v>
      </c>
      <c r="B13" s="6" t="s">
        <v>39</v>
      </c>
      <c r="C13" s="1">
        <v>2210</v>
      </c>
      <c r="D13" s="2">
        <v>5470</v>
      </c>
      <c r="E13" s="5" t="s">
        <v>136</v>
      </c>
      <c r="F13" s="2" t="s">
        <v>36</v>
      </c>
      <c r="G13" s="2" t="s">
        <v>38</v>
      </c>
      <c r="H13" s="2" t="s">
        <v>40</v>
      </c>
    </row>
    <row r="14" spans="1:8" ht="45" x14ac:dyDescent="0.25">
      <c r="A14" s="19" t="s">
        <v>27</v>
      </c>
      <c r="B14" s="6" t="s">
        <v>41</v>
      </c>
      <c r="C14" s="1">
        <v>2210</v>
      </c>
      <c r="D14" s="2">
        <v>70</v>
      </c>
      <c r="E14" s="5" t="s">
        <v>42</v>
      </c>
      <c r="F14" s="2" t="s">
        <v>36</v>
      </c>
      <c r="G14" s="2" t="s">
        <v>38</v>
      </c>
      <c r="H14" s="20" t="s">
        <v>43</v>
      </c>
    </row>
    <row r="15" spans="1:8" ht="45" x14ac:dyDescent="0.25">
      <c r="A15" s="19" t="s">
        <v>27</v>
      </c>
      <c r="B15" s="6" t="s">
        <v>41</v>
      </c>
      <c r="C15" s="1">
        <v>2210</v>
      </c>
      <c r="D15" s="2">
        <v>70</v>
      </c>
      <c r="E15" s="5" t="s">
        <v>42</v>
      </c>
      <c r="F15" s="2" t="s">
        <v>36</v>
      </c>
      <c r="G15" s="2" t="s">
        <v>38</v>
      </c>
      <c r="H15" s="20" t="s">
        <v>43</v>
      </c>
    </row>
    <row r="16" spans="1:8" ht="45" x14ac:dyDescent="0.25">
      <c r="A16" s="19" t="s">
        <v>11</v>
      </c>
      <c r="B16" s="6" t="s">
        <v>44</v>
      </c>
      <c r="C16" s="1">
        <v>2210</v>
      </c>
      <c r="D16" s="2">
        <v>80</v>
      </c>
      <c r="E16" s="5" t="s">
        <v>45</v>
      </c>
      <c r="F16" s="2" t="s">
        <v>36</v>
      </c>
      <c r="G16" s="2" t="s">
        <v>38</v>
      </c>
      <c r="H16" s="20" t="s">
        <v>43</v>
      </c>
    </row>
    <row r="17" spans="1:8" ht="45" x14ac:dyDescent="0.25">
      <c r="A17" s="19" t="s">
        <v>11</v>
      </c>
      <c r="B17" s="6" t="s">
        <v>44</v>
      </c>
      <c r="C17" s="1">
        <v>2210</v>
      </c>
      <c r="D17" s="2">
        <v>70</v>
      </c>
      <c r="E17" s="5" t="s">
        <v>42</v>
      </c>
      <c r="F17" s="2" t="s">
        <v>36</v>
      </c>
      <c r="G17" s="2" t="s">
        <v>38</v>
      </c>
      <c r="H17" s="20" t="s">
        <v>43</v>
      </c>
    </row>
    <row r="18" spans="1:8" ht="30" x14ac:dyDescent="0.25">
      <c r="A18" s="19" t="s">
        <v>46</v>
      </c>
      <c r="B18" s="6" t="s">
        <v>47</v>
      </c>
      <c r="C18" s="1">
        <v>2210</v>
      </c>
      <c r="D18" s="2">
        <v>179000</v>
      </c>
      <c r="E18" s="5" t="s">
        <v>48</v>
      </c>
      <c r="F18" s="2" t="s">
        <v>37</v>
      </c>
      <c r="G18" s="2" t="s">
        <v>33</v>
      </c>
      <c r="H18" s="20"/>
    </row>
    <row r="19" spans="1:8" ht="30" x14ac:dyDescent="0.25">
      <c r="A19" s="19" t="s">
        <v>46</v>
      </c>
      <c r="B19" s="6" t="s">
        <v>47</v>
      </c>
      <c r="C19" s="1">
        <v>2210</v>
      </c>
      <c r="D19" s="2">
        <v>8000</v>
      </c>
      <c r="E19" s="5" t="s">
        <v>49</v>
      </c>
      <c r="F19" s="2" t="s">
        <v>37</v>
      </c>
      <c r="G19" s="2" t="s">
        <v>33</v>
      </c>
      <c r="H19" s="20"/>
    </row>
    <row r="20" spans="1:8" ht="30" x14ac:dyDescent="0.25">
      <c r="A20" s="19" t="s">
        <v>15</v>
      </c>
      <c r="B20" s="6" t="s">
        <v>50</v>
      </c>
      <c r="C20" s="1">
        <v>2210</v>
      </c>
      <c r="D20" s="2">
        <v>40000</v>
      </c>
      <c r="E20" s="5" t="s">
        <v>51</v>
      </c>
      <c r="F20" s="2" t="s">
        <v>37</v>
      </c>
      <c r="G20" s="2" t="s">
        <v>38</v>
      </c>
      <c r="H20" s="20"/>
    </row>
    <row r="21" spans="1:8" ht="75" x14ac:dyDescent="0.25">
      <c r="A21" s="19" t="s">
        <v>52</v>
      </c>
      <c r="B21" s="6" t="s">
        <v>53</v>
      </c>
      <c r="C21" s="1">
        <v>2210</v>
      </c>
      <c r="D21" s="2">
        <v>410</v>
      </c>
      <c r="E21" s="5" t="s">
        <v>137</v>
      </c>
      <c r="F21" s="2" t="s">
        <v>36</v>
      </c>
      <c r="G21" s="2" t="s">
        <v>38</v>
      </c>
      <c r="H21" s="20"/>
    </row>
    <row r="22" spans="1:8" ht="75" x14ac:dyDescent="0.25">
      <c r="A22" s="19" t="s">
        <v>52</v>
      </c>
      <c r="B22" s="6" t="s">
        <v>53</v>
      </c>
      <c r="C22" s="1">
        <v>2210</v>
      </c>
      <c r="D22" s="2">
        <v>24</v>
      </c>
      <c r="E22" s="5" t="s">
        <v>54</v>
      </c>
      <c r="F22" s="2" t="s">
        <v>36</v>
      </c>
      <c r="G22" s="2" t="s">
        <v>38</v>
      </c>
      <c r="H22" s="20"/>
    </row>
    <row r="23" spans="1:8" ht="30" x14ac:dyDescent="0.25">
      <c r="A23" s="19" t="s">
        <v>13</v>
      </c>
      <c r="B23" s="6" t="s">
        <v>55</v>
      </c>
      <c r="C23" s="1">
        <v>2210</v>
      </c>
      <c r="D23" s="2">
        <v>64</v>
      </c>
      <c r="E23" s="5" t="s">
        <v>56</v>
      </c>
      <c r="F23" s="2" t="s">
        <v>36</v>
      </c>
      <c r="G23" s="2" t="s">
        <v>38</v>
      </c>
      <c r="H23" s="20"/>
    </row>
    <row r="24" spans="1:8" ht="30" x14ac:dyDescent="0.25">
      <c r="A24" s="19" t="s">
        <v>13</v>
      </c>
      <c r="B24" s="6" t="s">
        <v>55</v>
      </c>
      <c r="C24" s="1">
        <v>2210</v>
      </c>
      <c r="D24" s="2">
        <v>32</v>
      </c>
      <c r="E24" s="5" t="s">
        <v>57</v>
      </c>
      <c r="F24" s="2" t="s">
        <v>36</v>
      </c>
      <c r="G24" s="2" t="s">
        <v>38</v>
      </c>
      <c r="H24" s="20"/>
    </row>
    <row r="25" spans="1:8" ht="30" x14ac:dyDescent="0.25">
      <c r="A25" s="19" t="s">
        <v>13</v>
      </c>
      <c r="B25" s="6" t="s">
        <v>55</v>
      </c>
      <c r="C25" s="1">
        <v>2210</v>
      </c>
      <c r="D25" s="2">
        <v>300</v>
      </c>
      <c r="E25" s="5" t="s">
        <v>58</v>
      </c>
      <c r="F25" s="2" t="s">
        <v>36</v>
      </c>
      <c r="G25" s="2" t="s">
        <v>38</v>
      </c>
      <c r="H25" s="20"/>
    </row>
    <row r="26" spans="1:8" ht="30" x14ac:dyDescent="0.25">
      <c r="A26" s="19" t="s">
        <v>59</v>
      </c>
      <c r="B26" s="6" t="s">
        <v>60</v>
      </c>
      <c r="C26" s="1">
        <v>2210</v>
      </c>
      <c r="D26" s="2">
        <v>1300</v>
      </c>
      <c r="E26" s="5" t="s">
        <v>61</v>
      </c>
      <c r="F26" s="2" t="s">
        <v>36</v>
      </c>
      <c r="G26" s="2" t="s">
        <v>38</v>
      </c>
      <c r="H26" s="20"/>
    </row>
    <row r="27" spans="1:8" ht="30" x14ac:dyDescent="0.25">
      <c r="A27" s="19" t="s">
        <v>59</v>
      </c>
      <c r="B27" s="6" t="s">
        <v>60</v>
      </c>
      <c r="C27" s="1">
        <v>2210</v>
      </c>
      <c r="D27" s="2">
        <v>300</v>
      </c>
      <c r="E27" s="5" t="s">
        <v>58</v>
      </c>
      <c r="F27" s="2" t="s">
        <v>36</v>
      </c>
      <c r="G27" s="2" t="s">
        <v>38</v>
      </c>
      <c r="H27" s="20"/>
    </row>
    <row r="28" spans="1:8" ht="30" x14ac:dyDescent="0.25">
      <c r="A28" s="19" t="s">
        <v>59</v>
      </c>
      <c r="B28" s="6" t="s">
        <v>60</v>
      </c>
      <c r="C28" s="1">
        <v>2210</v>
      </c>
      <c r="D28" s="2">
        <v>5000</v>
      </c>
      <c r="E28" s="5" t="s">
        <v>62</v>
      </c>
      <c r="F28" s="2" t="s">
        <v>36</v>
      </c>
      <c r="G28" s="2" t="s">
        <v>38</v>
      </c>
      <c r="H28" s="20"/>
    </row>
    <row r="29" spans="1:8" ht="30" x14ac:dyDescent="0.25">
      <c r="A29" s="19" t="s">
        <v>59</v>
      </c>
      <c r="B29" s="6" t="s">
        <v>60</v>
      </c>
      <c r="C29" s="1">
        <v>2210</v>
      </c>
      <c r="D29" s="2">
        <v>4000</v>
      </c>
      <c r="E29" s="5" t="s">
        <v>63</v>
      </c>
      <c r="F29" s="2" t="s">
        <v>36</v>
      </c>
      <c r="G29" s="2" t="s">
        <v>38</v>
      </c>
      <c r="H29" s="20"/>
    </row>
    <row r="30" spans="1:8" ht="45" x14ac:dyDescent="0.25">
      <c r="A30" s="44" t="s">
        <v>14</v>
      </c>
      <c r="B30" s="45" t="s">
        <v>29</v>
      </c>
      <c r="C30" s="46">
        <v>2210</v>
      </c>
      <c r="D30" s="47">
        <v>4350</v>
      </c>
      <c r="E30" s="48" t="s">
        <v>64</v>
      </c>
      <c r="F30" s="2" t="s">
        <v>36</v>
      </c>
      <c r="G30" s="2" t="s">
        <v>38</v>
      </c>
      <c r="H30" s="20"/>
    </row>
    <row r="31" spans="1:8" ht="45" x14ac:dyDescent="0.25">
      <c r="A31" s="44" t="s">
        <v>14</v>
      </c>
      <c r="B31" s="45" t="s">
        <v>29</v>
      </c>
      <c r="C31" s="46">
        <v>2210</v>
      </c>
      <c r="D31" s="47">
        <v>976</v>
      </c>
      <c r="E31" s="48" t="s">
        <v>65</v>
      </c>
      <c r="F31" s="2" t="s">
        <v>36</v>
      </c>
      <c r="G31" s="2" t="s">
        <v>38</v>
      </c>
      <c r="H31" s="20"/>
    </row>
    <row r="32" spans="1:8" ht="30" x14ac:dyDescent="0.25">
      <c r="A32" s="44" t="s">
        <v>14</v>
      </c>
      <c r="B32" s="45" t="s">
        <v>29</v>
      </c>
      <c r="C32" s="46">
        <v>2210</v>
      </c>
      <c r="D32" s="47">
        <v>500</v>
      </c>
      <c r="E32" s="48" t="s">
        <v>66</v>
      </c>
      <c r="F32" s="2" t="s">
        <v>36</v>
      </c>
      <c r="G32" s="2" t="s">
        <v>38</v>
      </c>
      <c r="H32" s="20"/>
    </row>
    <row r="33" spans="1:8" ht="30" x14ac:dyDescent="0.25">
      <c r="A33" s="19" t="s">
        <v>25</v>
      </c>
      <c r="B33" s="6" t="s">
        <v>26</v>
      </c>
      <c r="C33" s="1">
        <v>2210</v>
      </c>
      <c r="D33" s="2">
        <v>280</v>
      </c>
      <c r="E33" s="5" t="s">
        <v>67</v>
      </c>
      <c r="F33" s="2" t="s">
        <v>36</v>
      </c>
      <c r="G33" s="2" t="s">
        <v>38</v>
      </c>
      <c r="H33" s="20"/>
    </row>
    <row r="34" spans="1:8" ht="30" x14ac:dyDescent="0.25">
      <c r="A34" s="19" t="s">
        <v>25</v>
      </c>
      <c r="B34" s="6" t="s">
        <v>26</v>
      </c>
      <c r="C34" s="1">
        <v>2210</v>
      </c>
      <c r="D34" s="2">
        <v>30</v>
      </c>
      <c r="E34" s="5" t="s">
        <v>68</v>
      </c>
      <c r="F34" s="2" t="s">
        <v>36</v>
      </c>
      <c r="G34" s="2" t="s">
        <v>38</v>
      </c>
      <c r="H34" s="20"/>
    </row>
    <row r="35" spans="1:8" ht="30" x14ac:dyDescent="0.25">
      <c r="A35" s="19" t="s">
        <v>69</v>
      </c>
      <c r="B35" s="6" t="s">
        <v>70</v>
      </c>
      <c r="C35" s="1">
        <v>2210</v>
      </c>
      <c r="D35" s="2">
        <v>320</v>
      </c>
      <c r="E35" s="5" t="s">
        <v>71</v>
      </c>
      <c r="F35" s="2" t="s">
        <v>36</v>
      </c>
      <c r="G35" s="2" t="s">
        <v>38</v>
      </c>
      <c r="H35" s="20"/>
    </row>
    <row r="36" spans="1:8" ht="30" x14ac:dyDescent="0.25">
      <c r="A36" s="19" t="s">
        <v>69</v>
      </c>
      <c r="B36" s="6" t="s">
        <v>70</v>
      </c>
      <c r="C36" s="1">
        <v>2210</v>
      </c>
      <c r="D36" s="2">
        <v>36</v>
      </c>
      <c r="E36" s="5" t="s">
        <v>72</v>
      </c>
      <c r="F36" s="2" t="s">
        <v>36</v>
      </c>
      <c r="G36" s="2" t="s">
        <v>38</v>
      </c>
      <c r="H36" s="20"/>
    </row>
    <row r="37" spans="1:8" ht="30" x14ac:dyDescent="0.25">
      <c r="A37" s="19" t="s">
        <v>69</v>
      </c>
      <c r="B37" s="6" t="s">
        <v>70</v>
      </c>
      <c r="C37" s="1">
        <v>2210</v>
      </c>
      <c r="D37" s="2">
        <v>290</v>
      </c>
      <c r="E37" s="5" t="s">
        <v>73</v>
      </c>
      <c r="F37" s="2" t="s">
        <v>36</v>
      </c>
      <c r="G37" s="2" t="s">
        <v>38</v>
      </c>
      <c r="H37" s="20"/>
    </row>
    <row r="38" spans="1:8" ht="60" x14ac:dyDescent="0.25">
      <c r="A38" s="19" t="s">
        <v>28</v>
      </c>
      <c r="B38" s="6" t="s">
        <v>24</v>
      </c>
      <c r="C38" s="1">
        <v>2210</v>
      </c>
      <c r="D38" s="2">
        <v>7260</v>
      </c>
      <c r="E38" s="5" t="s">
        <v>74</v>
      </c>
      <c r="F38" s="2" t="s">
        <v>36</v>
      </c>
      <c r="G38" s="2" t="s">
        <v>38</v>
      </c>
      <c r="H38" s="2" t="s">
        <v>75</v>
      </c>
    </row>
    <row r="39" spans="1:8" ht="45" x14ac:dyDescent="0.25">
      <c r="A39" s="19" t="s">
        <v>28</v>
      </c>
      <c r="B39" s="6" t="s">
        <v>24</v>
      </c>
      <c r="C39" s="1">
        <v>2210</v>
      </c>
      <c r="D39" s="2">
        <v>180</v>
      </c>
      <c r="E39" s="5" t="s">
        <v>76</v>
      </c>
      <c r="F39" s="2" t="s">
        <v>36</v>
      </c>
      <c r="G39" s="2" t="s">
        <v>38</v>
      </c>
      <c r="H39" s="2" t="s">
        <v>43</v>
      </c>
    </row>
    <row r="40" spans="1:8" ht="45.75" thickBot="1" x14ac:dyDescent="0.3">
      <c r="A40" s="19" t="s">
        <v>28</v>
      </c>
      <c r="B40" s="6" t="s">
        <v>24</v>
      </c>
      <c r="C40" s="1">
        <v>2210</v>
      </c>
      <c r="D40" s="2">
        <v>130</v>
      </c>
      <c r="E40" s="5" t="s">
        <v>77</v>
      </c>
      <c r="F40" s="2" t="s">
        <v>36</v>
      </c>
      <c r="G40" s="2" t="s">
        <v>38</v>
      </c>
      <c r="H40" s="2" t="s">
        <v>43</v>
      </c>
    </row>
    <row r="41" spans="1:8" ht="15.75" thickBot="1" x14ac:dyDescent="0.3">
      <c r="A41" s="23"/>
      <c r="B41" s="24" t="s">
        <v>0</v>
      </c>
      <c r="C41" s="25"/>
      <c r="D41" s="26">
        <f>SUM(D13:D40)</f>
        <v>258542</v>
      </c>
      <c r="E41" s="26"/>
      <c r="F41" s="53"/>
      <c r="G41" s="27"/>
      <c r="H41" s="57"/>
    </row>
    <row r="42" spans="1:8" ht="32.25" customHeight="1" x14ac:dyDescent="0.25">
      <c r="A42" s="19" t="s">
        <v>78</v>
      </c>
      <c r="B42" s="6" t="s">
        <v>79</v>
      </c>
      <c r="C42" s="1">
        <v>2240</v>
      </c>
      <c r="D42" s="2">
        <v>5500</v>
      </c>
      <c r="E42" s="5" t="s">
        <v>80</v>
      </c>
      <c r="F42" s="2" t="s">
        <v>37</v>
      </c>
      <c r="G42" s="2" t="s">
        <v>38</v>
      </c>
      <c r="H42" s="20"/>
    </row>
    <row r="43" spans="1:8" ht="39.75" customHeight="1" x14ac:dyDescent="0.25">
      <c r="A43" s="19" t="s">
        <v>78</v>
      </c>
      <c r="B43" s="6" t="s">
        <v>79</v>
      </c>
      <c r="C43" s="1">
        <v>2240</v>
      </c>
      <c r="D43" s="2">
        <v>4520</v>
      </c>
      <c r="E43" s="5" t="s">
        <v>81</v>
      </c>
      <c r="F43" s="2" t="s">
        <v>37</v>
      </c>
      <c r="G43" s="2" t="s">
        <v>38</v>
      </c>
      <c r="H43" s="22"/>
    </row>
    <row r="44" spans="1:8" ht="32.25" customHeight="1" x14ac:dyDescent="0.25">
      <c r="A44" s="19" t="s">
        <v>78</v>
      </c>
      <c r="B44" s="6" t="s">
        <v>79</v>
      </c>
      <c r="C44" s="1">
        <v>2240</v>
      </c>
      <c r="D44" s="2">
        <v>5500</v>
      </c>
      <c r="E44" s="5" t="s">
        <v>138</v>
      </c>
      <c r="F44" s="2" t="s">
        <v>37</v>
      </c>
      <c r="G44" s="2" t="s">
        <v>38</v>
      </c>
      <c r="H44" s="22"/>
    </row>
    <row r="45" spans="1:8" ht="38.25" customHeight="1" x14ac:dyDescent="0.25">
      <c r="A45" s="21" t="s">
        <v>82</v>
      </c>
      <c r="B45" s="55" t="s">
        <v>83</v>
      </c>
      <c r="C45" s="7">
        <v>2240</v>
      </c>
      <c r="D45" s="9">
        <v>64000</v>
      </c>
      <c r="E45" s="8" t="s">
        <v>84</v>
      </c>
      <c r="F45" s="2" t="s">
        <v>37</v>
      </c>
      <c r="G45" s="2" t="s">
        <v>38</v>
      </c>
      <c r="H45" s="22"/>
    </row>
    <row r="46" spans="1:8" ht="32.25" customHeight="1" x14ac:dyDescent="0.25">
      <c r="A46" s="21" t="s">
        <v>82</v>
      </c>
      <c r="B46" s="55" t="s">
        <v>83</v>
      </c>
      <c r="C46" s="7">
        <v>2240</v>
      </c>
      <c r="D46" s="9">
        <v>40000</v>
      </c>
      <c r="E46" s="8" t="s">
        <v>51</v>
      </c>
      <c r="F46" s="2" t="s">
        <v>37</v>
      </c>
      <c r="G46" s="2" t="s">
        <v>38</v>
      </c>
      <c r="H46" s="22"/>
    </row>
    <row r="47" spans="1:8" ht="32.25" customHeight="1" x14ac:dyDescent="0.25">
      <c r="A47" s="21" t="s">
        <v>82</v>
      </c>
      <c r="B47" s="55" t="s">
        <v>83</v>
      </c>
      <c r="C47" s="7">
        <v>2240</v>
      </c>
      <c r="D47" s="9">
        <v>60000</v>
      </c>
      <c r="E47" s="8" t="s">
        <v>85</v>
      </c>
      <c r="F47" s="2" t="s">
        <v>37</v>
      </c>
      <c r="G47" s="2" t="s">
        <v>38</v>
      </c>
      <c r="H47" s="22"/>
    </row>
    <row r="48" spans="1:8" ht="85.5" customHeight="1" x14ac:dyDescent="0.25">
      <c r="A48" s="21" t="s">
        <v>86</v>
      </c>
      <c r="B48" s="55" t="s">
        <v>87</v>
      </c>
      <c r="C48" s="7">
        <v>2240</v>
      </c>
      <c r="D48" s="9">
        <v>90</v>
      </c>
      <c r="E48" s="8" t="s">
        <v>88</v>
      </c>
      <c r="F48" s="2" t="s">
        <v>37</v>
      </c>
      <c r="G48" s="2" t="s">
        <v>33</v>
      </c>
      <c r="H48" s="22"/>
    </row>
    <row r="49" spans="1:8" ht="84.75" customHeight="1" x14ac:dyDescent="0.25">
      <c r="A49" s="21" t="s">
        <v>86</v>
      </c>
      <c r="B49" s="55" t="s">
        <v>87</v>
      </c>
      <c r="C49" s="7">
        <v>2240</v>
      </c>
      <c r="D49" s="9">
        <v>8196</v>
      </c>
      <c r="E49" s="8" t="s">
        <v>89</v>
      </c>
      <c r="F49" s="2" t="s">
        <v>37</v>
      </c>
      <c r="G49" s="2" t="s">
        <v>38</v>
      </c>
      <c r="H49" s="22"/>
    </row>
    <row r="50" spans="1:8" ht="80.25" customHeight="1" x14ac:dyDescent="0.25">
      <c r="A50" s="21" t="s">
        <v>86</v>
      </c>
      <c r="B50" s="55" t="s">
        <v>87</v>
      </c>
      <c r="C50" s="7">
        <v>2240</v>
      </c>
      <c r="D50" s="9">
        <v>7740</v>
      </c>
      <c r="E50" s="8" t="s">
        <v>90</v>
      </c>
      <c r="F50" s="2" t="s">
        <v>37</v>
      </c>
      <c r="G50" s="2" t="s">
        <v>38</v>
      </c>
      <c r="H50" s="22"/>
    </row>
    <row r="51" spans="1:8" ht="80.25" customHeight="1" x14ac:dyDescent="0.25">
      <c r="A51" s="21" t="s">
        <v>86</v>
      </c>
      <c r="B51" s="55" t="s">
        <v>87</v>
      </c>
      <c r="C51" s="7">
        <v>2240</v>
      </c>
      <c r="D51" s="9">
        <v>2860</v>
      </c>
      <c r="E51" s="8" t="s">
        <v>117</v>
      </c>
      <c r="F51" s="2" t="s">
        <v>37</v>
      </c>
      <c r="G51" s="2" t="s">
        <v>33</v>
      </c>
      <c r="H51" s="22"/>
    </row>
    <row r="52" spans="1:8" ht="75" customHeight="1" x14ac:dyDescent="0.25">
      <c r="A52" s="21" t="s">
        <v>86</v>
      </c>
      <c r="B52" s="55" t="s">
        <v>87</v>
      </c>
      <c r="C52" s="7">
        <v>2240</v>
      </c>
      <c r="D52" s="9">
        <v>3404</v>
      </c>
      <c r="E52" s="8" t="s">
        <v>139</v>
      </c>
      <c r="F52" s="2" t="s">
        <v>37</v>
      </c>
      <c r="G52" s="2" t="s">
        <v>38</v>
      </c>
      <c r="H52" s="22"/>
    </row>
    <row r="53" spans="1:8" ht="32.25" customHeight="1" x14ac:dyDescent="0.25">
      <c r="A53" s="21" t="s">
        <v>91</v>
      </c>
      <c r="B53" s="55" t="s">
        <v>92</v>
      </c>
      <c r="C53" s="7">
        <v>2240</v>
      </c>
      <c r="D53" s="9">
        <v>10000</v>
      </c>
      <c r="E53" s="8" t="s">
        <v>93</v>
      </c>
      <c r="F53" s="2" t="s">
        <v>37</v>
      </c>
      <c r="G53" s="2" t="s">
        <v>96</v>
      </c>
      <c r="H53" s="22"/>
    </row>
    <row r="54" spans="1:8" ht="32.25" customHeight="1" x14ac:dyDescent="0.25">
      <c r="A54" s="21" t="s">
        <v>91</v>
      </c>
      <c r="B54" s="55" t="s">
        <v>94</v>
      </c>
      <c r="C54" s="7">
        <v>2240</v>
      </c>
      <c r="D54" s="9">
        <v>21000</v>
      </c>
      <c r="E54" s="8" t="s">
        <v>95</v>
      </c>
      <c r="F54" s="2" t="s">
        <v>37</v>
      </c>
      <c r="G54" s="2" t="s">
        <v>97</v>
      </c>
      <c r="H54" s="22"/>
    </row>
    <row r="55" spans="1:8" ht="32.25" customHeight="1" x14ac:dyDescent="0.25">
      <c r="A55" s="21" t="s">
        <v>98</v>
      </c>
      <c r="B55" s="55" t="s">
        <v>99</v>
      </c>
      <c r="C55" s="7">
        <v>2240</v>
      </c>
      <c r="D55" s="9">
        <v>32000</v>
      </c>
      <c r="E55" s="8" t="s">
        <v>100</v>
      </c>
      <c r="F55" s="2" t="s">
        <v>37</v>
      </c>
      <c r="G55" s="2" t="s">
        <v>97</v>
      </c>
      <c r="H55" s="22"/>
    </row>
    <row r="56" spans="1:8" ht="32.25" customHeight="1" x14ac:dyDescent="0.25">
      <c r="A56" s="21" t="s">
        <v>101</v>
      </c>
      <c r="B56" s="55" t="s">
        <v>102</v>
      </c>
      <c r="C56" s="7">
        <v>2240</v>
      </c>
      <c r="D56" s="9">
        <v>28000</v>
      </c>
      <c r="E56" s="8" t="s">
        <v>103</v>
      </c>
      <c r="F56" s="2" t="s">
        <v>37</v>
      </c>
      <c r="G56" s="2" t="s">
        <v>97</v>
      </c>
      <c r="H56" s="22"/>
    </row>
    <row r="57" spans="1:8" ht="81.75" customHeight="1" x14ac:dyDescent="0.25">
      <c r="A57" s="21" t="s">
        <v>104</v>
      </c>
      <c r="B57" s="55" t="s">
        <v>105</v>
      </c>
      <c r="C57" s="7">
        <v>2240</v>
      </c>
      <c r="D57" s="9">
        <v>808</v>
      </c>
      <c r="E57" s="8" t="s">
        <v>106</v>
      </c>
      <c r="F57" s="2" t="s">
        <v>36</v>
      </c>
      <c r="G57" s="2" t="s">
        <v>38</v>
      </c>
      <c r="H57" s="22"/>
    </row>
    <row r="58" spans="1:8" ht="32.25" customHeight="1" x14ac:dyDescent="0.25">
      <c r="A58" s="21" t="s">
        <v>107</v>
      </c>
      <c r="B58" s="55" t="s">
        <v>108</v>
      </c>
      <c r="C58" s="7">
        <v>2240</v>
      </c>
      <c r="D58" s="9">
        <v>7000</v>
      </c>
      <c r="E58" s="8" t="s">
        <v>109</v>
      </c>
      <c r="F58" s="2" t="s">
        <v>37</v>
      </c>
      <c r="G58" s="2" t="s">
        <v>110</v>
      </c>
      <c r="H58" s="22"/>
    </row>
    <row r="59" spans="1:8" ht="32.25" customHeight="1" x14ac:dyDescent="0.25">
      <c r="A59" s="21" t="s">
        <v>111</v>
      </c>
      <c r="B59" s="55" t="s">
        <v>112</v>
      </c>
      <c r="C59" s="7">
        <v>2240</v>
      </c>
      <c r="D59" s="9">
        <v>50000</v>
      </c>
      <c r="E59" s="8" t="s">
        <v>113</v>
      </c>
      <c r="F59" s="2" t="s">
        <v>37</v>
      </c>
      <c r="G59" s="2" t="s">
        <v>96</v>
      </c>
      <c r="H59" s="22"/>
    </row>
    <row r="60" spans="1:8" ht="51.75" customHeight="1" x14ac:dyDescent="0.25">
      <c r="A60" s="21" t="s">
        <v>114</v>
      </c>
      <c r="B60" s="55" t="s">
        <v>115</v>
      </c>
      <c r="C60" s="7">
        <v>2240</v>
      </c>
      <c r="D60" s="9">
        <v>15600</v>
      </c>
      <c r="E60" s="8" t="s">
        <v>116</v>
      </c>
      <c r="F60" s="2" t="s">
        <v>37</v>
      </c>
      <c r="G60" s="2" t="s">
        <v>38</v>
      </c>
      <c r="H60" s="22"/>
    </row>
    <row r="61" spans="1:8" ht="32.25" customHeight="1" x14ac:dyDescent="0.25">
      <c r="A61" s="21" t="s">
        <v>118</v>
      </c>
      <c r="B61" s="55" t="s">
        <v>119</v>
      </c>
      <c r="C61" s="7">
        <v>2240</v>
      </c>
      <c r="D61" s="9">
        <v>2500</v>
      </c>
      <c r="E61" s="8" t="s">
        <v>120</v>
      </c>
      <c r="F61" s="2" t="s">
        <v>36</v>
      </c>
      <c r="G61" s="2" t="s">
        <v>38</v>
      </c>
      <c r="H61" s="22"/>
    </row>
    <row r="62" spans="1:8" ht="52.5" customHeight="1" x14ac:dyDescent="0.25">
      <c r="A62" s="21" t="s">
        <v>118</v>
      </c>
      <c r="B62" s="55" t="s">
        <v>119</v>
      </c>
      <c r="C62" s="7">
        <v>2240</v>
      </c>
      <c r="D62" s="9">
        <v>9068</v>
      </c>
      <c r="E62" s="8" t="s">
        <v>121</v>
      </c>
      <c r="F62" s="2" t="s">
        <v>36</v>
      </c>
      <c r="G62" s="2" t="s">
        <v>38</v>
      </c>
      <c r="H62" s="22"/>
    </row>
    <row r="63" spans="1:8" ht="52.5" customHeight="1" x14ac:dyDescent="0.25">
      <c r="A63" s="21" t="s">
        <v>132</v>
      </c>
      <c r="B63" s="55" t="s">
        <v>133</v>
      </c>
      <c r="C63" s="7">
        <v>2240</v>
      </c>
      <c r="D63" s="9">
        <v>18000</v>
      </c>
      <c r="E63" s="8" t="s">
        <v>134</v>
      </c>
      <c r="F63" s="2" t="s">
        <v>37</v>
      </c>
      <c r="G63" s="2" t="s">
        <v>33</v>
      </c>
      <c r="H63" s="22"/>
    </row>
    <row r="64" spans="1:8" ht="45" x14ac:dyDescent="0.25">
      <c r="A64" s="21" t="s">
        <v>122</v>
      </c>
      <c r="B64" s="55" t="s">
        <v>123</v>
      </c>
      <c r="C64" s="7">
        <v>2240</v>
      </c>
      <c r="D64" s="49">
        <v>14819</v>
      </c>
      <c r="E64" s="56" t="s">
        <v>124</v>
      </c>
      <c r="F64" s="2" t="s">
        <v>37</v>
      </c>
      <c r="G64" s="2" t="s">
        <v>38</v>
      </c>
      <c r="H64" s="22"/>
    </row>
    <row r="65" spans="1:8" ht="60.75" customHeight="1" thickBot="1" x14ac:dyDescent="0.3">
      <c r="A65" s="21" t="s">
        <v>122</v>
      </c>
      <c r="B65" s="55" t="s">
        <v>123</v>
      </c>
      <c r="C65" s="7">
        <v>2240</v>
      </c>
      <c r="D65" s="49">
        <v>20860</v>
      </c>
      <c r="E65" s="56" t="s">
        <v>125</v>
      </c>
      <c r="F65" s="2" t="s">
        <v>37</v>
      </c>
      <c r="G65" s="2" t="s">
        <v>38</v>
      </c>
      <c r="H65" s="20"/>
    </row>
    <row r="66" spans="1:8" ht="15.75" thickBot="1" x14ac:dyDescent="0.3">
      <c r="A66" s="50"/>
      <c r="B66" s="51" t="s">
        <v>1</v>
      </c>
      <c r="C66" s="26"/>
      <c r="D66" s="52">
        <f>SUM(D42:D65)</f>
        <v>431465</v>
      </c>
      <c r="E66" s="26"/>
      <c r="F66" s="54"/>
      <c r="G66" s="29"/>
      <c r="H66" s="58"/>
    </row>
    <row r="67" spans="1:8" ht="54.75" customHeight="1" x14ac:dyDescent="0.25">
      <c r="A67" s="21" t="s">
        <v>126</v>
      </c>
      <c r="B67" s="8" t="s">
        <v>127</v>
      </c>
      <c r="C67" s="17">
        <v>3110</v>
      </c>
      <c r="D67" s="30">
        <v>90000</v>
      </c>
      <c r="E67" s="31" t="s">
        <v>128</v>
      </c>
      <c r="F67" s="2" t="s">
        <v>37</v>
      </c>
      <c r="G67" s="9" t="s">
        <v>33</v>
      </c>
      <c r="H67" s="22"/>
    </row>
    <row r="68" spans="1:8" ht="59.25" customHeight="1" thickBot="1" x14ac:dyDescent="0.3">
      <c r="A68" s="21" t="s">
        <v>129</v>
      </c>
      <c r="B68" s="8" t="s">
        <v>130</v>
      </c>
      <c r="C68" s="17">
        <v>3110</v>
      </c>
      <c r="D68" s="30">
        <v>12500</v>
      </c>
      <c r="E68" s="31" t="s">
        <v>131</v>
      </c>
      <c r="F68" s="2" t="s">
        <v>37</v>
      </c>
      <c r="G68" s="9" t="s">
        <v>33</v>
      </c>
      <c r="H68" s="22"/>
    </row>
    <row r="69" spans="1:8" ht="18" customHeight="1" thickBot="1" x14ac:dyDescent="0.3">
      <c r="A69" s="36"/>
      <c r="B69" s="37" t="s">
        <v>2</v>
      </c>
      <c r="C69" s="32"/>
      <c r="D69" s="32">
        <f>SUM(D67:D68)</f>
        <v>102500</v>
      </c>
      <c r="E69" s="32"/>
      <c r="F69" s="32"/>
      <c r="G69" s="32"/>
      <c r="H69" s="28"/>
    </row>
    <row r="70" spans="1:8" ht="15.75" thickBot="1" x14ac:dyDescent="0.3">
      <c r="A70" s="33"/>
      <c r="B70" s="38" t="s">
        <v>3</v>
      </c>
      <c r="C70" s="34"/>
      <c r="D70" s="35">
        <f>D69+D66+D41</f>
        <v>792507</v>
      </c>
      <c r="E70" s="34"/>
      <c r="F70" s="34"/>
      <c r="G70" s="34"/>
      <c r="H70" s="18"/>
    </row>
    <row r="71" spans="1:8" x14ac:dyDescent="0.25">
      <c r="A71" s="3"/>
      <c r="B71" s="10"/>
      <c r="C71" s="11"/>
      <c r="D71" s="11"/>
      <c r="E71" s="11"/>
      <c r="F71" s="11"/>
      <c r="G71" s="11"/>
      <c r="H71" s="3"/>
    </row>
    <row r="72" spans="1:8" x14ac:dyDescent="0.25">
      <c r="A72" s="67" t="s">
        <v>135</v>
      </c>
      <c r="B72" s="67"/>
      <c r="C72" s="67"/>
      <c r="D72" s="67"/>
      <c r="E72" s="67"/>
      <c r="F72" s="67"/>
      <c r="G72" s="67"/>
      <c r="H72" s="67"/>
    </row>
    <row r="73" spans="1:8" x14ac:dyDescent="0.25">
      <c r="A73" s="3"/>
      <c r="B73" s="10"/>
      <c r="C73" s="11"/>
      <c r="D73" s="11"/>
      <c r="E73" s="11"/>
      <c r="F73" s="11"/>
      <c r="G73" s="11"/>
      <c r="H73" s="3"/>
    </row>
    <row r="74" spans="1:8" x14ac:dyDescent="0.25">
      <c r="A74" s="67" t="s">
        <v>31</v>
      </c>
      <c r="B74" s="67"/>
      <c r="C74" s="67"/>
      <c r="D74" s="67"/>
      <c r="E74" s="67"/>
      <c r="F74" s="67"/>
      <c r="G74" s="67"/>
      <c r="H74" s="67"/>
    </row>
    <row r="75" spans="1:8" x14ac:dyDescent="0.25">
      <c r="A75" s="61" t="s">
        <v>16</v>
      </c>
      <c r="B75" s="61"/>
      <c r="C75" s="61"/>
      <c r="D75" s="61"/>
      <c r="E75" s="61"/>
      <c r="F75" s="61"/>
      <c r="G75" s="61"/>
      <c r="H75" s="61"/>
    </row>
    <row r="76" spans="1:8" x14ac:dyDescent="0.25">
      <c r="A76" s="3"/>
      <c r="B76" s="12"/>
      <c r="C76" s="13" t="s">
        <v>9</v>
      </c>
      <c r="D76" s="14"/>
      <c r="E76" s="14"/>
      <c r="F76" s="14"/>
      <c r="G76" s="14"/>
      <c r="H76" s="3"/>
    </row>
    <row r="77" spans="1:8" x14ac:dyDescent="0.25">
      <c r="A77" s="3"/>
      <c r="B77" s="12"/>
      <c r="C77" s="13"/>
      <c r="D77" s="14"/>
      <c r="E77" s="14"/>
      <c r="F77" s="14"/>
      <c r="G77" s="14"/>
      <c r="H77" s="3"/>
    </row>
    <row r="78" spans="1:8" x14ac:dyDescent="0.25">
      <c r="A78" s="61" t="s">
        <v>30</v>
      </c>
      <c r="B78" s="61"/>
      <c r="C78" s="61"/>
      <c r="D78" s="61"/>
      <c r="E78" s="61"/>
      <c r="F78" s="61"/>
      <c r="G78" s="61"/>
      <c r="H78" s="61"/>
    </row>
    <row r="79" spans="1:8" x14ac:dyDescent="0.25">
      <c r="A79" s="3"/>
      <c r="B79" s="15"/>
      <c r="C79" s="16" t="s">
        <v>17</v>
      </c>
      <c r="D79" s="16"/>
      <c r="E79" s="16"/>
      <c r="F79" s="3"/>
      <c r="G79" s="3"/>
      <c r="H79" s="3"/>
    </row>
  </sheetData>
  <mergeCells count="13">
    <mergeCell ref="E1:H1"/>
    <mergeCell ref="E2:H2"/>
    <mergeCell ref="E3:H3"/>
    <mergeCell ref="E4:H4"/>
    <mergeCell ref="A6:H6"/>
    <mergeCell ref="A75:H75"/>
    <mergeCell ref="A78:H78"/>
    <mergeCell ref="A7:H7"/>
    <mergeCell ref="A8:H8"/>
    <mergeCell ref="A9:H9"/>
    <mergeCell ref="D11:E11"/>
    <mergeCell ref="A72:H72"/>
    <mergeCell ref="A74:H74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зміни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2020-03-24T12:17:53Z</dcterms:modified>
</cp:coreProperties>
</file>