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" sheetId="30" r:id="rId1"/>
  </sheets>
  <calcPr calcId="162913"/>
</workbook>
</file>

<file path=xl/calcChain.xml><?xml version="1.0" encoding="utf-8"?>
<calcChain xmlns="http://schemas.openxmlformats.org/spreadsheetml/2006/main">
  <c r="D37" i="30" l="1"/>
  <c r="D24" i="30" l="1"/>
  <c r="D38" i="30" s="1"/>
</calcChain>
</file>

<file path=xl/sharedStrings.xml><?xml version="1.0" encoding="utf-8"?>
<sst xmlns="http://schemas.openxmlformats.org/spreadsheetml/2006/main" count="135" uniqueCount="82">
  <si>
    <t>Всього по КЕКВ 2240</t>
  </si>
  <si>
    <t>Разом:</t>
  </si>
  <si>
    <t>ЗАТВЕРДЖЕНО</t>
  </si>
  <si>
    <t>Наказ Міністерства економічного</t>
  </si>
  <si>
    <t>розвитку і торгівлі України</t>
  </si>
  <si>
    <t xml:space="preserve">                  що здійснюються без проведення процедур закупівель</t>
  </si>
  <si>
    <t>Процедура закупівлі</t>
  </si>
  <si>
    <t>Орієнтовний початок проведення процедури закупівлі</t>
  </si>
  <si>
    <t>М.П.</t>
  </si>
  <si>
    <t>Додаток до річного  плану закупівель,</t>
  </si>
  <si>
    <t>Конкретна назва предмета закупівлі</t>
  </si>
  <si>
    <r>
      <t xml:space="preserve">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(підпис)                        (ініціали та прізвище)</t>
    </r>
  </si>
  <si>
    <t xml:space="preserve">                                           (підпис)                           (ініціали та прізвище)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</si>
  <si>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</si>
  <si>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</si>
  <si>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</si>
  <si>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</si>
  <si>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</si>
  <si>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</si>
  <si>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r>
      <t xml:space="preserve">Секретар комітету з конкурсних торгів               ______________________       </t>
    </r>
    <r>
      <rPr>
        <u/>
        <sz val="11"/>
        <color theme="1"/>
        <rFont val="Times New Roman"/>
        <family val="1"/>
        <charset val="204"/>
      </rPr>
      <t xml:space="preserve"> В.Т.Бутова        </t>
    </r>
    <r>
      <rPr>
        <sz val="11"/>
        <color theme="1"/>
        <rFont val="Times New Roman"/>
        <family val="1"/>
        <charset val="204"/>
      </rPr>
      <t xml:space="preserve">        </t>
    </r>
  </si>
  <si>
    <r>
      <t xml:space="preserve">Голова  комітету з конкурсних торгів   _____________________                      </t>
    </r>
    <r>
      <rPr>
        <u/>
        <sz val="11"/>
        <color theme="1"/>
        <rFont val="Times New Roman"/>
        <family val="1"/>
        <charset val="204"/>
      </rPr>
      <t xml:space="preserve"> Л.М.Пєхова  </t>
    </r>
    <r>
      <rPr>
        <sz val="11"/>
        <color theme="1"/>
        <rFont val="Times New Roman"/>
        <family val="1"/>
        <charset val="204"/>
      </rPr>
      <t xml:space="preserve">       </t>
    </r>
  </si>
  <si>
    <t>ВІДДІЛ КУЛЬТУРИ  СУМСЬКОЇ МІСЬКОЇ РАДИ,  код ЄДРПОУ  22980105</t>
  </si>
  <si>
    <t>лютий</t>
  </si>
  <si>
    <t>звіт про укладений договір</t>
  </si>
  <si>
    <t xml:space="preserve">                                                                             на 2020 рік ( із змінами)</t>
  </si>
  <si>
    <t>Кондитерські вироби</t>
  </si>
  <si>
    <t>Друкована продукція</t>
  </si>
  <si>
    <t>Організація та проведення заходів</t>
  </si>
  <si>
    <t>Послуги звукооператорів (92370000-5)</t>
  </si>
  <si>
    <t>(шість тисяч грн.)</t>
  </si>
  <si>
    <t>(вісім тисяч грн.)</t>
  </si>
  <si>
    <t>Послуги підприємницьких , професійних та спеціалізованих організацій (98110000-7)</t>
  </si>
  <si>
    <t>Всього по КЕКВ 2210</t>
  </si>
  <si>
    <t>Друкована продукція на замовлення (22458000-5)</t>
  </si>
  <si>
    <t>Яйця (для розпису)</t>
  </si>
  <si>
    <t>Яйця(03142500-3)</t>
  </si>
  <si>
    <t>( одна тисяча грн.)</t>
  </si>
  <si>
    <t xml:space="preserve">Подарунки та нагороди </t>
  </si>
  <si>
    <t>Подарунки та нагорода (18530000-3)</t>
  </si>
  <si>
    <t>(чотири тисячі грн.)</t>
  </si>
  <si>
    <t>Поліграфічна  продукція</t>
  </si>
  <si>
    <t xml:space="preserve"> (три тисячі грн.)</t>
  </si>
  <si>
    <t>Чашки та склянки</t>
  </si>
  <si>
    <t>(дев'ятсот двадцять вісім грн.)</t>
  </si>
  <si>
    <t>Текстильні вироби</t>
  </si>
  <si>
    <t>(дев'ятсот двадцять одна грн.)</t>
  </si>
  <si>
    <t>Перезарядка картриджів, т/о комп'ютерної техніки</t>
  </si>
  <si>
    <t>Ремонт, технічне обслуговування персональних комп'ютерів, офісног, телекомунікаційного та аудіовізуального обладнання, а також супутні послуги (50300000-8)</t>
  </si>
  <si>
    <t>(сім тисяч триста сімдесят дев'ять грн.)</t>
  </si>
  <si>
    <t>(дві тисячі грн.)</t>
  </si>
  <si>
    <t>(чотириста дев'яносто п'ять грн.)</t>
  </si>
  <si>
    <t>Обслуговування програм: Афіна, Законодавство, Ірбіс</t>
  </si>
  <si>
    <t>(сімсот дві грн.)</t>
  </si>
  <si>
    <t>Фотопослуги, послуги з мікрофільмування, мультимедійне забезпечення</t>
  </si>
  <si>
    <t>Послуги фотографів і супутні послуги (79960000-1)</t>
  </si>
  <si>
    <t>(десять тисяч грн.)</t>
  </si>
  <si>
    <t>Послуги провайдерів (72410000-7</t>
  </si>
  <si>
    <t>(дві тисячі шістсот грн.)</t>
  </si>
  <si>
    <t>Створення і підтримка сайту, послуги інтернету</t>
  </si>
  <si>
    <t xml:space="preserve">Послуги, пов'язані з програмним забезпеченням (72260000-5) </t>
  </si>
  <si>
    <t>(дев'ятнадцять тисяч п'ятсот грн.)</t>
  </si>
  <si>
    <t>Транспортні послуги</t>
  </si>
  <si>
    <t>Нерегулярні пасажирські перевезення (60140000-1)</t>
  </si>
  <si>
    <t>(дві тисячі чотириста грн.)</t>
  </si>
  <si>
    <t>Шоколад та цукрові кондитерські вироби (15842000-2)</t>
  </si>
  <si>
    <t>(п'ятдесят одна тисяча п'ятсот грн.)</t>
  </si>
  <si>
    <t>Звукотечніне забезпечення</t>
  </si>
  <si>
    <t>Поточний ремонт ДМШ 4</t>
  </si>
  <si>
    <t>Завершальні будівельні роботи (45400000-1)</t>
  </si>
  <si>
    <t>(сто чотири тисячі дев'ятсот дев'яносто шість грн.)</t>
  </si>
  <si>
    <t>Швидкозшивачі, папки, журнали, папір для друку</t>
  </si>
  <si>
    <t>Офісне устаткуваннч та приладдя різне (30190000-7)</t>
  </si>
  <si>
    <t>(дев'ять тисяч чотириста сімдесят одна грн.)</t>
  </si>
  <si>
    <t>(дві тисячі сто дев'яносто грн.) грн.)</t>
  </si>
  <si>
    <t>(шістнадцять тисяч сто дев'яносто вісім грн.)</t>
  </si>
  <si>
    <t xml:space="preserve">Проживання учасників </t>
  </si>
  <si>
    <t>Послуги з розміщення у готелях</t>
  </si>
  <si>
    <t>(три тисячі вісімсот грн.)</t>
  </si>
  <si>
    <t>Чашки та склянки                                      (39221120-4)</t>
  </si>
  <si>
    <t>Текстильні вироби          (39500000-7)</t>
  </si>
  <si>
    <t>березень</t>
  </si>
  <si>
    <t>Затверджений рішенням комітету з конкурсних торгів від  28.02.2020  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</si>
</sst>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45454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2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view="pageBreakPreview" topLeftCell="A29" zoomScaleNormal="100" zoomScaleSheetLayoutView="100" workbookViewId="0">
      <selection activeCell="M34" sqref="M34"/>
    </sheetView>
  </sheetViews>
  <sheetFormatPr defaultRowHeight="15" x14ac:dyDescent="0.25"/>
  <cols>
    <col min="1" max="1" width="18.140625" customWidth="1"/>
    <col min="2" max="2" width="26.7109375" customWidth="1"/>
    <col min="3" max="3" width="8.28515625" customWidth="1"/>
    <col min="4" max="4" width="10" customWidth="1"/>
    <col min="5" max="5" width="15.85546875" customWidth="1"/>
    <col min="6" max="6" width="11.85546875" customWidth="1"/>
    <col min="7" max="7" width="12.28515625" customWidth="1"/>
    <col min="8" max="8" width="8.5703125" customWidth="1"/>
  </cols>
  <sheetData>
    <row r="1" spans="1:8" x14ac:dyDescent="0.25">
      <c r="A1" s="8"/>
      <c r="B1" s="8"/>
      <c r="C1" s="8"/>
      <c r="D1" s="8"/>
      <c r="E1" s="8"/>
      <c r="F1" s="39" t="s">
        <v>2</v>
      </c>
      <c r="G1" s="39"/>
      <c r="H1" s="39"/>
    </row>
    <row r="2" spans="1:8" x14ac:dyDescent="0.25">
      <c r="A2" s="8"/>
      <c r="B2" s="8"/>
      <c r="C2" s="8"/>
      <c r="D2" s="8"/>
      <c r="E2" s="8"/>
      <c r="F2" s="39" t="s">
        <v>3</v>
      </c>
      <c r="G2" s="39"/>
      <c r="H2" s="39"/>
    </row>
    <row r="3" spans="1:8" x14ac:dyDescent="0.25">
      <c r="A3" s="8"/>
      <c r="B3" s="8"/>
      <c r="C3" s="8"/>
      <c r="D3" s="8"/>
      <c r="E3" s="8"/>
      <c r="F3" s="39" t="s">
        <v>4</v>
      </c>
      <c r="G3" s="39"/>
      <c r="H3" s="39"/>
    </row>
    <row r="4" spans="1:8" x14ac:dyDescent="0.25">
      <c r="A4" s="8"/>
      <c r="B4" s="8"/>
      <c r="C4" s="8"/>
      <c r="D4" s="8"/>
      <c r="E4" s="8"/>
      <c r="F4" s="39" t="s">
        <v>13</v>
      </c>
      <c r="G4" s="39"/>
      <c r="H4" s="39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6" spans="1:8" x14ac:dyDescent="0.25">
      <c r="A6" s="40" t="s">
        <v>9</v>
      </c>
      <c r="B6" s="40"/>
      <c r="C6" s="40"/>
      <c r="D6" s="40"/>
      <c r="E6" s="40"/>
      <c r="F6" s="40"/>
      <c r="G6" s="40"/>
      <c r="H6" s="40"/>
    </row>
    <row r="7" spans="1:8" x14ac:dyDescent="0.25">
      <c r="A7" s="38" t="s">
        <v>5</v>
      </c>
      <c r="B7" s="38"/>
      <c r="C7" s="38"/>
      <c r="D7" s="38"/>
      <c r="E7" s="38"/>
      <c r="F7" s="38"/>
      <c r="G7" s="38"/>
      <c r="H7" s="38"/>
    </row>
    <row r="8" spans="1:8" x14ac:dyDescent="0.25">
      <c r="A8" s="42" t="s">
        <v>24</v>
      </c>
      <c r="B8" s="42"/>
      <c r="C8" s="42"/>
      <c r="D8" s="42"/>
      <c r="E8" s="42"/>
      <c r="F8" s="42"/>
      <c r="G8" s="42"/>
      <c r="H8" s="42"/>
    </row>
    <row r="9" spans="1:8" x14ac:dyDescent="0.25">
      <c r="A9" s="43" t="s">
        <v>21</v>
      </c>
      <c r="B9" s="43"/>
      <c r="C9" s="43"/>
      <c r="D9" s="43"/>
      <c r="E9" s="43"/>
      <c r="F9" s="43"/>
      <c r="G9" s="43"/>
      <c r="H9" s="43"/>
    </row>
    <row r="10" spans="1:8" x14ac:dyDescent="0.25">
      <c r="A10" s="44" t="s">
        <v>14</v>
      </c>
      <c r="B10" s="44"/>
      <c r="C10" s="44"/>
      <c r="D10" s="44"/>
      <c r="E10" s="44"/>
      <c r="F10" s="44"/>
      <c r="G10" s="44"/>
      <c r="H10" s="44"/>
    </row>
    <row r="11" spans="1:8" x14ac:dyDescent="0.25">
      <c r="A11" s="8"/>
      <c r="B11" s="9"/>
      <c r="C11" s="9"/>
      <c r="D11" s="9"/>
      <c r="E11" s="9"/>
      <c r="F11" s="9"/>
      <c r="G11" s="9"/>
      <c r="H11" s="8"/>
    </row>
    <row r="12" spans="1:8" ht="120" customHeight="1" x14ac:dyDescent="0.25">
      <c r="A12" s="11" t="s">
        <v>10</v>
      </c>
      <c r="B12" s="3" t="s">
        <v>15</v>
      </c>
      <c r="C12" s="3" t="s">
        <v>16</v>
      </c>
      <c r="D12" s="45" t="s">
        <v>17</v>
      </c>
      <c r="E12" s="46"/>
      <c r="F12" s="3" t="s">
        <v>6</v>
      </c>
      <c r="G12" s="3" t="s">
        <v>7</v>
      </c>
      <c r="H12" s="2" t="s">
        <v>18</v>
      </c>
    </row>
    <row r="13" spans="1:8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45" x14ac:dyDescent="0.25">
      <c r="A14" s="34" t="s">
        <v>34</v>
      </c>
      <c r="B14" s="34" t="s">
        <v>35</v>
      </c>
      <c r="C14" s="15">
        <v>2210</v>
      </c>
      <c r="D14" s="15">
        <v>1000</v>
      </c>
      <c r="E14" s="34" t="s">
        <v>36</v>
      </c>
      <c r="F14" s="15" t="s">
        <v>23</v>
      </c>
      <c r="G14" s="15" t="s">
        <v>80</v>
      </c>
      <c r="H14" s="33"/>
    </row>
    <row r="15" spans="1:8" ht="45" x14ac:dyDescent="0.25">
      <c r="A15" s="34" t="s">
        <v>25</v>
      </c>
      <c r="B15" s="34" t="s">
        <v>64</v>
      </c>
      <c r="C15" s="15">
        <v>2210</v>
      </c>
      <c r="D15" s="15">
        <v>51500</v>
      </c>
      <c r="E15" s="34" t="s">
        <v>65</v>
      </c>
      <c r="F15" s="15" t="s">
        <v>23</v>
      </c>
      <c r="G15" s="15" t="s">
        <v>80</v>
      </c>
      <c r="H15" s="33"/>
    </row>
    <row r="16" spans="1:8" ht="45" x14ac:dyDescent="0.25">
      <c r="A16" s="12" t="s">
        <v>37</v>
      </c>
      <c r="B16" s="12" t="s">
        <v>38</v>
      </c>
      <c r="C16" s="15">
        <v>2210</v>
      </c>
      <c r="D16" s="13">
        <v>4000</v>
      </c>
      <c r="E16" s="14" t="s">
        <v>39</v>
      </c>
      <c r="F16" s="15" t="s">
        <v>23</v>
      </c>
      <c r="G16" s="15" t="s">
        <v>80</v>
      </c>
      <c r="H16" s="33"/>
    </row>
    <row r="17" spans="1:8" ht="45" x14ac:dyDescent="0.25">
      <c r="A17" s="12" t="s">
        <v>37</v>
      </c>
      <c r="B17" s="12" t="s">
        <v>38</v>
      </c>
      <c r="C17" s="15">
        <v>2210</v>
      </c>
      <c r="D17" s="13">
        <v>8000</v>
      </c>
      <c r="E17" s="14" t="s">
        <v>30</v>
      </c>
      <c r="F17" s="15" t="s">
        <v>23</v>
      </c>
      <c r="G17" s="15" t="s">
        <v>80</v>
      </c>
      <c r="H17" s="33"/>
    </row>
    <row r="18" spans="1:8" ht="45" x14ac:dyDescent="0.25">
      <c r="A18" s="11" t="s">
        <v>40</v>
      </c>
      <c r="B18" s="31" t="s">
        <v>33</v>
      </c>
      <c r="C18" s="18">
        <v>2210</v>
      </c>
      <c r="D18" s="16">
        <v>3000</v>
      </c>
      <c r="E18" s="17" t="s">
        <v>41</v>
      </c>
      <c r="F18" s="15" t="s">
        <v>23</v>
      </c>
      <c r="G18" s="15" t="s">
        <v>80</v>
      </c>
      <c r="H18" s="33"/>
    </row>
    <row r="19" spans="1:8" ht="60" x14ac:dyDescent="0.25">
      <c r="A19" s="11" t="s">
        <v>26</v>
      </c>
      <c r="B19" s="31" t="s">
        <v>33</v>
      </c>
      <c r="C19" s="18">
        <v>2210</v>
      </c>
      <c r="D19" s="36">
        <v>16198</v>
      </c>
      <c r="E19" s="17" t="s">
        <v>74</v>
      </c>
      <c r="F19" s="15" t="s">
        <v>23</v>
      </c>
      <c r="G19" s="15" t="s">
        <v>80</v>
      </c>
      <c r="H19" s="33"/>
    </row>
    <row r="20" spans="1:8" ht="45" x14ac:dyDescent="0.25">
      <c r="A20" s="31" t="s">
        <v>42</v>
      </c>
      <c r="B20" s="31" t="s">
        <v>78</v>
      </c>
      <c r="C20" s="18">
        <v>2210</v>
      </c>
      <c r="D20" s="16">
        <v>928</v>
      </c>
      <c r="E20" s="17" t="s">
        <v>43</v>
      </c>
      <c r="F20" s="15" t="s">
        <v>23</v>
      </c>
      <c r="G20" s="15" t="s">
        <v>22</v>
      </c>
      <c r="H20" s="33"/>
    </row>
    <row r="21" spans="1:8" ht="60" x14ac:dyDescent="0.25">
      <c r="A21" s="11" t="s">
        <v>70</v>
      </c>
      <c r="B21" s="31" t="s">
        <v>71</v>
      </c>
      <c r="C21" s="18">
        <v>2210</v>
      </c>
      <c r="D21" s="16">
        <v>9471</v>
      </c>
      <c r="E21" s="17" t="s">
        <v>72</v>
      </c>
      <c r="F21" s="15" t="s">
        <v>23</v>
      </c>
      <c r="G21" s="15" t="s">
        <v>80</v>
      </c>
      <c r="H21" s="33"/>
    </row>
    <row r="22" spans="1:8" ht="45" x14ac:dyDescent="0.25">
      <c r="A22" s="11" t="s">
        <v>70</v>
      </c>
      <c r="B22" s="31" t="s">
        <v>71</v>
      </c>
      <c r="C22" s="18">
        <v>2210</v>
      </c>
      <c r="D22" s="16">
        <v>2190</v>
      </c>
      <c r="E22" s="17" t="s">
        <v>73</v>
      </c>
      <c r="F22" s="15" t="s">
        <v>23</v>
      </c>
      <c r="G22" s="15" t="s">
        <v>80</v>
      </c>
      <c r="H22" s="33"/>
    </row>
    <row r="23" spans="1:8" ht="45" x14ac:dyDescent="0.25">
      <c r="A23" s="11" t="s">
        <v>44</v>
      </c>
      <c r="B23" s="31" t="s">
        <v>79</v>
      </c>
      <c r="C23" s="18">
        <v>2210</v>
      </c>
      <c r="D23" s="16">
        <v>921</v>
      </c>
      <c r="E23" s="17" t="s">
        <v>45</v>
      </c>
      <c r="F23" s="15" t="s">
        <v>23</v>
      </c>
      <c r="G23" s="15" t="s">
        <v>22</v>
      </c>
      <c r="H23" s="33"/>
    </row>
    <row r="24" spans="1:8" x14ac:dyDescent="0.25">
      <c r="A24" s="7"/>
      <c r="B24" s="21" t="s">
        <v>32</v>
      </c>
      <c r="C24" s="20"/>
      <c r="D24" s="37">
        <f>SUM(D14:D23)</f>
        <v>97208</v>
      </c>
      <c r="E24" s="37"/>
      <c r="F24" s="15"/>
      <c r="G24" s="15"/>
      <c r="H24" s="33"/>
    </row>
    <row r="25" spans="1:8" ht="71.25" customHeight="1" x14ac:dyDescent="0.25">
      <c r="A25" s="7" t="s">
        <v>67</v>
      </c>
      <c r="B25" s="7" t="s">
        <v>68</v>
      </c>
      <c r="C25" s="32">
        <v>2240</v>
      </c>
      <c r="D25" s="35">
        <v>104996</v>
      </c>
      <c r="E25" s="35" t="s">
        <v>69</v>
      </c>
      <c r="F25" s="15" t="s">
        <v>23</v>
      </c>
      <c r="G25" s="15" t="s">
        <v>80</v>
      </c>
      <c r="H25" s="33"/>
    </row>
    <row r="26" spans="1:8" ht="103.5" customHeight="1" x14ac:dyDescent="0.25">
      <c r="A26" s="7" t="s">
        <v>46</v>
      </c>
      <c r="B26" s="7" t="s">
        <v>47</v>
      </c>
      <c r="C26" s="32">
        <v>2240</v>
      </c>
      <c r="D26" s="35">
        <v>7379</v>
      </c>
      <c r="E26" s="32" t="s">
        <v>48</v>
      </c>
      <c r="F26" s="15" t="s">
        <v>23</v>
      </c>
      <c r="G26" s="15" t="s">
        <v>80</v>
      </c>
      <c r="H26" s="33"/>
    </row>
    <row r="27" spans="1:8" ht="119.25" customHeight="1" x14ac:dyDescent="0.25">
      <c r="A27" s="7" t="s">
        <v>46</v>
      </c>
      <c r="B27" s="7" t="s">
        <v>47</v>
      </c>
      <c r="C27" s="32">
        <v>2240</v>
      </c>
      <c r="D27" s="35">
        <v>2000</v>
      </c>
      <c r="E27" s="32" t="s">
        <v>49</v>
      </c>
      <c r="F27" s="15" t="s">
        <v>23</v>
      </c>
      <c r="G27" s="15" t="s">
        <v>80</v>
      </c>
      <c r="H27" s="33"/>
    </row>
    <row r="28" spans="1:8" ht="111" customHeight="1" x14ac:dyDescent="0.25">
      <c r="A28" s="7" t="s">
        <v>46</v>
      </c>
      <c r="B28" s="7" t="s">
        <v>47</v>
      </c>
      <c r="C28" s="32">
        <v>2240</v>
      </c>
      <c r="D28" s="35">
        <v>495</v>
      </c>
      <c r="E28" s="32" t="s">
        <v>50</v>
      </c>
      <c r="F28" s="15" t="s">
        <v>23</v>
      </c>
      <c r="G28" s="15" t="s">
        <v>80</v>
      </c>
      <c r="H28" s="33"/>
    </row>
    <row r="29" spans="1:8" ht="45" x14ac:dyDescent="0.25">
      <c r="A29" s="7" t="s">
        <v>75</v>
      </c>
      <c r="B29" s="7" t="s">
        <v>76</v>
      </c>
      <c r="C29" s="32">
        <v>2240</v>
      </c>
      <c r="D29" s="35">
        <v>3800</v>
      </c>
      <c r="E29" s="32" t="s">
        <v>77</v>
      </c>
      <c r="F29" s="15" t="s">
        <v>23</v>
      </c>
      <c r="G29" s="15" t="s">
        <v>80</v>
      </c>
      <c r="H29" s="33"/>
    </row>
    <row r="30" spans="1:8" ht="45" x14ac:dyDescent="0.25">
      <c r="A30" s="7" t="s">
        <v>61</v>
      </c>
      <c r="B30" s="7" t="s">
        <v>62</v>
      </c>
      <c r="C30" s="32">
        <v>2240</v>
      </c>
      <c r="D30" s="35">
        <v>2400</v>
      </c>
      <c r="E30" s="32" t="s">
        <v>63</v>
      </c>
      <c r="F30" s="15" t="s">
        <v>23</v>
      </c>
      <c r="G30" s="15" t="s">
        <v>22</v>
      </c>
      <c r="H30" s="33"/>
    </row>
    <row r="31" spans="1:8" ht="45" x14ac:dyDescent="0.25">
      <c r="A31" s="7" t="s">
        <v>58</v>
      </c>
      <c r="B31" s="7" t="s">
        <v>56</v>
      </c>
      <c r="C31" s="32">
        <v>2240</v>
      </c>
      <c r="D31" s="35">
        <v>2600</v>
      </c>
      <c r="E31" s="32" t="s">
        <v>57</v>
      </c>
      <c r="F31" s="15" t="s">
        <v>23</v>
      </c>
      <c r="G31" s="15" t="s">
        <v>80</v>
      </c>
      <c r="H31" s="33"/>
    </row>
    <row r="32" spans="1:8" ht="60" x14ac:dyDescent="0.25">
      <c r="A32" s="11" t="s">
        <v>51</v>
      </c>
      <c r="B32" s="10" t="s">
        <v>59</v>
      </c>
      <c r="C32" s="18">
        <v>2240</v>
      </c>
      <c r="D32" s="16">
        <v>702</v>
      </c>
      <c r="E32" s="17" t="s">
        <v>52</v>
      </c>
      <c r="F32" s="15" t="s">
        <v>23</v>
      </c>
      <c r="G32" s="15" t="s">
        <v>80</v>
      </c>
      <c r="H32" s="33"/>
    </row>
    <row r="33" spans="1:8" ht="75" x14ac:dyDescent="0.25">
      <c r="A33" s="11" t="s">
        <v>53</v>
      </c>
      <c r="B33" s="10" t="s">
        <v>54</v>
      </c>
      <c r="C33" s="18">
        <v>2240</v>
      </c>
      <c r="D33" s="16">
        <v>10000</v>
      </c>
      <c r="E33" s="17" t="s">
        <v>55</v>
      </c>
      <c r="F33" s="15" t="s">
        <v>23</v>
      </c>
      <c r="G33" s="15" t="s">
        <v>80</v>
      </c>
      <c r="H33" s="33"/>
    </row>
    <row r="34" spans="1:8" ht="75" x14ac:dyDescent="0.25">
      <c r="A34" s="11" t="s">
        <v>53</v>
      </c>
      <c r="B34" s="10" t="s">
        <v>54</v>
      </c>
      <c r="C34" s="18">
        <v>2240</v>
      </c>
      <c r="D34" s="16">
        <v>6000</v>
      </c>
      <c r="E34" s="17" t="s">
        <v>29</v>
      </c>
      <c r="F34" s="15" t="s">
        <v>23</v>
      </c>
      <c r="G34" s="15" t="s">
        <v>80</v>
      </c>
      <c r="H34" s="30"/>
    </row>
    <row r="35" spans="1:8" ht="60" x14ac:dyDescent="0.25">
      <c r="A35" s="11" t="s">
        <v>27</v>
      </c>
      <c r="B35" s="10" t="s">
        <v>31</v>
      </c>
      <c r="C35" s="18">
        <v>2240</v>
      </c>
      <c r="D35" s="16">
        <v>19500</v>
      </c>
      <c r="E35" s="17" t="s">
        <v>60</v>
      </c>
      <c r="F35" s="15" t="s">
        <v>23</v>
      </c>
      <c r="G35" s="3" t="s">
        <v>22</v>
      </c>
      <c r="H35" s="4"/>
    </row>
    <row r="36" spans="1:8" ht="45" x14ac:dyDescent="0.25">
      <c r="A36" s="11" t="s">
        <v>66</v>
      </c>
      <c r="B36" s="11" t="s">
        <v>28</v>
      </c>
      <c r="C36" s="18">
        <v>2240</v>
      </c>
      <c r="D36" s="16">
        <v>8000</v>
      </c>
      <c r="E36" s="17" t="s">
        <v>30</v>
      </c>
      <c r="F36" s="15" t="s">
        <v>23</v>
      </c>
      <c r="G36" s="15" t="s">
        <v>80</v>
      </c>
      <c r="H36" s="4"/>
    </row>
    <row r="37" spans="1:8" x14ac:dyDescent="0.25">
      <c r="A37" s="7"/>
      <c r="B37" s="21" t="s">
        <v>0</v>
      </c>
      <c r="C37" s="20"/>
      <c r="D37" s="37">
        <f>SUM(D25:D36)</f>
        <v>167872</v>
      </c>
      <c r="E37" s="37"/>
      <c r="F37" s="15"/>
      <c r="G37" s="15"/>
      <c r="H37" s="33"/>
    </row>
    <row r="38" spans="1:8" ht="15.75" customHeight="1" x14ac:dyDescent="0.25">
      <c r="A38" s="4"/>
      <c r="B38" s="20" t="s">
        <v>1</v>
      </c>
      <c r="C38" s="19"/>
      <c r="D38" s="22">
        <f>D37+D24</f>
        <v>265080</v>
      </c>
      <c r="E38" s="19"/>
      <c r="F38" s="19"/>
      <c r="G38" s="19"/>
      <c r="H38" s="4"/>
    </row>
    <row r="39" spans="1:8" ht="15" customHeight="1" x14ac:dyDescent="0.25">
      <c r="A39" s="47" t="s">
        <v>81</v>
      </c>
      <c r="B39" s="47"/>
      <c r="C39" s="47"/>
      <c r="D39" s="47"/>
      <c r="E39" s="47"/>
      <c r="F39" s="47"/>
      <c r="G39" s="47"/>
      <c r="H39" s="47"/>
    </row>
    <row r="40" spans="1:8" x14ac:dyDescent="0.25">
      <c r="A40" s="8"/>
      <c r="B40" s="23"/>
      <c r="C40" s="24"/>
      <c r="D40" s="24"/>
      <c r="E40" s="24"/>
      <c r="F40" s="24"/>
      <c r="G40" s="24"/>
      <c r="H40" s="8"/>
    </row>
    <row r="41" spans="1:8" ht="15" customHeight="1" x14ac:dyDescent="0.25">
      <c r="A41" s="47" t="s">
        <v>20</v>
      </c>
      <c r="B41" s="47"/>
      <c r="C41" s="47"/>
      <c r="D41" s="47"/>
      <c r="E41" s="47"/>
      <c r="F41" s="47"/>
      <c r="G41" s="47"/>
      <c r="H41" s="47"/>
    </row>
    <row r="42" spans="1:8" x14ac:dyDescent="0.25">
      <c r="A42" s="41" t="s">
        <v>11</v>
      </c>
      <c r="B42" s="41"/>
      <c r="C42" s="41"/>
      <c r="D42" s="41"/>
      <c r="E42" s="41"/>
      <c r="F42" s="41"/>
      <c r="G42" s="41"/>
      <c r="H42" s="41"/>
    </row>
    <row r="43" spans="1:8" x14ac:dyDescent="0.25">
      <c r="A43" s="8"/>
      <c r="B43" s="25"/>
      <c r="C43" s="26" t="s">
        <v>8</v>
      </c>
      <c r="D43" s="27"/>
      <c r="E43" s="27"/>
      <c r="F43" s="27"/>
      <c r="G43" s="27"/>
      <c r="H43" s="8"/>
    </row>
    <row r="44" spans="1:8" x14ac:dyDescent="0.25">
      <c r="A44" s="8"/>
      <c r="B44" s="25"/>
      <c r="C44" s="26"/>
      <c r="D44" s="27"/>
      <c r="E44" s="27"/>
      <c r="F44" s="27"/>
      <c r="G44" s="27"/>
      <c r="H44" s="8"/>
    </row>
    <row r="45" spans="1:8" ht="15" customHeight="1" x14ac:dyDescent="0.25">
      <c r="A45" s="41" t="s">
        <v>19</v>
      </c>
      <c r="B45" s="41"/>
      <c r="C45" s="41"/>
      <c r="D45" s="41"/>
      <c r="E45" s="41"/>
      <c r="F45" s="41"/>
      <c r="G45" s="41"/>
      <c r="H45" s="41"/>
    </row>
    <row r="46" spans="1:8" x14ac:dyDescent="0.25">
      <c r="A46" s="8"/>
      <c r="B46" s="28"/>
      <c r="C46" s="29" t="s">
        <v>12</v>
      </c>
      <c r="D46" s="29"/>
      <c r="E46" s="29"/>
      <c r="F46" s="8"/>
      <c r="G46" s="8"/>
      <c r="H46" s="8"/>
    </row>
    <row r="47" spans="1:8" x14ac:dyDescent="0.25">
      <c r="B47" s="1"/>
    </row>
    <row r="48" spans="1:8" x14ac:dyDescent="0.25">
      <c r="B48" s="1"/>
    </row>
    <row r="49" spans="2:7" x14ac:dyDescent="0.25">
      <c r="B49" s="6"/>
      <c r="C49" s="5"/>
      <c r="D49" s="5"/>
      <c r="E49" s="5"/>
      <c r="F49" s="5"/>
      <c r="G49" s="5"/>
    </row>
    <row r="50" spans="2:7" x14ac:dyDescent="0.25">
      <c r="B50" s="1"/>
    </row>
    <row r="51" spans="2:7" x14ac:dyDescent="0.25">
      <c r="B51" s="1"/>
    </row>
    <row r="52" spans="2:7" x14ac:dyDescent="0.25">
      <c r="B52" s="1"/>
    </row>
    <row r="53" spans="2:7" x14ac:dyDescent="0.25">
      <c r="B53" s="1"/>
    </row>
    <row r="54" spans="2:7" x14ac:dyDescent="0.25">
      <c r="B54" s="1"/>
    </row>
    <row r="55" spans="2:7" x14ac:dyDescent="0.25">
      <c r="B55" s="1"/>
    </row>
    <row r="56" spans="2:7" x14ac:dyDescent="0.25">
      <c r="B56" s="1"/>
    </row>
    <row r="57" spans="2:7" x14ac:dyDescent="0.25">
      <c r="B57" s="1"/>
    </row>
    <row r="58" spans="2:7" x14ac:dyDescent="0.25">
      <c r="B58" s="1"/>
    </row>
    <row r="59" spans="2:7" x14ac:dyDescent="0.25">
      <c r="B59" s="1"/>
    </row>
    <row r="60" spans="2:7" x14ac:dyDescent="0.25">
      <c r="B60" s="1"/>
    </row>
    <row r="61" spans="2:7" x14ac:dyDescent="0.25">
      <c r="B61" s="1"/>
    </row>
    <row r="62" spans="2:7" x14ac:dyDescent="0.25">
      <c r="B62" s="1"/>
    </row>
    <row r="63" spans="2:7" x14ac:dyDescent="0.25">
      <c r="B63" s="1"/>
    </row>
    <row r="64" spans="2:7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</sheetData>
  <mergeCells count="14">
    <mergeCell ref="A42:H42"/>
    <mergeCell ref="A45:H45"/>
    <mergeCell ref="A8:H8"/>
    <mergeCell ref="A9:H9"/>
    <mergeCell ref="A10:H10"/>
    <mergeCell ref="D12:E12"/>
    <mergeCell ref="A39:H39"/>
    <mergeCell ref="A41:H41"/>
    <mergeCell ref="A7:H7"/>
    <mergeCell ref="F1:H1"/>
    <mergeCell ref="F2:H2"/>
    <mergeCell ref="F3:H3"/>
    <mergeCell ref="F4:H4"/>
    <mergeCell ref="A6:H6"/>
  </mergeCells>
  <pageMargins left="0.70866141732283472" right="0.11811023622047245" top="0.19685039370078741" bottom="0.15748031496062992" header="0.31496062992125984" footer="0.31496062992125984"/>
  <pageSetup paperSize="9" scale="74" orientation="portrait" verticalDpi="180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2020-03-02T06:58:45Z</dcterms:modified>
</cp:coreProperties>
</file>