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культура\"/>
    </mc:Choice>
  </mc:AlternateContent>
  <bookViews>
    <workbookView xWindow="0" yWindow="0" windowWidth="28800" windowHeight="12300"/>
  </bookViews>
  <sheets>
    <sheet name="КПК1011080" sheetId="1" r:id="rId1"/>
  </sheets>
  <definedNames>
    <definedName name="_xlnm.Print_Area" localSheetId="0">КПК1011080!$A$1:$BQ$129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90" i="1" l="1"/>
  <c r="BC90" i="1"/>
  <c r="BH89" i="1"/>
  <c r="BC89" i="1"/>
  <c r="BH88" i="1"/>
  <c r="BC88" i="1"/>
  <c r="BH87" i="1"/>
  <c r="BC87" i="1"/>
  <c r="BH85" i="1"/>
  <c r="BC85" i="1"/>
  <c r="BH84" i="1"/>
  <c r="BC84" i="1"/>
  <c r="BH83" i="1"/>
  <c r="BC83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D60" i="1"/>
  <c r="BI60" i="1" s="1"/>
  <c r="AY60" i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<sst xmlns="http://schemas.openxmlformats.org/spreadsheetml/2006/main" count="269" uniqueCount="148">
  <si>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</si>
  <si>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</si>
  <si>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</si>
  <si>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</si>
  <si>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</si>
  <si>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1000000</t>
  </si>
  <si>
    <t>Відділ культури Сумської міської ради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</si>
  <si>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</si>
  <si>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</si>
  <si>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</si>
  <si>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</si>
  <si>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</si>
  <si>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</si>
  <si>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</si>
  <si>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</si>
  <si>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</si>
  <si>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1011080</t>
  </si>
  <si>
    <t>1080</t>
  </si>
  <si>
    <t>0960</t>
  </si>
  <si>
    <t>Надання спеціалізованої освіти мистецькими школами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</si>
  <si>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</si>
  <si>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</si>
  <si>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</si>
  <si>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</si>
  <si>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</si>
  <si>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</si>
  <si>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</si>
  <si>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</si>
  <si>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</si>
  <si>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</si>
  <si>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</si>
  <si>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Виявлення талановитих та обдарованих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особистості.</t>
  </si>
  <si>
    <t>s5.2</t>
  </si>
  <si>
    <t>5. Мета бюджетної програми</t>
  </si>
  <si>
    <t>Духовне та естетичне виховання дітей та молоді.</t>
  </si>
  <si>
    <t>6. Завдання бюджетної програми</t>
  </si>
  <si>
    <t>Завдання</t>
  </si>
  <si>
    <t>npp</t>
  </si>
  <si>
    <t>p5.3</t>
  </si>
  <si>
    <t>Забезпечення надання початкової музичної, хореографічної освіти і образотворчого  мистецтва та художнього промислу.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</si>
  <si>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</si>
  <si>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</si>
  <si>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</si>
  <si>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</si>
  <si>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</si>
  <si>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</si>
  <si>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</si>
  <si>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</si>
  <si>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</si>
  <si>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</si>
  <si>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</si>
  <si>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</si>
  <si>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</si>
  <si>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</si>
  <si>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</si>
  <si>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</si>
  <si>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</si>
  <si>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</si>
  <si>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</si>
  <si>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початкової музичної, хореографічної освіти  і образотворчого  мистецтва та художнього промислу.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</si>
  <si>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</si>
  <si>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</si>
  <si>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</si>
  <si>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</si>
  <si>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</si>
  <si>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У зв'язку з повномаштабним вторгненням рф в Україну, що зі свого боку призвело до значних економічних втрат, видатки споживання були обмежені.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</si>
  <si>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</si>
  <si>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</si>
  <si>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</si>
  <si>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</si>
  <si>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</si>
  <si>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Цільова комплексна Програма розвитку культури Сумської міської територіальної громади на 2022-2024 роки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</si>
  <si>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</si>
  <si>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</si>
  <si>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</si>
  <si>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</si>
  <si>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</si>
  <si>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</si>
  <si>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</si>
  <si>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</si>
  <si>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</si>
  <si>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</si>
  <si>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</si>
  <si>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</si>
  <si>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</si>
  <si>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</si>
  <si>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</si>
  <si>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</si>
  <si>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</si>
  <si>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</si>
  <si>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</si>
  <si>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установ - всього, з них:</t>
  </si>
  <si>
    <t>од.</t>
  </si>
  <si>
    <t>музичних шкіл</t>
  </si>
  <si>
    <t>Фінінсовий звіт</t>
  </si>
  <si>
    <t>художніх шкіл</t>
  </si>
  <si>
    <t>Середнє число окладів (ставок) - всього</t>
  </si>
  <si>
    <t>Звіт по мережі, план по мережі</t>
  </si>
  <si>
    <t>Видатки на отримання освіти у школах естетичного виховання за рахунок загального фонду</t>
  </si>
  <si>
    <t>грн.</t>
  </si>
  <si>
    <t>Фінінсовий звіт, кошторис</t>
  </si>
  <si>
    <t>Видатки на отримання освіти у школах естетичного виховання за рахунок спеціального фонду</t>
  </si>
  <si>
    <t>Батьківська плата</t>
  </si>
  <si>
    <t>продукту</t>
  </si>
  <si>
    <t>Середньорічна кількість учнів, які отримують освіту у школах естетичного виховання - всього, у тому числі:</t>
  </si>
  <si>
    <t>осіб</t>
  </si>
  <si>
    <t>хлопчиків</t>
  </si>
  <si>
    <t>Аналітичні дані</t>
  </si>
  <si>
    <t>дівчат</t>
  </si>
  <si>
    <t>Середня кількість учнів, звільнених від оплати за навчання</t>
  </si>
  <si>
    <t>Мережа установ та організацій, які отримують кошти з місцевого бюджету</t>
  </si>
  <si>
    <t>ефективності</t>
  </si>
  <si>
    <t>Витрати на навчання учня, який отримує освіту в школах естетичного виховання</t>
  </si>
  <si>
    <t>Розрахункові дані</t>
  </si>
  <si>
    <t>Загальна сума витрат на навчання хлопчиків, які отримують освіту у школах естетичного виховання</t>
  </si>
  <si>
    <t>Розрахункові дані: показник затрат/показник продукту</t>
  </si>
  <si>
    <t>Загальна сума витрат на навчання дівчат, які отримують освіту у школах естетичного виховання</t>
  </si>
  <si>
    <t>якості</t>
  </si>
  <si>
    <t>Динаміка збільшення чисельності учнів, які отримують освіту у школах естетичного виховання у плановому періоді по відношенню до фактичного показника попереднього року</t>
  </si>
  <si>
    <t>відс.</t>
  </si>
  <si>
    <t>Питома вага витрат на навчання хлопчиків у загальній сумі витрат</t>
  </si>
  <si>
    <t>Питома вага витрат на навчання дівчат у загальній сумі витрат</t>
  </si>
  <si>
    <t>Відсоток обсягу батьківської плати за навчання у загальному обсязі видатків на отримання освіти у школах естетичного виховання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</si>
  <si>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</si>
  <si>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</si>
  <si>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</si>
  <si>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</si>
  <si>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</si>
  <si>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Середнє число окладів зменшене у зв'язку з економією бюджетних коштів були неповністю роздані педагогічні години відповідно до навчальних планів.</t>
  </si>
  <si>
    <t>У зв'язку з повномаштабним вторгненням рф в Україну деякі видатки були призупинені.</t>
  </si>
  <si>
    <t>Батьківська плата збільшилась за рахунок збільшення кількості учнів</t>
  </si>
  <si>
    <t>Середньорічна кількість учнів була збільшена у зв'язку з поверненням дівчаток і хлопчиків з закордону.</t>
  </si>
  <si>
    <t>Середня кількість учнів звільнених від оплати зменшена у зв'язку із зменшенням пільгових категорій учнів.</t>
  </si>
  <si>
    <t>У зв'язку з повномаштабним вторгненням рф в Україну витрати на навчання учнів були призупинені.</t>
  </si>
  <si>
    <t>Причини розбіжності показників якості свідчать про збільшення чисельності учнів по відношенню до фактичного показника попереднього року.</t>
  </si>
  <si>
    <t xml:space="preserve"> 9.3. Аналіз стану виконання результативних показників</t>
  </si>
  <si>
    <t>Бюджетні асигнування у 2023році були обмежені у зв'язку з повномаштабним вторгненням рф в Україну, але деякі основні результативні показники збільшились, а саме: збільшилась кількість учнів, збільшилось надходження батьківської плати, зменьшилась пільгова категорія учнів.</t>
  </si>
  <si>
    <t>10. Узагальнений висновок про виконання бюджетної програми.</t>
  </si>
  <si>
    <t>Програма є актуальною у зв'язку з ростом інтересу до навчання дітей різним видам мистецтва, забезпечує виявлення та підтримку обдарованих дітей. Завдяки постійному наданню навчальних послуг програма має довгостроковий термін дії.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</si>
  <si>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</si>
  <si>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</si>
  <si>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</si>
  <si>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</si>
  <si>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Наталія ЦИБУЛЬСЬКА</t>
  </si>
  <si>
    <t>(підпис)</t>
  </si>
  <si>
    <t>(Власне ім’я, ПРІЗВИЩЕ)</t>
  </si>
  <si>
    <t>Головний бухгалтер</t>
  </si>
  <si>
    <t>Раїса ГУЛЯКІНА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</si>
</sst>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12" fillId="0" borderId="4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49" fontId="1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2" fillId="0" borderId="0" xfId="0" applyNumberFormat="1" applyFont="1" applyBorder="1" applyAlignment="1"/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horizontal="left" vertical="center" wrapText="1"/>
    </xf>
    <xf numFmtId="0" fontId="14" fillId="0" borderId="0" xfId="0" applyFont="1"/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8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21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2"/>
      <c r="BD18" s="22"/>
      <c r="BE18" s="22"/>
      <c r="BF18" s="22"/>
      <c r="BG18" s="22"/>
      <c r="BH18" s="22"/>
      <c r="BI18" s="22"/>
      <c r="BJ18" s="22"/>
      <c r="BK18" s="23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9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9"/>
      <c r="AK20" s="24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9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2"/>
      <c r="AA21" s="25" t="s">
        <v>22</v>
      </c>
      <c r="AB21" s="25"/>
      <c r="AC21" s="25"/>
      <c r="AD21" s="25"/>
      <c r="AE21" s="25"/>
      <c r="AF21" s="25"/>
      <c r="AG21" s="25"/>
      <c r="AH21" s="25"/>
      <c r="AI21" s="25"/>
      <c r="AJ21" s="22"/>
      <c r="AK21" s="26" t="s">
        <v>23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2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79" ht="27.75" customHeight="1" x14ac:dyDescent="0.2">
      <c r="A24" s="28" t="s">
        <v>26</v>
      </c>
      <c r="B24" s="28"/>
      <c r="C24" s="28"/>
      <c r="D24" s="28"/>
      <c r="E24" s="28"/>
      <c r="F24" s="28"/>
      <c r="G24" s="29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0.5" hidden="1" customHeight="1" x14ac:dyDescent="0.2">
      <c r="A25" s="32" t="s">
        <v>28</v>
      </c>
      <c r="B25" s="32"/>
      <c r="C25" s="32"/>
      <c r="D25" s="32"/>
      <c r="E25" s="32"/>
      <c r="F25" s="32"/>
      <c r="G25" s="33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CA25" s="1" t="s">
        <v>30</v>
      </c>
    </row>
    <row r="26" spans="1:79" ht="25.5" customHeight="1" x14ac:dyDescent="0.2">
      <c r="A26" s="32">
        <v>1</v>
      </c>
      <c r="B26" s="32"/>
      <c r="C26" s="32"/>
      <c r="D26" s="32"/>
      <c r="E26" s="32"/>
      <c r="F26" s="32"/>
      <c r="G26" s="36" t="s">
        <v>31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32</v>
      </c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95" customHeight="1" x14ac:dyDescent="0.2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5.95" customHeight="1" x14ac:dyDescent="0.2">
      <c r="A29" s="40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15.75" customHeight="1" x14ac:dyDescent="0.2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27.75" customHeight="1" x14ac:dyDescent="0.2">
      <c r="A32" s="28" t="s">
        <v>26</v>
      </c>
      <c r="B32" s="28"/>
      <c r="C32" s="28"/>
      <c r="D32" s="28"/>
      <c r="E32" s="28"/>
      <c r="F32" s="28"/>
      <c r="G32" s="29" t="s">
        <v>36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</row>
    <row r="33" spans="1:79" ht="10.5" hidden="1" customHeight="1" x14ac:dyDescent="0.2">
      <c r="A33" s="32" t="s">
        <v>37</v>
      </c>
      <c r="B33" s="32"/>
      <c r="C33" s="32"/>
      <c r="D33" s="32"/>
      <c r="E33" s="32"/>
      <c r="F33" s="32"/>
      <c r="G33" s="33" t="s">
        <v>29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CA33" s="1" t="s">
        <v>38</v>
      </c>
    </row>
    <row r="34" spans="1:79" ht="15" customHeight="1" x14ac:dyDescent="0.2">
      <c r="A34" s="32">
        <v>1</v>
      </c>
      <c r="B34" s="32"/>
      <c r="C34" s="32"/>
      <c r="D34" s="32"/>
      <c r="E34" s="32"/>
      <c r="F34" s="32"/>
      <c r="G34" s="36" t="s">
        <v>39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CA34" s="1" t="s">
        <v>40</v>
      </c>
    </row>
    <row r="36" spans="1:79" ht="15.75" customHeight="1" x14ac:dyDescent="0.2">
      <c r="A36" s="27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79" ht="15.75" customHeight="1" x14ac:dyDescent="0.2">
      <c r="A37" s="27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79" ht="15" customHeight="1" x14ac:dyDescent="0.2">
      <c r="A38" s="43" t="s">
        <v>43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79" ht="48" customHeight="1" x14ac:dyDescent="0.2">
      <c r="A39" s="44" t="s">
        <v>26</v>
      </c>
      <c r="B39" s="44"/>
      <c r="C39" s="44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45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46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47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48</v>
      </c>
      <c r="AB40" s="44"/>
      <c r="AC40" s="44"/>
      <c r="AD40" s="44"/>
      <c r="AE40" s="44"/>
      <c r="AF40" s="44" t="s">
        <v>49</v>
      </c>
      <c r="AG40" s="44"/>
      <c r="AH40" s="44"/>
      <c r="AI40" s="44"/>
      <c r="AJ40" s="44"/>
      <c r="AK40" s="44" t="s">
        <v>50</v>
      </c>
      <c r="AL40" s="44"/>
      <c r="AM40" s="44"/>
      <c r="AN40" s="44"/>
      <c r="AO40" s="44"/>
      <c r="AP40" s="44" t="s">
        <v>48</v>
      </c>
      <c r="AQ40" s="44"/>
      <c r="AR40" s="44"/>
      <c r="AS40" s="44"/>
      <c r="AT40" s="44"/>
      <c r="AU40" s="44" t="s">
        <v>49</v>
      </c>
      <c r="AV40" s="44"/>
      <c r="AW40" s="44"/>
      <c r="AX40" s="44"/>
      <c r="AY40" s="44"/>
      <c r="AZ40" s="44" t="s">
        <v>50</v>
      </c>
      <c r="BA40" s="44"/>
      <c r="BB40" s="44"/>
      <c r="BC40" s="44"/>
      <c r="BD40" s="44" t="s">
        <v>48</v>
      </c>
      <c r="BE40" s="44"/>
      <c r="BF40" s="44"/>
      <c r="BG40" s="44"/>
      <c r="BH40" s="44"/>
      <c r="BI40" s="44" t="s">
        <v>49</v>
      </c>
      <c r="BJ40" s="44"/>
      <c r="BK40" s="44"/>
      <c r="BL40" s="44"/>
      <c r="BM40" s="44"/>
      <c r="BN40" s="44" t="s">
        <v>51</v>
      </c>
      <c r="BO40" s="44"/>
      <c r="BP40" s="44"/>
      <c r="BQ40" s="44"/>
    </row>
    <row r="41" spans="1:79" ht="15.95" customHeight="1" x14ac:dyDescent="0.2">
      <c r="A41" s="45">
        <v>1</v>
      </c>
      <c r="B41" s="45"/>
      <c r="C41" s="45">
        <v>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>
        <v>3</v>
      </c>
      <c r="AB41" s="47"/>
      <c r="AC41" s="47"/>
      <c r="AD41" s="47"/>
      <c r="AE41" s="48"/>
      <c r="AF41" s="46">
        <v>4</v>
      </c>
      <c r="AG41" s="47"/>
      <c r="AH41" s="47"/>
      <c r="AI41" s="47"/>
      <c r="AJ41" s="48"/>
      <c r="AK41" s="46">
        <v>5</v>
      </c>
      <c r="AL41" s="47"/>
      <c r="AM41" s="47"/>
      <c r="AN41" s="47"/>
      <c r="AO41" s="48"/>
      <c r="AP41" s="46">
        <v>6</v>
      </c>
      <c r="AQ41" s="47"/>
      <c r="AR41" s="47"/>
      <c r="AS41" s="47"/>
      <c r="AT41" s="48"/>
      <c r="AU41" s="46">
        <v>7</v>
      </c>
      <c r="AV41" s="47"/>
      <c r="AW41" s="47"/>
      <c r="AX41" s="47"/>
      <c r="AY41" s="48"/>
      <c r="AZ41" s="46">
        <v>8</v>
      </c>
      <c r="BA41" s="47"/>
      <c r="BB41" s="47"/>
      <c r="BC41" s="48"/>
      <c r="BD41" s="46">
        <v>9</v>
      </c>
      <c r="BE41" s="47"/>
      <c r="BF41" s="47"/>
      <c r="BG41" s="47"/>
      <c r="BH41" s="48"/>
      <c r="BI41" s="45">
        <v>10</v>
      </c>
      <c r="BJ41" s="45"/>
      <c r="BK41" s="45"/>
      <c r="BL41" s="45"/>
      <c r="BM41" s="45"/>
      <c r="BN41" s="45">
        <v>11</v>
      </c>
      <c r="BO41" s="45"/>
      <c r="BP41" s="45"/>
      <c r="BQ41" s="45"/>
    </row>
    <row r="42" spans="1:79" ht="15.75" hidden="1" customHeight="1" x14ac:dyDescent="0.2">
      <c r="A42" s="32" t="s">
        <v>37</v>
      </c>
      <c r="B42" s="32"/>
      <c r="C42" s="49" t="s">
        <v>29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51" t="s">
        <v>52</v>
      </c>
      <c r="AB42" s="51"/>
      <c r="AC42" s="51"/>
      <c r="AD42" s="51"/>
      <c r="AE42" s="51"/>
      <c r="AF42" s="51" t="s">
        <v>53</v>
      </c>
      <c r="AG42" s="51"/>
      <c r="AH42" s="51"/>
      <c r="AI42" s="51"/>
      <c r="AJ42" s="51"/>
      <c r="AK42" s="52" t="s">
        <v>54</v>
      </c>
      <c r="AL42" s="52"/>
      <c r="AM42" s="52"/>
      <c r="AN42" s="52"/>
      <c r="AO42" s="52"/>
      <c r="AP42" s="51" t="s">
        <v>55</v>
      </c>
      <c r="AQ42" s="51"/>
      <c r="AR42" s="51"/>
      <c r="AS42" s="51"/>
      <c r="AT42" s="51"/>
      <c r="AU42" s="51" t="s">
        <v>56</v>
      </c>
      <c r="AV42" s="51"/>
      <c r="AW42" s="51"/>
      <c r="AX42" s="51"/>
      <c r="AY42" s="51"/>
      <c r="AZ42" s="52" t="s">
        <v>54</v>
      </c>
      <c r="BA42" s="52"/>
      <c r="BB42" s="52"/>
      <c r="BC42" s="52"/>
      <c r="BD42" s="53" t="s">
        <v>57</v>
      </c>
      <c r="BE42" s="53"/>
      <c r="BF42" s="53"/>
      <c r="BG42" s="53"/>
      <c r="BH42" s="53"/>
      <c r="BI42" s="53" t="s">
        <v>57</v>
      </c>
      <c r="BJ42" s="53"/>
      <c r="BK42" s="53"/>
      <c r="BL42" s="53"/>
      <c r="BM42" s="53"/>
      <c r="BN42" s="54" t="s">
        <v>54</v>
      </c>
      <c r="BO42" s="54"/>
      <c r="BP42" s="54"/>
      <c r="BQ42" s="54"/>
      <c r="CA42" s="1" t="s">
        <v>58</v>
      </c>
    </row>
    <row r="43" spans="1:79" ht="25.5" customHeight="1" x14ac:dyDescent="0.2">
      <c r="A43" s="32">
        <v>1</v>
      </c>
      <c r="B43" s="32"/>
      <c r="C43" s="55" t="s">
        <v>59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58">
        <v>49333300</v>
      </c>
      <c r="AB43" s="58"/>
      <c r="AC43" s="58"/>
      <c r="AD43" s="58"/>
      <c r="AE43" s="58"/>
      <c r="AF43" s="58">
        <v>4686034</v>
      </c>
      <c r="AG43" s="58"/>
      <c r="AH43" s="58"/>
      <c r="AI43" s="58"/>
      <c r="AJ43" s="58"/>
      <c r="AK43" s="58">
        <f>AA43+AF43</f>
        <v>54019334</v>
      </c>
      <c r="AL43" s="58"/>
      <c r="AM43" s="58"/>
      <c r="AN43" s="58"/>
      <c r="AO43" s="58"/>
      <c r="AP43" s="58">
        <v>48781846.810000002</v>
      </c>
      <c r="AQ43" s="58"/>
      <c r="AR43" s="58"/>
      <c r="AS43" s="58"/>
      <c r="AT43" s="58"/>
      <c r="AU43" s="58">
        <v>4123839.95</v>
      </c>
      <c r="AV43" s="58"/>
      <c r="AW43" s="58"/>
      <c r="AX43" s="58"/>
      <c r="AY43" s="58"/>
      <c r="AZ43" s="58">
        <f>AP43+AU43</f>
        <v>52905686.760000005</v>
      </c>
      <c r="BA43" s="58"/>
      <c r="BB43" s="58"/>
      <c r="BC43" s="58"/>
      <c r="BD43" s="58">
        <f>AP43-AA43</f>
        <v>-551453.18999999762</v>
      </c>
      <c r="BE43" s="58"/>
      <c r="BF43" s="58"/>
      <c r="BG43" s="58"/>
      <c r="BH43" s="58"/>
      <c r="BI43" s="58">
        <f>AU43-AF43</f>
        <v>-562194.04999999981</v>
      </c>
      <c r="BJ43" s="58"/>
      <c r="BK43" s="58"/>
      <c r="BL43" s="58"/>
      <c r="BM43" s="58"/>
      <c r="BN43" s="58">
        <f>BD43+BI43</f>
        <v>-1113647.2399999974</v>
      </c>
      <c r="BO43" s="58"/>
      <c r="BP43" s="58"/>
      <c r="BQ43" s="58"/>
      <c r="CA43" s="1" t="s">
        <v>60</v>
      </c>
    </row>
    <row r="44" spans="1:79" s="64" customFormat="1" ht="15" customHeight="1" x14ac:dyDescent="0.2">
      <c r="A44" s="59"/>
      <c r="B44" s="59"/>
      <c r="C44" s="60" t="s">
        <v>61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3">
        <v>49333300</v>
      </c>
      <c r="AB44" s="63"/>
      <c r="AC44" s="63"/>
      <c r="AD44" s="63"/>
      <c r="AE44" s="63"/>
      <c r="AF44" s="63">
        <v>4686034</v>
      </c>
      <c r="AG44" s="63"/>
      <c r="AH44" s="63"/>
      <c r="AI44" s="63"/>
      <c r="AJ44" s="63"/>
      <c r="AK44" s="63">
        <f>AA44+AF44</f>
        <v>54019334</v>
      </c>
      <c r="AL44" s="63"/>
      <c r="AM44" s="63"/>
      <c r="AN44" s="63"/>
      <c r="AO44" s="63"/>
      <c r="AP44" s="63">
        <v>48781846.810000002</v>
      </c>
      <c r="AQ44" s="63"/>
      <c r="AR44" s="63"/>
      <c r="AS44" s="63"/>
      <c r="AT44" s="63"/>
      <c r="AU44" s="63">
        <v>4123839.95</v>
      </c>
      <c r="AV44" s="63"/>
      <c r="AW44" s="63"/>
      <c r="AX44" s="63"/>
      <c r="AY44" s="63"/>
      <c r="AZ44" s="63">
        <f>AP44+AU44</f>
        <v>52905686.760000005</v>
      </c>
      <c r="BA44" s="63"/>
      <c r="BB44" s="63"/>
      <c r="BC44" s="63"/>
      <c r="BD44" s="63">
        <f>AP44-AA44</f>
        <v>-551453.18999999762</v>
      </c>
      <c r="BE44" s="63"/>
      <c r="BF44" s="63"/>
      <c r="BG44" s="63"/>
      <c r="BH44" s="63"/>
      <c r="BI44" s="63">
        <f>AU44-AF44</f>
        <v>-562194.04999999981</v>
      </c>
      <c r="BJ44" s="63"/>
      <c r="BK44" s="63"/>
      <c r="BL44" s="63"/>
      <c r="BM44" s="63"/>
      <c r="BN44" s="63">
        <f>BD44+BI44</f>
        <v>-1113647.2399999974</v>
      </c>
      <c r="BO44" s="63"/>
      <c r="BP44" s="63"/>
      <c r="BQ44" s="63"/>
    </row>
    <row r="46" spans="1:79" ht="29.25" customHeight="1" x14ac:dyDescent="0.2">
      <c r="A46" s="27" t="s">
        <v>62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79" ht="9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15.75" customHeight="1" x14ac:dyDescent="0.2">
      <c r="A48" s="45" t="s">
        <v>26</v>
      </c>
      <c r="B48" s="45"/>
      <c r="C48" s="44" t="s">
        <v>63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</row>
    <row r="49" spans="1:79" ht="15.75" x14ac:dyDescent="0.2">
      <c r="A49" s="45">
        <v>1</v>
      </c>
      <c r="B49" s="45"/>
      <c r="C49" s="65">
        <v>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</row>
    <row r="50" spans="1:79" hidden="1" x14ac:dyDescent="0.2">
      <c r="A50" s="66" t="s">
        <v>37</v>
      </c>
      <c r="B50" s="67"/>
      <c r="C50" s="68" t="s">
        <v>29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CA50" s="1" t="s">
        <v>64</v>
      </c>
    </row>
    <row r="51" spans="1:79" ht="14.25" customHeight="1" x14ac:dyDescent="0.2">
      <c r="A51" s="71">
        <v>1</v>
      </c>
      <c r="B51" s="72"/>
      <c r="C51" s="73" t="s">
        <v>65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66</v>
      </c>
    </row>
    <row r="53" spans="1:79" ht="15.75" customHeight="1" x14ac:dyDescent="0.2">
      <c r="A53" s="27" t="s">
        <v>67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79" ht="15" customHeight="1" x14ac:dyDescent="0.2">
      <c r="A54" s="43" t="s">
        <v>43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</row>
    <row r="55" spans="1:79" ht="28.5" customHeight="1" x14ac:dyDescent="0.2">
      <c r="A55" s="74" t="s">
        <v>26</v>
      </c>
      <c r="B55" s="75"/>
      <c r="C55" s="44" t="s">
        <v>68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 t="s">
        <v>45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 t="s">
        <v>46</v>
      </c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47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76"/>
      <c r="BP55" s="76"/>
      <c r="BQ55" s="76"/>
    </row>
    <row r="56" spans="1:79" ht="29.1" customHeight="1" x14ac:dyDescent="0.2">
      <c r="A56" s="77"/>
      <c r="B56" s="7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 t="s">
        <v>48</v>
      </c>
      <c r="T56" s="44"/>
      <c r="U56" s="44"/>
      <c r="V56" s="44"/>
      <c r="W56" s="44"/>
      <c r="X56" s="44" t="s">
        <v>49</v>
      </c>
      <c r="Y56" s="44"/>
      <c r="Z56" s="44"/>
      <c r="AA56" s="44"/>
      <c r="AB56" s="44"/>
      <c r="AC56" s="44" t="s">
        <v>50</v>
      </c>
      <c r="AD56" s="44"/>
      <c r="AE56" s="44"/>
      <c r="AF56" s="44"/>
      <c r="AG56" s="44"/>
      <c r="AH56" s="44"/>
      <c r="AI56" s="44" t="s">
        <v>48</v>
      </c>
      <c r="AJ56" s="44"/>
      <c r="AK56" s="44"/>
      <c r="AL56" s="44"/>
      <c r="AM56" s="44"/>
      <c r="AN56" s="44" t="s">
        <v>49</v>
      </c>
      <c r="AO56" s="44"/>
      <c r="AP56" s="44"/>
      <c r="AQ56" s="44"/>
      <c r="AR56" s="44"/>
      <c r="AS56" s="44" t="s">
        <v>50</v>
      </c>
      <c r="AT56" s="44"/>
      <c r="AU56" s="44"/>
      <c r="AV56" s="44"/>
      <c r="AW56" s="44"/>
      <c r="AX56" s="44"/>
      <c r="AY56" s="79" t="s">
        <v>48</v>
      </c>
      <c r="AZ56" s="80"/>
      <c r="BA56" s="80"/>
      <c r="BB56" s="80"/>
      <c r="BC56" s="81"/>
      <c r="BD56" s="79" t="s">
        <v>49</v>
      </c>
      <c r="BE56" s="80"/>
      <c r="BF56" s="80"/>
      <c r="BG56" s="80"/>
      <c r="BH56" s="81"/>
      <c r="BI56" s="44" t="s">
        <v>50</v>
      </c>
      <c r="BJ56" s="44"/>
      <c r="BK56" s="44"/>
      <c r="BL56" s="44"/>
      <c r="BM56" s="44"/>
      <c r="BN56" s="44"/>
      <c r="BO56" s="76"/>
      <c r="BP56" s="76"/>
      <c r="BQ56" s="76"/>
    </row>
    <row r="57" spans="1:79" ht="15.95" customHeight="1" x14ac:dyDescent="0.25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v>3</v>
      </c>
      <c r="T57" s="44"/>
      <c r="U57" s="44"/>
      <c r="V57" s="44"/>
      <c r="W57" s="44"/>
      <c r="X57" s="44">
        <v>4</v>
      </c>
      <c r="Y57" s="44"/>
      <c r="Z57" s="44"/>
      <c r="AA57" s="44"/>
      <c r="AB57" s="44"/>
      <c r="AC57" s="44">
        <v>5</v>
      </c>
      <c r="AD57" s="44"/>
      <c r="AE57" s="44"/>
      <c r="AF57" s="44"/>
      <c r="AG57" s="44"/>
      <c r="AH57" s="44"/>
      <c r="AI57" s="44">
        <v>6</v>
      </c>
      <c r="AJ57" s="44"/>
      <c r="AK57" s="44"/>
      <c r="AL57" s="44"/>
      <c r="AM57" s="44"/>
      <c r="AN57" s="44">
        <v>7</v>
      </c>
      <c r="AO57" s="44"/>
      <c r="AP57" s="44"/>
      <c r="AQ57" s="44"/>
      <c r="AR57" s="44"/>
      <c r="AS57" s="44">
        <v>8</v>
      </c>
      <c r="AT57" s="44"/>
      <c r="AU57" s="44"/>
      <c r="AV57" s="44"/>
      <c r="AW57" s="44"/>
      <c r="AX57" s="44"/>
      <c r="AY57" s="44">
        <v>9</v>
      </c>
      <c r="AZ57" s="44"/>
      <c r="BA57" s="44"/>
      <c r="BB57" s="44"/>
      <c r="BC57" s="44"/>
      <c r="BD57" s="44">
        <v>10</v>
      </c>
      <c r="BE57" s="44"/>
      <c r="BF57" s="44"/>
      <c r="BG57" s="44"/>
      <c r="BH57" s="44"/>
      <c r="BI57" s="79">
        <v>11</v>
      </c>
      <c r="BJ57" s="80"/>
      <c r="BK57" s="80"/>
      <c r="BL57" s="80"/>
      <c r="BM57" s="80"/>
      <c r="BN57" s="81"/>
      <c r="BO57" s="82"/>
      <c r="BP57" s="82"/>
      <c r="BQ57" s="82"/>
    </row>
    <row r="58" spans="1:79" ht="18" hidden="1" customHeight="1" x14ac:dyDescent="0.2">
      <c r="A58" s="32" t="s">
        <v>37</v>
      </c>
      <c r="B58" s="32"/>
      <c r="C58" s="83" t="s">
        <v>29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51" t="s">
        <v>52</v>
      </c>
      <c r="T58" s="51"/>
      <c r="U58" s="51"/>
      <c r="V58" s="51"/>
      <c r="W58" s="51"/>
      <c r="X58" s="51" t="s">
        <v>53</v>
      </c>
      <c r="Y58" s="51"/>
      <c r="Z58" s="51"/>
      <c r="AA58" s="51"/>
      <c r="AB58" s="51"/>
      <c r="AC58" s="52" t="s">
        <v>54</v>
      </c>
      <c r="AD58" s="54"/>
      <c r="AE58" s="54"/>
      <c r="AF58" s="54"/>
      <c r="AG58" s="54"/>
      <c r="AH58" s="54"/>
      <c r="AI58" s="51" t="s">
        <v>55</v>
      </c>
      <c r="AJ58" s="51"/>
      <c r="AK58" s="51"/>
      <c r="AL58" s="51"/>
      <c r="AM58" s="51"/>
      <c r="AN58" s="51" t="s">
        <v>56</v>
      </c>
      <c r="AO58" s="51"/>
      <c r="AP58" s="51"/>
      <c r="AQ58" s="51"/>
      <c r="AR58" s="51"/>
      <c r="AS58" s="52" t="s">
        <v>54</v>
      </c>
      <c r="AT58" s="54"/>
      <c r="AU58" s="54"/>
      <c r="AV58" s="54"/>
      <c r="AW58" s="54"/>
      <c r="AX58" s="54"/>
      <c r="AY58" s="84" t="s">
        <v>69</v>
      </c>
      <c r="AZ58" s="85"/>
      <c r="BA58" s="85"/>
      <c r="BB58" s="85"/>
      <c r="BC58" s="86"/>
      <c r="BD58" s="84" t="s">
        <v>69</v>
      </c>
      <c r="BE58" s="85"/>
      <c r="BF58" s="85"/>
      <c r="BG58" s="85"/>
      <c r="BH58" s="86"/>
      <c r="BI58" s="54" t="s">
        <v>54</v>
      </c>
      <c r="BJ58" s="54"/>
      <c r="BK58" s="54"/>
      <c r="BL58" s="54"/>
      <c r="BM58" s="54"/>
      <c r="BN58" s="54"/>
      <c r="BO58" s="87"/>
      <c r="BP58" s="87"/>
      <c r="BQ58" s="87"/>
      <c r="CA58" s="1" t="s">
        <v>70</v>
      </c>
    </row>
    <row r="59" spans="1:79" ht="38.25" customHeight="1" x14ac:dyDescent="0.2">
      <c r="A59" s="32">
        <v>1</v>
      </c>
      <c r="B59" s="32"/>
      <c r="C59" s="73" t="s">
        <v>71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S59" s="58">
        <v>35660</v>
      </c>
      <c r="T59" s="58"/>
      <c r="U59" s="58"/>
      <c r="V59" s="58"/>
      <c r="W59" s="58"/>
      <c r="X59" s="58">
        <v>250000</v>
      </c>
      <c r="Y59" s="58"/>
      <c r="Z59" s="58"/>
      <c r="AA59" s="58"/>
      <c r="AB59" s="58"/>
      <c r="AC59" s="58">
        <f>S59+X59</f>
        <v>285660</v>
      </c>
      <c r="AD59" s="58"/>
      <c r="AE59" s="58"/>
      <c r="AF59" s="58"/>
      <c r="AG59" s="58"/>
      <c r="AH59" s="58"/>
      <c r="AI59" s="58">
        <v>19660</v>
      </c>
      <c r="AJ59" s="58"/>
      <c r="AK59" s="58"/>
      <c r="AL59" s="58"/>
      <c r="AM59" s="58"/>
      <c r="AN59" s="58">
        <v>249996.88</v>
      </c>
      <c r="AO59" s="58"/>
      <c r="AP59" s="58"/>
      <c r="AQ59" s="58"/>
      <c r="AR59" s="58"/>
      <c r="AS59" s="58">
        <f>AI59+AN59</f>
        <v>269656.88</v>
      </c>
      <c r="AT59" s="58"/>
      <c r="AU59" s="58"/>
      <c r="AV59" s="58"/>
      <c r="AW59" s="58"/>
      <c r="AX59" s="58"/>
      <c r="AY59" s="58">
        <f>AI59-S59</f>
        <v>-16000</v>
      </c>
      <c r="AZ59" s="58"/>
      <c r="BA59" s="58"/>
      <c r="BB59" s="58"/>
      <c r="BC59" s="58"/>
      <c r="BD59" s="88">
        <f>AN59-X59</f>
        <v>-3.1199999999953434</v>
      </c>
      <c r="BE59" s="88"/>
      <c r="BF59" s="88"/>
      <c r="BG59" s="88"/>
      <c r="BH59" s="88"/>
      <c r="BI59" s="88">
        <f>AY59+BD59</f>
        <v>-16003.119999999995</v>
      </c>
      <c r="BJ59" s="88"/>
      <c r="BK59" s="88"/>
      <c r="BL59" s="88"/>
      <c r="BM59" s="88"/>
      <c r="BN59" s="88"/>
      <c r="BO59" s="89"/>
      <c r="BP59" s="89"/>
      <c r="BQ59" s="89"/>
      <c r="CA59" s="1" t="s">
        <v>72</v>
      </c>
    </row>
    <row r="60" spans="1:79" s="64" customFormat="1" ht="15" customHeight="1" x14ac:dyDescent="0.2">
      <c r="A60" s="59"/>
      <c r="B60" s="59"/>
      <c r="C60" s="90" t="s">
        <v>73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63">
        <v>35660</v>
      </c>
      <c r="T60" s="63"/>
      <c r="U60" s="63"/>
      <c r="V60" s="63"/>
      <c r="W60" s="63"/>
      <c r="X60" s="63">
        <v>250000</v>
      </c>
      <c r="Y60" s="63"/>
      <c r="Z60" s="63"/>
      <c r="AA60" s="63"/>
      <c r="AB60" s="63"/>
      <c r="AC60" s="63">
        <f>S60+X60</f>
        <v>285660</v>
      </c>
      <c r="AD60" s="63"/>
      <c r="AE60" s="63"/>
      <c r="AF60" s="63"/>
      <c r="AG60" s="63"/>
      <c r="AH60" s="63"/>
      <c r="AI60" s="63">
        <v>19660</v>
      </c>
      <c r="AJ60" s="63"/>
      <c r="AK60" s="63"/>
      <c r="AL60" s="63"/>
      <c r="AM60" s="63"/>
      <c r="AN60" s="63">
        <v>249996.88</v>
      </c>
      <c r="AO60" s="63"/>
      <c r="AP60" s="63"/>
      <c r="AQ60" s="63"/>
      <c r="AR60" s="63"/>
      <c r="AS60" s="63">
        <f>AI60+AN60</f>
        <v>269656.88</v>
      </c>
      <c r="AT60" s="63"/>
      <c r="AU60" s="63"/>
      <c r="AV60" s="63"/>
      <c r="AW60" s="63"/>
      <c r="AX60" s="63"/>
      <c r="AY60" s="63">
        <f>AI60-S60</f>
        <v>-16000</v>
      </c>
      <c r="AZ60" s="63"/>
      <c r="BA60" s="63"/>
      <c r="BB60" s="63"/>
      <c r="BC60" s="63"/>
      <c r="BD60" s="91">
        <f>AN60-X60</f>
        <v>-3.1199999999953434</v>
      </c>
      <c r="BE60" s="91"/>
      <c r="BF60" s="91"/>
      <c r="BG60" s="91"/>
      <c r="BH60" s="91"/>
      <c r="BI60" s="91">
        <f>AY60+BD60</f>
        <v>-16003.119999999995</v>
      </c>
      <c r="BJ60" s="91"/>
      <c r="BK60" s="91"/>
      <c r="BL60" s="91"/>
      <c r="BM60" s="91"/>
      <c r="BN60" s="91"/>
      <c r="BO60" s="92"/>
      <c r="BP60" s="92"/>
      <c r="BQ60" s="92"/>
    </row>
    <row r="62" spans="1:79" ht="15.75" customHeight="1" x14ac:dyDescent="0.2">
      <c r="A62" s="27" t="s">
        <v>74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79" ht="15.75" customHeight="1" x14ac:dyDescent="0.2">
      <c r="A63" s="27" t="s">
        <v>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1:79" ht="8.25" customHeight="1" x14ac:dyDescent="0.2"/>
    <row r="65" spans="1:79" ht="45" customHeight="1" x14ac:dyDescent="0.2">
      <c r="A65" s="74" t="s">
        <v>26</v>
      </c>
      <c r="B65" s="75"/>
      <c r="C65" s="74" t="s">
        <v>76</v>
      </c>
      <c r="D65" s="93"/>
      <c r="E65" s="93"/>
      <c r="F65" s="93"/>
      <c r="G65" s="93"/>
      <c r="H65" s="93"/>
      <c r="I65" s="75"/>
      <c r="J65" s="74" t="s">
        <v>77</v>
      </c>
      <c r="K65" s="93"/>
      <c r="L65" s="93"/>
      <c r="M65" s="93"/>
      <c r="N65" s="75"/>
      <c r="O65" s="74" t="s">
        <v>78</v>
      </c>
      <c r="P65" s="93"/>
      <c r="Q65" s="93"/>
      <c r="R65" s="93"/>
      <c r="S65" s="93"/>
      <c r="T65" s="93"/>
      <c r="U65" s="93"/>
      <c r="V65" s="93"/>
      <c r="W65" s="93"/>
      <c r="X65" s="75"/>
      <c r="Y65" s="44" t="s">
        <v>45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 t="s">
        <v>79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94" t="s">
        <v>47</v>
      </c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5"/>
      <c r="BS65" s="95"/>
      <c r="BT65" s="95"/>
      <c r="BU65" s="95"/>
      <c r="BV65" s="95"/>
      <c r="BW65" s="95"/>
      <c r="BX65" s="95"/>
      <c r="BY65" s="95"/>
      <c r="BZ65" s="96"/>
    </row>
    <row r="66" spans="1:79" ht="32.25" customHeight="1" x14ac:dyDescent="0.2">
      <c r="A66" s="77"/>
      <c r="B66" s="78"/>
      <c r="C66" s="77"/>
      <c r="D66" s="97"/>
      <c r="E66" s="97"/>
      <c r="F66" s="97"/>
      <c r="G66" s="97"/>
      <c r="H66" s="97"/>
      <c r="I66" s="78"/>
      <c r="J66" s="77"/>
      <c r="K66" s="97"/>
      <c r="L66" s="97"/>
      <c r="M66" s="97"/>
      <c r="N66" s="78"/>
      <c r="O66" s="77"/>
      <c r="P66" s="97"/>
      <c r="Q66" s="97"/>
      <c r="R66" s="97"/>
      <c r="S66" s="97"/>
      <c r="T66" s="97"/>
      <c r="U66" s="97"/>
      <c r="V66" s="97"/>
      <c r="W66" s="97"/>
      <c r="X66" s="78"/>
      <c r="Y66" s="79" t="s">
        <v>48</v>
      </c>
      <c r="Z66" s="80"/>
      <c r="AA66" s="80"/>
      <c r="AB66" s="80"/>
      <c r="AC66" s="81"/>
      <c r="AD66" s="79" t="s">
        <v>49</v>
      </c>
      <c r="AE66" s="80"/>
      <c r="AF66" s="80"/>
      <c r="AG66" s="80"/>
      <c r="AH66" s="81"/>
      <c r="AI66" s="44" t="s">
        <v>50</v>
      </c>
      <c r="AJ66" s="44"/>
      <c r="AK66" s="44"/>
      <c r="AL66" s="44"/>
      <c r="AM66" s="44"/>
      <c r="AN66" s="44" t="s">
        <v>48</v>
      </c>
      <c r="AO66" s="44"/>
      <c r="AP66" s="44"/>
      <c r="AQ66" s="44"/>
      <c r="AR66" s="44"/>
      <c r="AS66" s="44" t="s">
        <v>49</v>
      </c>
      <c r="AT66" s="44"/>
      <c r="AU66" s="44"/>
      <c r="AV66" s="44"/>
      <c r="AW66" s="44"/>
      <c r="AX66" s="44" t="s">
        <v>50</v>
      </c>
      <c r="AY66" s="44"/>
      <c r="AZ66" s="44"/>
      <c r="BA66" s="44"/>
      <c r="BB66" s="44"/>
      <c r="BC66" s="44" t="s">
        <v>48</v>
      </c>
      <c r="BD66" s="44"/>
      <c r="BE66" s="44"/>
      <c r="BF66" s="44"/>
      <c r="BG66" s="44"/>
      <c r="BH66" s="44" t="s">
        <v>49</v>
      </c>
      <c r="BI66" s="44"/>
      <c r="BJ66" s="44"/>
      <c r="BK66" s="44"/>
      <c r="BL66" s="44"/>
      <c r="BM66" s="44" t="s">
        <v>50</v>
      </c>
      <c r="BN66" s="44"/>
      <c r="BO66" s="44"/>
      <c r="BP66" s="44"/>
      <c r="BQ66" s="44"/>
      <c r="BR66" s="76"/>
      <c r="BS66" s="76"/>
      <c r="BT66" s="76"/>
      <c r="BU66" s="76"/>
      <c r="BV66" s="76"/>
      <c r="BW66" s="76"/>
      <c r="BX66" s="76"/>
      <c r="BY66" s="76"/>
      <c r="BZ66" s="96"/>
    </row>
    <row r="67" spans="1:79" ht="15.95" customHeight="1" x14ac:dyDescent="0.2">
      <c r="A67" s="44">
        <v>1</v>
      </c>
      <c r="B67" s="44"/>
      <c r="C67" s="44">
        <v>2</v>
      </c>
      <c r="D67" s="44"/>
      <c r="E67" s="44"/>
      <c r="F67" s="44"/>
      <c r="G67" s="44"/>
      <c r="H67" s="44"/>
      <c r="I67" s="44"/>
      <c r="J67" s="44">
        <v>3</v>
      </c>
      <c r="K67" s="44"/>
      <c r="L67" s="44"/>
      <c r="M67" s="44"/>
      <c r="N67" s="44"/>
      <c r="O67" s="44">
        <v>4</v>
      </c>
      <c r="P67" s="44"/>
      <c r="Q67" s="44"/>
      <c r="R67" s="44"/>
      <c r="S67" s="44"/>
      <c r="T67" s="44"/>
      <c r="U67" s="44"/>
      <c r="V67" s="44"/>
      <c r="W67" s="44"/>
      <c r="X67" s="44"/>
      <c r="Y67" s="44">
        <v>5</v>
      </c>
      <c r="Z67" s="44"/>
      <c r="AA67" s="44"/>
      <c r="AB67" s="44"/>
      <c r="AC67" s="44"/>
      <c r="AD67" s="44">
        <v>6</v>
      </c>
      <c r="AE67" s="44"/>
      <c r="AF67" s="44"/>
      <c r="AG67" s="44"/>
      <c r="AH67" s="44"/>
      <c r="AI67" s="44">
        <v>7</v>
      </c>
      <c r="AJ67" s="44"/>
      <c r="AK67" s="44"/>
      <c r="AL67" s="44"/>
      <c r="AM67" s="44"/>
      <c r="AN67" s="79">
        <v>8</v>
      </c>
      <c r="AO67" s="80"/>
      <c r="AP67" s="80"/>
      <c r="AQ67" s="80"/>
      <c r="AR67" s="81"/>
      <c r="AS67" s="79">
        <v>9</v>
      </c>
      <c r="AT67" s="80"/>
      <c r="AU67" s="80"/>
      <c r="AV67" s="80"/>
      <c r="AW67" s="81"/>
      <c r="AX67" s="79">
        <v>10</v>
      </c>
      <c r="AY67" s="80"/>
      <c r="AZ67" s="80"/>
      <c r="BA67" s="80"/>
      <c r="BB67" s="81"/>
      <c r="BC67" s="79">
        <v>11</v>
      </c>
      <c r="BD67" s="80"/>
      <c r="BE67" s="80"/>
      <c r="BF67" s="80"/>
      <c r="BG67" s="81"/>
      <c r="BH67" s="79">
        <v>12</v>
      </c>
      <c r="BI67" s="80"/>
      <c r="BJ67" s="80"/>
      <c r="BK67" s="80"/>
      <c r="BL67" s="81"/>
      <c r="BM67" s="79">
        <v>13</v>
      </c>
      <c r="BN67" s="80"/>
      <c r="BO67" s="80"/>
      <c r="BP67" s="80"/>
      <c r="BQ67" s="81"/>
      <c r="BR67" s="76"/>
      <c r="BS67" s="76"/>
      <c r="BT67" s="76"/>
      <c r="BU67" s="76"/>
      <c r="BV67" s="76"/>
      <c r="BW67" s="76"/>
      <c r="BX67" s="76"/>
      <c r="BY67" s="76"/>
      <c r="BZ67" s="96"/>
    </row>
    <row r="68" spans="1:79" ht="12.75" hidden="1" customHeight="1" x14ac:dyDescent="0.2">
      <c r="A68" s="32" t="s">
        <v>28</v>
      </c>
      <c r="B68" s="32"/>
      <c r="C68" s="33" t="s">
        <v>29</v>
      </c>
      <c r="D68" s="34"/>
      <c r="E68" s="34"/>
      <c r="F68" s="34"/>
      <c r="G68" s="34"/>
      <c r="H68" s="34"/>
      <c r="I68" s="35"/>
      <c r="J68" s="32" t="s">
        <v>80</v>
      </c>
      <c r="K68" s="32"/>
      <c r="L68" s="32"/>
      <c r="M68" s="32"/>
      <c r="N68" s="32"/>
      <c r="O68" s="83" t="s">
        <v>81</v>
      </c>
      <c r="P68" s="83"/>
      <c r="Q68" s="83"/>
      <c r="R68" s="83"/>
      <c r="S68" s="83"/>
      <c r="T68" s="83"/>
      <c r="U68" s="83"/>
      <c r="V68" s="83"/>
      <c r="W68" s="83"/>
      <c r="X68" s="33"/>
      <c r="Y68" s="51" t="s">
        <v>52</v>
      </c>
      <c r="Z68" s="51"/>
      <c r="AA68" s="51"/>
      <c r="AB68" s="51"/>
      <c r="AC68" s="51"/>
      <c r="AD68" s="51" t="s">
        <v>82</v>
      </c>
      <c r="AE68" s="51"/>
      <c r="AF68" s="51"/>
      <c r="AG68" s="51"/>
      <c r="AH68" s="51"/>
      <c r="AI68" s="51" t="s">
        <v>83</v>
      </c>
      <c r="AJ68" s="51"/>
      <c r="AK68" s="51"/>
      <c r="AL68" s="51"/>
      <c r="AM68" s="51"/>
      <c r="AN68" s="51" t="s">
        <v>84</v>
      </c>
      <c r="AO68" s="51"/>
      <c r="AP68" s="51"/>
      <c r="AQ68" s="51"/>
      <c r="AR68" s="51"/>
      <c r="AS68" s="51" t="s">
        <v>55</v>
      </c>
      <c r="AT68" s="51"/>
      <c r="AU68" s="51"/>
      <c r="AV68" s="51"/>
      <c r="AW68" s="51"/>
      <c r="AX68" s="51" t="s">
        <v>85</v>
      </c>
      <c r="AY68" s="51"/>
      <c r="AZ68" s="51"/>
      <c r="BA68" s="51"/>
      <c r="BB68" s="51"/>
      <c r="BC68" s="51" t="s">
        <v>86</v>
      </c>
      <c r="BD68" s="51"/>
      <c r="BE68" s="51"/>
      <c r="BF68" s="51"/>
      <c r="BG68" s="51"/>
      <c r="BH68" s="51" t="s">
        <v>86</v>
      </c>
      <c r="BI68" s="51"/>
      <c r="BJ68" s="51"/>
      <c r="BK68" s="51"/>
      <c r="BL68" s="51"/>
      <c r="BM68" s="98" t="s">
        <v>54</v>
      </c>
      <c r="BN68" s="98"/>
      <c r="BO68" s="98"/>
      <c r="BP68" s="98"/>
      <c r="BQ68" s="98"/>
      <c r="BR68" s="99"/>
      <c r="BS68" s="99"/>
      <c r="BT68" s="96"/>
      <c r="BU68" s="96"/>
      <c r="BV68" s="96"/>
      <c r="BW68" s="96"/>
      <c r="BX68" s="96"/>
      <c r="BY68" s="96"/>
      <c r="BZ68" s="96"/>
      <c r="CA68" s="1" t="s">
        <v>87</v>
      </c>
    </row>
    <row r="69" spans="1:79" s="64" customFormat="1" ht="15.75" x14ac:dyDescent="0.2">
      <c r="A69" s="59">
        <v>0</v>
      </c>
      <c r="B69" s="59"/>
      <c r="C69" s="100" t="s">
        <v>88</v>
      </c>
      <c r="D69" s="100"/>
      <c r="E69" s="100"/>
      <c r="F69" s="100"/>
      <c r="G69" s="100"/>
      <c r="H69" s="100"/>
      <c r="I69" s="100"/>
      <c r="J69" s="100" t="s">
        <v>89</v>
      </c>
      <c r="K69" s="100"/>
      <c r="L69" s="100"/>
      <c r="M69" s="100"/>
      <c r="N69" s="100"/>
      <c r="O69" s="100" t="s">
        <v>89</v>
      </c>
      <c r="P69" s="100"/>
      <c r="Q69" s="100"/>
      <c r="R69" s="100"/>
      <c r="S69" s="100"/>
      <c r="T69" s="100"/>
      <c r="U69" s="100"/>
      <c r="V69" s="100"/>
      <c r="W69" s="100"/>
      <c r="X69" s="100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101"/>
      <c r="BS69" s="101"/>
      <c r="BT69" s="101"/>
      <c r="BU69" s="101"/>
      <c r="BV69" s="101"/>
      <c r="BW69" s="101"/>
      <c r="BX69" s="101"/>
      <c r="BY69" s="101"/>
      <c r="BZ69" s="102"/>
      <c r="CA69" s="64" t="s">
        <v>90</v>
      </c>
    </row>
    <row r="70" spans="1:79" s="64" customFormat="1" ht="25.5" customHeight="1" x14ac:dyDescent="0.2">
      <c r="A70" s="59">
        <v>0</v>
      </c>
      <c r="B70" s="59"/>
      <c r="C70" s="103" t="s">
        <v>91</v>
      </c>
      <c r="D70" s="61"/>
      <c r="E70" s="61"/>
      <c r="F70" s="61"/>
      <c r="G70" s="61"/>
      <c r="H70" s="61"/>
      <c r="I70" s="62"/>
      <c r="J70" s="100" t="s">
        <v>92</v>
      </c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63">
        <v>5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5</v>
      </c>
      <c r="AJ70" s="63"/>
      <c r="AK70" s="63"/>
      <c r="AL70" s="63"/>
      <c r="AM70" s="63"/>
      <c r="AN70" s="63">
        <v>5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5</v>
      </c>
      <c r="AY70" s="63"/>
      <c r="AZ70" s="63"/>
      <c r="BA70" s="63"/>
      <c r="BB70" s="63"/>
      <c r="BC70" s="63">
        <f t="shared" ref="BC70:BC76" si="0">AN70-Y70</f>
        <v>0</v>
      </c>
      <c r="BD70" s="63"/>
      <c r="BE70" s="63"/>
      <c r="BF70" s="63"/>
      <c r="BG70" s="63"/>
      <c r="BH70" s="63">
        <f t="shared" ref="BH70:BH76" si="1">AS70-AD70</f>
        <v>0</v>
      </c>
      <c r="BI70" s="63"/>
      <c r="BJ70" s="63"/>
      <c r="BK70" s="63"/>
      <c r="BL70" s="63"/>
      <c r="BM70" s="63">
        <v>0</v>
      </c>
      <c r="BN70" s="63"/>
      <c r="BO70" s="63"/>
      <c r="BP70" s="63"/>
      <c r="BQ70" s="63"/>
      <c r="BR70" s="101"/>
      <c r="BS70" s="101"/>
      <c r="BT70" s="101"/>
      <c r="BU70" s="101"/>
      <c r="BV70" s="101"/>
      <c r="BW70" s="101"/>
      <c r="BX70" s="101"/>
      <c r="BY70" s="101"/>
      <c r="BZ70" s="102"/>
    </row>
    <row r="71" spans="1:79" ht="15.75" customHeight="1" x14ac:dyDescent="0.2">
      <c r="A71" s="32">
        <v>1</v>
      </c>
      <c r="B71" s="32"/>
      <c r="C71" s="104" t="s">
        <v>93</v>
      </c>
      <c r="D71" s="56"/>
      <c r="E71" s="56"/>
      <c r="F71" s="56"/>
      <c r="G71" s="56"/>
      <c r="H71" s="56"/>
      <c r="I71" s="57"/>
      <c r="J71" s="105" t="s">
        <v>92</v>
      </c>
      <c r="K71" s="105"/>
      <c r="L71" s="105"/>
      <c r="M71" s="105"/>
      <c r="N71" s="105"/>
      <c r="O71" s="104" t="s">
        <v>94</v>
      </c>
      <c r="P71" s="56"/>
      <c r="Q71" s="56"/>
      <c r="R71" s="56"/>
      <c r="S71" s="56"/>
      <c r="T71" s="56"/>
      <c r="U71" s="56"/>
      <c r="V71" s="56"/>
      <c r="W71" s="56"/>
      <c r="X71" s="57"/>
      <c r="Y71" s="58">
        <v>4</v>
      </c>
      <c r="Z71" s="58"/>
      <c r="AA71" s="58"/>
      <c r="AB71" s="58"/>
      <c r="AC71" s="58"/>
      <c r="AD71" s="58">
        <v>0</v>
      </c>
      <c r="AE71" s="58"/>
      <c r="AF71" s="58"/>
      <c r="AG71" s="58"/>
      <c r="AH71" s="58"/>
      <c r="AI71" s="58">
        <v>4</v>
      </c>
      <c r="AJ71" s="58"/>
      <c r="AK71" s="58"/>
      <c r="AL71" s="58"/>
      <c r="AM71" s="58"/>
      <c r="AN71" s="58">
        <v>4</v>
      </c>
      <c r="AO71" s="58"/>
      <c r="AP71" s="58"/>
      <c r="AQ71" s="58"/>
      <c r="AR71" s="58"/>
      <c r="AS71" s="58">
        <v>0</v>
      </c>
      <c r="AT71" s="58"/>
      <c r="AU71" s="58"/>
      <c r="AV71" s="58"/>
      <c r="AW71" s="58"/>
      <c r="AX71" s="58">
        <v>4</v>
      </c>
      <c r="AY71" s="58"/>
      <c r="AZ71" s="58"/>
      <c r="BA71" s="58"/>
      <c r="BB71" s="58"/>
      <c r="BC71" s="58">
        <f t="shared" si="0"/>
        <v>0</v>
      </c>
      <c r="BD71" s="58"/>
      <c r="BE71" s="58"/>
      <c r="BF71" s="58"/>
      <c r="BG71" s="58"/>
      <c r="BH71" s="58">
        <f t="shared" si="1"/>
        <v>0</v>
      </c>
      <c r="BI71" s="58"/>
      <c r="BJ71" s="58"/>
      <c r="BK71" s="58"/>
      <c r="BL71" s="58"/>
      <c r="BM71" s="58">
        <v>0</v>
      </c>
      <c r="BN71" s="58"/>
      <c r="BO71" s="58"/>
      <c r="BP71" s="58"/>
      <c r="BQ71" s="58"/>
      <c r="BR71" s="106"/>
      <c r="BS71" s="106"/>
      <c r="BT71" s="106"/>
      <c r="BU71" s="106"/>
      <c r="BV71" s="106"/>
      <c r="BW71" s="106"/>
      <c r="BX71" s="106"/>
      <c r="BY71" s="106"/>
      <c r="BZ71" s="96"/>
    </row>
    <row r="72" spans="1:79" ht="15.75" customHeight="1" x14ac:dyDescent="0.2">
      <c r="A72" s="32">
        <v>1</v>
      </c>
      <c r="B72" s="32"/>
      <c r="C72" s="104" t="s">
        <v>95</v>
      </c>
      <c r="D72" s="56"/>
      <c r="E72" s="56"/>
      <c r="F72" s="56"/>
      <c r="G72" s="56"/>
      <c r="H72" s="56"/>
      <c r="I72" s="57"/>
      <c r="J72" s="105" t="s">
        <v>92</v>
      </c>
      <c r="K72" s="105"/>
      <c r="L72" s="105"/>
      <c r="M72" s="105"/>
      <c r="N72" s="105"/>
      <c r="O72" s="104" t="s">
        <v>94</v>
      </c>
      <c r="P72" s="56"/>
      <c r="Q72" s="56"/>
      <c r="R72" s="56"/>
      <c r="S72" s="56"/>
      <c r="T72" s="56"/>
      <c r="U72" s="56"/>
      <c r="V72" s="56"/>
      <c r="W72" s="56"/>
      <c r="X72" s="57"/>
      <c r="Y72" s="58">
        <v>1</v>
      </c>
      <c r="Z72" s="58"/>
      <c r="AA72" s="58"/>
      <c r="AB72" s="58"/>
      <c r="AC72" s="58"/>
      <c r="AD72" s="58">
        <v>0</v>
      </c>
      <c r="AE72" s="58"/>
      <c r="AF72" s="58"/>
      <c r="AG72" s="58"/>
      <c r="AH72" s="58"/>
      <c r="AI72" s="58">
        <v>1</v>
      </c>
      <c r="AJ72" s="58"/>
      <c r="AK72" s="58"/>
      <c r="AL72" s="58"/>
      <c r="AM72" s="58"/>
      <c r="AN72" s="58">
        <v>1</v>
      </c>
      <c r="AO72" s="58"/>
      <c r="AP72" s="58"/>
      <c r="AQ72" s="58"/>
      <c r="AR72" s="58"/>
      <c r="AS72" s="58">
        <v>0</v>
      </c>
      <c r="AT72" s="58"/>
      <c r="AU72" s="58"/>
      <c r="AV72" s="58"/>
      <c r="AW72" s="58"/>
      <c r="AX72" s="58">
        <v>1</v>
      </c>
      <c r="AY72" s="58"/>
      <c r="AZ72" s="58"/>
      <c r="BA72" s="58"/>
      <c r="BB72" s="58"/>
      <c r="BC72" s="58">
        <f t="shared" si="0"/>
        <v>0</v>
      </c>
      <c r="BD72" s="58"/>
      <c r="BE72" s="58"/>
      <c r="BF72" s="58"/>
      <c r="BG72" s="58"/>
      <c r="BH72" s="58">
        <f t="shared" si="1"/>
        <v>0</v>
      </c>
      <c r="BI72" s="58"/>
      <c r="BJ72" s="58"/>
      <c r="BK72" s="58"/>
      <c r="BL72" s="58"/>
      <c r="BM72" s="58">
        <v>0</v>
      </c>
      <c r="BN72" s="58"/>
      <c r="BO72" s="58"/>
      <c r="BP72" s="58"/>
      <c r="BQ72" s="58"/>
      <c r="BR72" s="106"/>
      <c r="BS72" s="106"/>
      <c r="BT72" s="106"/>
      <c r="BU72" s="106"/>
      <c r="BV72" s="106"/>
      <c r="BW72" s="106"/>
      <c r="BX72" s="106"/>
      <c r="BY72" s="106"/>
      <c r="BZ72" s="96"/>
    </row>
    <row r="73" spans="1:79" ht="25.5" customHeight="1" x14ac:dyDescent="0.2">
      <c r="A73" s="32">
        <v>2</v>
      </c>
      <c r="B73" s="32"/>
      <c r="C73" s="104" t="s">
        <v>96</v>
      </c>
      <c r="D73" s="56"/>
      <c r="E73" s="56"/>
      <c r="F73" s="56"/>
      <c r="G73" s="56"/>
      <c r="H73" s="56"/>
      <c r="I73" s="57"/>
      <c r="J73" s="105" t="s">
        <v>92</v>
      </c>
      <c r="K73" s="105"/>
      <c r="L73" s="105"/>
      <c r="M73" s="105"/>
      <c r="N73" s="105"/>
      <c r="O73" s="104" t="s">
        <v>97</v>
      </c>
      <c r="P73" s="56"/>
      <c r="Q73" s="56"/>
      <c r="R73" s="56"/>
      <c r="S73" s="56"/>
      <c r="T73" s="56"/>
      <c r="U73" s="56"/>
      <c r="V73" s="56"/>
      <c r="W73" s="56"/>
      <c r="X73" s="57"/>
      <c r="Y73" s="58">
        <v>299.38499999999999</v>
      </c>
      <c r="Z73" s="58"/>
      <c r="AA73" s="58"/>
      <c r="AB73" s="58"/>
      <c r="AC73" s="58"/>
      <c r="AD73" s="58">
        <v>23.888999999999999</v>
      </c>
      <c r="AE73" s="58"/>
      <c r="AF73" s="58"/>
      <c r="AG73" s="58"/>
      <c r="AH73" s="58"/>
      <c r="AI73" s="58">
        <v>323.274</v>
      </c>
      <c r="AJ73" s="58"/>
      <c r="AK73" s="58"/>
      <c r="AL73" s="58"/>
      <c r="AM73" s="58"/>
      <c r="AN73" s="58">
        <v>294.404</v>
      </c>
      <c r="AO73" s="58"/>
      <c r="AP73" s="58"/>
      <c r="AQ73" s="58"/>
      <c r="AR73" s="58"/>
      <c r="AS73" s="58">
        <v>22.739000000000001</v>
      </c>
      <c r="AT73" s="58"/>
      <c r="AU73" s="58"/>
      <c r="AV73" s="58"/>
      <c r="AW73" s="58"/>
      <c r="AX73" s="58">
        <v>317.14</v>
      </c>
      <c r="AY73" s="58"/>
      <c r="AZ73" s="58"/>
      <c r="BA73" s="58"/>
      <c r="BB73" s="58"/>
      <c r="BC73" s="58">
        <f t="shared" si="0"/>
        <v>-4.9809999999999945</v>
      </c>
      <c r="BD73" s="58"/>
      <c r="BE73" s="58"/>
      <c r="BF73" s="58"/>
      <c r="BG73" s="58"/>
      <c r="BH73" s="58">
        <f t="shared" si="1"/>
        <v>-1.1499999999999986</v>
      </c>
      <c r="BI73" s="58"/>
      <c r="BJ73" s="58"/>
      <c r="BK73" s="58"/>
      <c r="BL73" s="58"/>
      <c r="BM73" s="58">
        <v>-6.1340000000000146</v>
      </c>
      <c r="BN73" s="58"/>
      <c r="BO73" s="58"/>
      <c r="BP73" s="58"/>
      <c r="BQ73" s="58"/>
      <c r="BR73" s="106"/>
      <c r="BS73" s="106"/>
      <c r="BT73" s="106"/>
      <c r="BU73" s="106"/>
      <c r="BV73" s="106"/>
      <c r="BW73" s="106"/>
      <c r="BX73" s="106"/>
      <c r="BY73" s="106"/>
      <c r="BZ73" s="96"/>
    </row>
    <row r="74" spans="1:79" ht="63.75" customHeight="1" x14ac:dyDescent="0.2">
      <c r="A74" s="32">
        <v>3</v>
      </c>
      <c r="B74" s="32"/>
      <c r="C74" s="104" t="s">
        <v>98</v>
      </c>
      <c r="D74" s="56"/>
      <c r="E74" s="56"/>
      <c r="F74" s="56"/>
      <c r="G74" s="56"/>
      <c r="H74" s="56"/>
      <c r="I74" s="57"/>
      <c r="J74" s="105" t="s">
        <v>99</v>
      </c>
      <c r="K74" s="105"/>
      <c r="L74" s="105"/>
      <c r="M74" s="105"/>
      <c r="N74" s="105"/>
      <c r="O74" s="104" t="s">
        <v>100</v>
      </c>
      <c r="P74" s="56"/>
      <c r="Q74" s="56"/>
      <c r="R74" s="56"/>
      <c r="S74" s="56"/>
      <c r="T74" s="56"/>
      <c r="U74" s="56"/>
      <c r="V74" s="56"/>
      <c r="W74" s="56"/>
      <c r="X74" s="57"/>
      <c r="Y74" s="58">
        <v>49333300</v>
      </c>
      <c r="Z74" s="58"/>
      <c r="AA74" s="58"/>
      <c r="AB74" s="58"/>
      <c r="AC74" s="58"/>
      <c r="AD74" s="58">
        <v>0</v>
      </c>
      <c r="AE74" s="58"/>
      <c r="AF74" s="58"/>
      <c r="AG74" s="58"/>
      <c r="AH74" s="58"/>
      <c r="AI74" s="58">
        <v>49333300</v>
      </c>
      <c r="AJ74" s="58"/>
      <c r="AK74" s="58"/>
      <c r="AL74" s="58"/>
      <c r="AM74" s="58"/>
      <c r="AN74" s="58">
        <v>48781846.810000002</v>
      </c>
      <c r="AO74" s="58"/>
      <c r="AP74" s="58"/>
      <c r="AQ74" s="58"/>
      <c r="AR74" s="58"/>
      <c r="AS74" s="58">
        <v>0</v>
      </c>
      <c r="AT74" s="58"/>
      <c r="AU74" s="58"/>
      <c r="AV74" s="58"/>
      <c r="AW74" s="58"/>
      <c r="AX74" s="58">
        <v>48781846.810000002</v>
      </c>
      <c r="AY74" s="58"/>
      <c r="AZ74" s="58"/>
      <c r="BA74" s="58"/>
      <c r="BB74" s="58"/>
      <c r="BC74" s="58">
        <f t="shared" si="0"/>
        <v>-551453.18999999762</v>
      </c>
      <c r="BD74" s="58"/>
      <c r="BE74" s="58"/>
      <c r="BF74" s="58"/>
      <c r="BG74" s="58"/>
      <c r="BH74" s="58">
        <f t="shared" si="1"/>
        <v>0</v>
      </c>
      <c r="BI74" s="58"/>
      <c r="BJ74" s="58"/>
      <c r="BK74" s="58"/>
      <c r="BL74" s="58"/>
      <c r="BM74" s="58">
        <v>-551453.18999999762</v>
      </c>
      <c r="BN74" s="58"/>
      <c r="BO74" s="58"/>
      <c r="BP74" s="58"/>
      <c r="BQ74" s="58"/>
      <c r="BR74" s="106"/>
      <c r="BS74" s="106"/>
      <c r="BT74" s="106"/>
      <c r="BU74" s="106"/>
      <c r="BV74" s="106"/>
      <c r="BW74" s="106"/>
      <c r="BX74" s="106"/>
      <c r="BY74" s="106"/>
      <c r="BZ74" s="96"/>
    </row>
    <row r="75" spans="1:79" ht="63.75" customHeight="1" x14ac:dyDescent="0.2">
      <c r="A75" s="32">
        <v>4</v>
      </c>
      <c r="B75" s="32"/>
      <c r="C75" s="104" t="s">
        <v>101</v>
      </c>
      <c r="D75" s="56"/>
      <c r="E75" s="56"/>
      <c r="F75" s="56"/>
      <c r="G75" s="56"/>
      <c r="H75" s="56"/>
      <c r="I75" s="57"/>
      <c r="J75" s="105" t="s">
        <v>99</v>
      </c>
      <c r="K75" s="105"/>
      <c r="L75" s="105"/>
      <c r="M75" s="105"/>
      <c r="N75" s="105"/>
      <c r="O75" s="104" t="s">
        <v>100</v>
      </c>
      <c r="P75" s="56"/>
      <c r="Q75" s="56"/>
      <c r="R75" s="56"/>
      <c r="S75" s="56"/>
      <c r="T75" s="56"/>
      <c r="U75" s="56"/>
      <c r="V75" s="56"/>
      <c r="W75" s="56"/>
      <c r="X75" s="57"/>
      <c r="Y75" s="58">
        <v>0</v>
      </c>
      <c r="Z75" s="58"/>
      <c r="AA75" s="58"/>
      <c r="AB75" s="58"/>
      <c r="AC75" s="58"/>
      <c r="AD75" s="58">
        <v>4686034</v>
      </c>
      <c r="AE75" s="58"/>
      <c r="AF75" s="58"/>
      <c r="AG75" s="58"/>
      <c r="AH75" s="58"/>
      <c r="AI75" s="58">
        <v>4686034</v>
      </c>
      <c r="AJ75" s="58"/>
      <c r="AK75" s="58"/>
      <c r="AL75" s="58"/>
      <c r="AM75" s="58"/>
      <c r="AN75" s="58">
        <v>0</v>
      </c>
      <c r="AO75" s="58"/>
      <c r="AP75" s="58"/>
      <c r="AQ75" s="58"/>
      <c r="AR75" s="58"/>
      <c r="AS75" s="58">
        <v>4123839.95</v>
      </c>
      <c r="AT75" s="58"/>
      <c r="AU75" s="58"/>
      <c r="AV75" s="58"/>
      <c r="AW75" s="58"/>
      <c r="AX75" s="58">
        <v>4123839.95</v>
      </c>
      <c r="AY75" s="58"/>
      <c r="AZ75" s="58"/>
      <c r="BA75" s="58"/>
      <c r="BB75" s="58"/>
      <c r="BC75" s="58">
        <f t="shared" si="0"/>
        <v>0</v>
      </c>
      <c r="BD75" s="58"/>
      <c r="BE75" s="58"/>
      <c r="BF75" s="58"/>
      <c r="BG75" s="58"/>
      <c r="BH75" s="58">
        <f t="shared" si="1"/>
        <v>-562194.04999999981</v>
      </c>
      <c r="BI75" s="58"/>
      <c r="BJ75" s="58"/>
      <c r="BK75" s="58"/>
      <c r="BL75" s="58"/>
      <c r="BM75" s="58">
        <v>-562194.04999999981</v>
      </c>
      <c r="BN75" s="58"/>
      <c r="BO75" s="58"/>
      <c r="BP75" s="58"/>
      <c r="BQ75" s="58"/>
      <c r="BR75" s="106"/>
      <c r="BS75" s="106"/>
      <c r="BT75" s="106"/>
      <c r="BU75" s="106"/>
      <c r="BV75" s="106"/>
      <c r="BW75" s="106"/>
      <c r="BX75" s="106"/>
      <c r="BY75" s="106"/>
      <c r="BZ75" s="96"/>
    </row>
    <row r="76" spans="1:79" ht="15.75" customHeight="1" x14ac:dyDescent="0.2">
      <c r="A76" s="32">
        <v>5</v>
      </c>
      <c r="B76" s="32"/>
      <c r="C76" s="104" t="s">
        <v>102</v>
      </c>
      <c r="D76" s="56"/>
      <c r="E76" s="56"/>
      <c r="F76" s="56"/>
      <c r="G76" s="56"/>
      <c r="H76" s="56"/>
      <c r="I76" s="57"/>
      <c r="J76" s="105" t="s">
        <v>99</v>
      </c>
      <c r="K76" s="105"/>
      <c r="L76" s="105"/>
      <c r="M76" s="105"/>
      <c r="N76" s="105"/>
      <c r="O76" s="104" t="s">
        <v>100</v>
      </c>
      <c r="P76" s="56"/>
      <c r="Q76" s="56"/>
      <c r="R76" s="56"/>
      <c r="S76" s="56"/>
      <c r="T76" s="56"/>
      <c r="U76" s="56"/>
      <c r="V76" s="56"/>
      <c r="W76" s="56"/>
      <c r="X76" s="57"/>
      <c r="Y76" s="58">
        <v>0</v>
      </c>
      <c r="Z76" s="58"/>
      <c r="AA76" s="58"/>
      <c r="AB76" s="58"/>
      <c r="AC76" s="58"/>
      <c r="AD76" s="58">
        <v>2925090</v>
      </c>
      <c r="AE76" s="58"/>
      <c r="AF76" s="58"/>
      <c r="AG76" s="58"/>
      <c r="AH76" s="58"/>
      <c r="AI76" s="58">
        <v>2925090</v>
      </c>
      <c r="AJ76" s="58"/>
      <c r="AK76" s="58"/>
      <c r="AL76" s="58"/>
      <c r="AM76" s="58"/>
      <c r="AN76" s="58">
        <v>0</v>
      </c>
      <c r="AO76" s="58"/>
      <c r="AP76" s="58"/>
      <c r="AQ76" s="58"/>
      <c r="AR76" s="58"/>
      <c r="AS76" s="58">
        <v>3843372.07</v>
      </c>
      <c r="AT76" s="58"/>
      <c r="AU76" s="58"/>
      <c r="AV76" s="58"/>
      <c r="AW76" s="58"/>
      <c r="AX76" s="58">
        <v>3843372.07</v>
      </c>
      <c r="AY76" s="58"/>
      <c r="AZ76" s="58"/>
      <c r="BA76" s="58"/>
      <c r="BB76" s="58"/>
      <c r="BC76" s="58">
        <f t="shared" si="0"/>
        <v>0</v>
      </c>
      <c r="BD76" s="58"/>
      <c r="BE76" s="58"/>
      <c r="BF76" s="58"/>
      <c r="BG76" s="58"/>
      <c r="BH76" s="58">
        <f t="shared" si="1"/>
        <v>918282.06999999983</v>
      </c>
      <c r="BI76" s="58"/>
      <c r="BJ76" s="58"/>
      <c r="BK76" s="58"/>
      <c r="BL76" s="58"/>
      <c r="BM76" s="58">
        <v>918282.06999999983</v>
      </c>
      <c r="BN76" s="58"/>
      <c r="BO76" s="58"/>
      <c r="BP76" s="58"/>
      <c r="BQ76" s="58"/>
      <c r="BR76" s="106"/>
      <c r="BS76" s="106"/>
      <c r="BT76" s="106"/>
      <c r="BU76" s="106"/>
      <c r="BV76" s="106"/>
      <c r="BW76" s="106"/>
      <c r="BX76" s="106"/>
      <c r="BY76" s="106"/>
      <c r="BZ76" s="96"/>
    </row>
    <row r="77" spans="1:79" s="64" customFormat="1" ht="15.75" x14ac:dyDescent="0.2">
      <c r="A77" s="59">
        <v>0</v>
      </c>
      <c r="B77" s="59"/>
      <c r="C77" s="103" t="s">
        <v>103</v>
      </c>
      <c r="D77" s="61"/>
      <c r="E77" s="61"/>
      <c r="F77" s="61"/>
      <c r="G77" s="61"/>
      <c r="H77" s="61"/>
      <c r="I77" s="62"/>
      <c r="J77" s="100" t="s">
        <v>89</v>
      </c>
      <c r="K77" s="100"/>
      <c r="L77" s="100"/>
      <c r="M77" s="100"/>
      <c r="N77" s="100"/>
      <c r="O77" s="103" t="s">
        <v>89</v>
      </c>
      <c r="P77" s="61"/>
      <c r="Q77" s="61"/>
      <c r="R77" s="61"/>
      <c r="S77" s="61"/>
      <c r="T77" s="61"/>
      <c r="U77" s="61"/>
      <c r="V77" s="61"/>
      <c r="W77" s="61"/>
      <c r="X77" s="62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101"/>
      <c r="BS77" s="101"/>
      <c r="BT77" s="101"/>
      <c r="BU77" s="101"/>
      <c r="BV77" s="101"/>
      <c r="BW77" s="101"/>
      <c r="BX77" s="101"/>
      <c r="BY77" s="101"/>
      <c r="BZ77" s="102"/>
    </row>
    <row r="78" spans="1:79" s="64" customFormat="1" ht="76.5" customHeight="1" x14ac:dyDescent="0.2">
      <c r="A78" s="59">
        <v>0</v>
      </c>
      <c r="B78" s="59"/>
      <c r="C78" s="103" t="s">
        <v>104</v>
      </c>
      <c r="D78" s="61"/>
      <c r="E78" s="61"/>
      <c r="F78" s="61"/>
      <c r="G78" s="61"/>
      <c r="H78" s="61"/>
      <c r="I78" s="62"/>
      <c r="J78" s="100" t="s">
        <v>105</v>
      </c>
      <c r="K78" s="100"/>
      <c r="L78" s="100"/>
      <c r="M78" s="100"/>
      <c r="N78" s="100"/>
      <c r="O78" s="103"/>
      <c r="P78" s="61"/>
      <c r="Q78" s="61"/>
      <c r="R78" s="61"/>
      <c r="S78" s="61"/>
      <c r="T78" s="61"/>
      <c r="U78" s="61"/>
      <c r="V78" s="61"/>
      <c r="W78" s="61"/>
      <c r="X78" s="62"/>
      <c r="Y78" s="63">
        <v>1620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1620</v>
      </c>
      <c r="AJ78" s="63"/>
      <c r="AK78" s="63"/>
      <c r="AL78" s="63"/>
      <c r="AM78" s="63"/>
      <c r="AN78" s="63">
        <v>1657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1657</v>
      </c>
      <c r="AY78" s="63"/>
      <c r="AZ78" s="63"/>
      <c r="BA78" s="63"/>
      <c r="BB78" s="63"/>
      <c r="BC78" s="63">
        <f>AN78-Y78</f>
        <v>37</v>
      </c>
      <c r="BD78" s="63"/>
      <c r="BE78" s="63"/>
      <c r="BF78" s="63"/>
      <c r="BG78" s="63"/>
      <c r="BH78" s="63">
        <f>AS78-AD78</f>
        <v>0</v>
      </c>
      <c r="BI78" s="63"/>
      <c r="BJ78" s="63"/>
      <c r="BK78" s="63"/>
      <c r="BL78" s="63"/>
      <c r="BM78" s="63">
        <v>37</v>
      </c>
      <c r="BN78" s="63"/>
      <c r="BO78" s="63"/>
      <c r="BP78" s="63"/>
      <c r="BQ78" s="63"/>
      <c r="BR78" s="101"/>
      <c r="BS78" s="101"/>
      <c r="BT78" s="101"/>
      <c r="BU78" s="101"/>
      <c r="BV78" s="101"/>
      <c r="BW78" s="101"/>
      <c r="BX78" s="101"/>
      <c r="BY78" s="101"/>
      <c r="BZ78" s="102"/>
    </row>
    <row r="79" spans="1:79" ht="15.75" customHeight="1" x14ac:dyDescent="0.2">
      <c r="A79" s="32">
        <v>1</v>
      </c>
      <c r="B79" s="32"/>
      <c r="C79" s="104" t="s">
        <v>106</v>
      </c>
      <c r="D79" s="56"/>
      <c r="E79" s="56"/>
      <c r="F79" s="56"/>
      <c r="G79" s="56"/>
      <c r="H79" s="56"/>
      <c r="I79" s="57"/>
      <c r="J79" s="105" t="s">
        <v>105</v>
      </c>
      <c r="K79" s="105"/>
      <c r="L79" s="105"/>
      <c r="M79" s="105"/>
      <c r="N79" s="105"/>
      <c r="O79" s="104" t="s">
        <v>107</v>
      </c>
      <c r="P79" s="56"/>
      <c r="Q79" s="56"/>
      <c r="R79" s="56"/>
      <c r="S79" s="56"/>
      <c r="T79" s="56"/>
      <c r="U79" s="56"/>
      <c r="V79" s="56"/>
      <c r="W79" s="56"/>
      <c r="X79" s="57"/>
      <c r="Y79" s="58">
        <v>501</v>
      </c>
      <c r="Z79" s="58"/>
      <c r="AA79" s="58"/>
      <c r="AB79" s="58"/>
      <c r="AC79" s="58"/>
      <c r="AD79" s="58">
        <v>0</v>
      </c>
      <c r="AE79" s="58"/>
      <c r="AF79" s="58"/>
      <c r="AG79" s="58"/>
      <c r="AH79" s="58"/>
      <c r="AI79" s="58">
        <v>501</v>
      </c>
      <c r="AJ79" s="58"/>
      <c r="AK79" s="58"/>
      <c r="AL79" s="58"/>
      <c r="AM79" s="58"/>
      <c r="AN79" s="58">
        <v>518</v>
      </c>
      <c r="AO79" s="58"/>
      <c r="AP79" s="58"/>
      <c r="AQ79" s="58"/>
      <c r="AR79" s="58"/>
      <c r="AS79" s="58">
        <v>0</v>
      </c>
      <c r="AT79" s="58"/>
      <c r="AU79" s="58"/>
      <c r="AV79" s="58"/>
      <c r="AW79" s="58"/>
      <c r="AX79" s="58">
        <v>518</v>
      </c>
      <c r="AY79" s="58"/>
      <c r="AZ79" s="58"/>
      <c r="BA79" s="58"/>
      <c r="BB79" s="58"/>
      <c r="BC79" s="58">
        <f>AN79-Y79</f>
        <v>17</v>
      </c>
      <c r="BD79" s="58"/>
      <c r="BE79" s="58"/>
      <c r="BF79" s="58"/>
      <c r="BG79" s="58"/>
      <c r="BH79" s="58">
        <f>AS79-AD79</f>
        <v>0</v>
      </c>
      <c r="BI79" s="58"/>
      <c r="BJ79" s="58"/>
      <c r="BK79" s="58"/>
      <c r="BL79" s="58"/>
      <c r="BM79" s="58">
        <v>17</v>
      </c>
      <c r="BN79" s="58"/>
      <c r="BO79" s="58"/>
      <c r="BP79" s="58"/>
      <c r="BQ79" s="58"/>
      <c r="BR79" s="106"/>
      <c r="BS79" s="106"/>
      <c r="BT79" s="106"/>
      <c r="BU79" s="106"/>
      <c r="BV79" s="106"/>
      <c r="BW79" s="106"/>
      <c r="BX79" s="106"/>
      <c r="BY79" s="106"/>
      <c r="BZ79" s="96"/>
    </row>
    <row r="80" spans="1:79" ht="15.75" customHeight="1" x14ac:dyDescent="0.2">
      <c r="A80" s="32">
        <v>1</v>
      </c>
      <c r="B80" s="32"/>
      <c r="C80" s="104" t="s">
        <v>108</v>
      </c>
      <c r="D80" s="56"/>
      <c r="E80" s="56"/>
      <c r="F80" s="56"/>
      <c r="G80" s="56"/>
      <c r="H80" s="56"/>
      <c r="I80" s="57"/>
      <c r="J80" s="105" t="s">
        <v>105</v>
      </c>
      <c r="K80" s="105"/>
      <c r="L80" s="105"/>
      <c r="M80" s="105"/>
      <c r="N80" s="105"/>
      <c r="O80" s="104" t="s">
        <v>107</v>
      </c>
      <c r="P80" s="56"/>
      <c r="Q80" s="56"/>
      <c r="R80" s="56"/>
      <c r="S80" s="56"/>
      <c r="T80" s="56"/>
      <c r="U80" s="56"/>
      <c r="V80" s="56"/>
      <c r="W80" s="56"/>
      <c r="X80" s="57"/>
      <c r="Y80" s="58">
        <v>1119</v>
      </c>
      <c r="Z80" s="58"/>
      <c r="AA80" s="58"/>
      <c r="AB80" s="58"/>
      <c r="AC80" s="58"/>
      <c r="AD80" s="58">
        <v>0</v>
      </c>
      <c r="AE80" s="58"/>
      <c r="AF80" s="58"/>
      <c r="AG80" s="58"/>
      <c r="AH80" s="58"/>
      <c r="AI80" s="58">
        <v>1119</v>
      </c>
      <c r="AJ80" s="58"/>
      <c r="AK80" s="58"/>
      <c r="AL80" s="58"/>
      <c r="AM80" s="58"/>
      <c r="AN80" s="58">
        <v>1139</v>
      </c>
      <c r="AO80" s="58"/>
      <c r="AP80" s="58"/>
      <c r="AQ80" s="58"/>
      <c r="AR80" s="58"/>
      <c r="AS80" s="58">
        <v>0</v>
      </c>
      <c r="AT80" s="58"/>
      <c r="AU80" s="58"/>
      <c r="AV80" s="58"/>
      <c r="AW80" s="58"/>
      <c r="AX80" s="58">
        <v>1139</v>
      </c>
      <c r="AY80" s="58"/>
      <c r="AZ80" s="58"/>
      <c r="BA80" s="58"/>
      <c r="BB80" s="58"/>
      <c r="BC80" s="58">
        <f>AN80-Y80</f>
        <v>20</v>
      </c>
      <c r="BD80" s="58"/>
      <c r="BE80" s="58"/>
      <c r="BF80" s="58"/>
      <c r="BG80" s="58"/>
      <c r="BH80" s="58">
        <f>AS80-AD80</f>
        <v>0</v>
      </c>
      <c r="BI80" s="58"/>
      <c r="BJ80" s="58"/>
      <c r="BK80" s="58"/>
      <c r="BL80" s="58"/>
      <c r="BM80" s="58">
        <v>20</v>
      </c>
      <c r="BN80" s="58"/>
      <c r="BO80" s="58"/>
      <c r="BP80" s="58"/>
      <c r="BQ80" s="58"/>
      <c r="BR80" s="106"/>
      <c r="BS80" s="106"/>
      <c r="BT80" s="106"/>
      <c r="BU80" s="106"/>
      <c r="BV80" s="106"/>
      <c r="BW80" s="106"/>
      <c r="BX80" s="106"/>
      <c r="BY80" s="106"/>
      <c r="BZ80" s="96"/>
    </row>
    <row r="81" spans="1:79" ht="38.25" customHeight="1" x14ac:dyDescent="0.2">
      <c r="A81" s="32">
        <v>2</v>
      </c>
      <c r="B81" s="32"/>
      <c r="C81" s="104" t="s">
        <v>109</v>
      </c>
      <c r="D81" s="56"/>
      <c r="E81" s="56"/>
      <c r="F81" s="56"/>
      <c r="G81" s="56"/>
      <c r="H81" s="56"/>
      <c r="I81" s="57"/>
      <c r="J81" s="105" t="s">
        <v>105</v>
      </c>
      <c r="K81" s="105"/>
      <c r="L81" s="105"/>
      <c r="M81" s="105"/>
      <c r="N81" s="105"/>
      <c r="O81" s="104" t="s">
        <v>110</v>
      </c>
      <c r="P81" s="56"/>
      <c r="Q81" s="56"/>
      <c r="R81" s="56"/>
      <c r="S81" s="56"/>
      <c r="T81" s="56"/>
      <c r="U81" s="56"/>
      <c r="V81" s="56"/>
      <c r="W81" s="56"/>
      <c r="X81" s="57"/>
      <c r="Y81" s="58">
        <v>446</v>
      </c>
      <c r="Z81" s="58"/>
      <c r="AA81" s="58"/>
      <c r="AB81" s="58"/>
      <c r="AC81" s="58"/>
      <c r="AD81" s="58">
        <v>0</v>
      </c>
      <c r="AE81" s="58"/>
      <c r="AF81" s="58"/>
      <c r="AG81" s="58"/>
      <c r="AH81" s="58"/>
      <c r="AI81" s="58">
        <v>446</v>
      </c>
      <c r="AJ81" s="58"/>
      <c r="AK81" s="58"/>
      <c r="AL81" s="58"/>
      <c r="AM81" s="58"/>
      <c r="AN81" s="58">
        <v>441</v>
      </c>
      <c r="AO81" s="58"/>
      <c r="AP81" s="58"/>
      <c r="AQ81" s="58"/>
      <c r="AR81" s="58"/>
      <c r="AS81" s="58">
        <v>0</v>
      </c>
      <c r="AT81" s="58"/>
      <c r="AU81" s="58"/>
      <c r="AV81" s="58"/>
      <c r="AW81" s="58"/>
      <c r="AX81" s="58">
        <v>441</v>
      </c>
      <c r="AY81" s="58"/>
      <c r="AZ81" s="58"/>
      <c r="BA81" s="58"/>
      <c r="BB81" s="58"/>
      <c r="BC81" s="58">
        <f>AN81-Y81</f>
        <v>-5</v>
      </c>
      <c r="BD81" s="58"/>
      <c r="BE81" s="58"/>
      <c r="BF81" s="58"/>
      <c r="BG81" s="58"/>
      <c r="BH81" s="58">
        <f>AS81-AD81</f>
        <v>0</v>
      </c>
      <c r="BI81" s="58"/>
      <c r="BJ81" s="58"/>
      <c r="BK81" s="58"/>
      <c r="BL81" s="58"/>
      <c r="BM81" s="58">
        <v>-5</v>
      </c>
      <c r="BN81" s="58"/>
      <c r="BO81" s="58"/>
      <c r="BP81" s="58"/>
      <c r="BQ81" s="58"/>
      <c r="BR81" s="106"/>
      <c r="BS81" s="106"/>
      <c r="BT81" s="106"/>
      <c r="BU81" s="106"/>
      <c r="BV81" s="106"/>
      <c r="BW81" s="106"/>
      <c r="BX81" s="106"/>
      <c r="BY81" s="106"/>
      <c r="BZ81" s="96"/>
    </row>
    <row r="82" spans="1:79" s="64" customFormat="1" ht="15.75" x14ac:dyDescent="0.2">
      <c r="A82" s="59">
        <v>0</v>
      </c>
      <c r="B82" s="59"/>
      <c r="C82" s="103" t="s">
        <v>111</v>
      </c>
      <c r="D82" s="61"/>
      <c r="E82" s="61"/>
      <c r="F82" s="61"/>
      <c r="G82" s="61"/>
      <c r="H82" s="61"/>
      <c r="I82" s="62"/>
      <c r="J82" s="100" t="s">
        <v>89</v>
      </c>
      <c r="K82" s="100"/>
      <c r="L82" s="100"/>
      <c r="M82" s="100"/>
      <c r="N82" s="100"/>
      <c r="O82" s="103" t="s">
        <v>89</v>
      </c>
      <c r="P82" s="61"/>
      <c r="Q82" s="61"/>
      <c r="R82" s="61"/>
      <c r="S82" s="61"/>
      <c r="T82" s="61"/>
      <c r="U82" s="61"/>
      <c r="V82" s="61"/>
      <c r="W82" s="61"/>
      <c r="X82" s="62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101"/>
      <c r="BS82" s="101"/>
      <c r="BT82" s="101"/>
      <c r="BU82" s="101"/>
      <c r="BV82" s="101"/>
      <c r="BW82" s="101"/>
      <c r="BX82" s="101"/>
      <c r="BY82" s="101"/>
      <c r="BZ82" s="102"/>
    </row>
    <row r="83" spans="1:79" ht="63.75" customHeight="1" x14ac:dyDescent="0.2">
      <c r="A83" s="32">
        <v>1</v>
      </c>
      <c r="B83" s="32"/>
      <c r="C83" s="104" t="s">
        <v>112</v>
      </c>
      <c r="D83" s="56"/>
      <c r="E83" s="56"/>
      <c r="F83" s="56"/>
      <c r="G83" s="56"/>
      <c r="H83" s="56"/>
      <c r="I83" s="57"/>
      <c r="J83" s="105" t="s">
        <v>99</v>
      </c>
      <c r="K83" s="105"/>
      <c r="L83" s="105"/>
      <c r="M83" s="105"/>
      <c r="N83" s="105"/>
      <c r="O83" s="104" t="s">
        <v>113</v>
      </c>
      <c r="P83" s="56"/>
      <c r="Q83" s="56"/>
      <c r="R83" s="56"/>
      <c r="S83" s="56"/>
      <c r="T83" s="56"/>
      <c r="U83" s="56"/>
      <c r="V83" s="56"/>
      <c r="W83" s="56"/>
      <c r="X83" s="57"/>
      <c r="Y83" s="58">
        <v>30452</v>
      </c>
      <c r="Z83" s="58"/>
      <c r="AA83" s="58"/>
      <c r="AB83" s="58"/>
      <c r="AC83" s="58"/>
      <c r="AD83" s="58">
        <v>2893</v>
      </c>
      <c r="AE83" s="58"/>
      <c r="AF83" s="58"/>
      <c r="AG83" s="58"/>
      <c r="AH83" s="58"/>
      <c r="AI83" s="58">
        <v>33345</v>
      </c>
      <c r="AJ83" s="58"/>
      <c r="AK83" s="58"/>
      <c r="AL83" s="58"/>
      <c r="AM83" s="58"/>
      <c r="AN83" s="58">
        <v>29439.86</v>
      </c>
      <c r="AO83" s="58"/>
      <c r="AP83" s="58"/>
      <c r="AQ83" s="58"/>
      <c r="AR83" s="58"/>
      <c r="AS83" s="58">
        <v>2488.7399999999998</v>
      </c>
      <c r="AT83" s="58"/>
      <c r="AU83" s="58"/>
      <c r="AV83" s="58"/>
      <c r="AW83" s="58"/>
      <c r="AX83" s="58">
        <v>31928.6</v>
      </c>
      <c r="AY83" s="58"/>
      <c r="AZ83" s="58"/>
      <c r="BA83" s="58"/>
      <c r="BB83" s="58"/>
      <c r="BC83" s="58">
        <f>AN83-Y83</f>
        <v>-1012.1399999999994</v>
      </c>
      <c r="BD83" s="58"/>
      <c r="BE83" s="58"/>
      <c r="BF83" s="58"/>
      <c r="BG83" s="58"/>
      <c r="BH83" s="58">
        <f>AS83-AD83</f>
        <v>-404.26000000000022</v>
      </c>
      <c r="BI83" s="58"/>
      <c r="BJ83" s="58"/>
      <c r="BK83" s="58"/>
      <c r="BL83" s="58"/>
      <c r="BM83" s="58">
        <v>-1416.4000000000015</v>
      </c>
      <c r="BN83" s="58"/>
      <c r="BO83" s="58"/>
      <c r="BP83" s="58"/>
      <c r="BQ83" s="58"/>
      <c r="BR83" s="106"/>
      <c r="BS83" s="106"/>
      <c r="BT83" s="106"/>
      <c r="BU83" s="106"/>
      <c r="BV83" s="106"/>
      <c r="BW83" s="106"/>
      <c r="BX83" s="106"/>
      <c r="BY83" s="106"/>
      <c r="BZ83" s="96"/>
    </row>
    <row r="84" spans="1:79" ht="63.75" customHeight="1" x14ac:dyDescent="0.2">
      <c r="A84" s="32">
        <v>2</v>
      </c>
      <c r="B84" s="32"/>
      <c r="C84" s="104" t="s">
        <v>114</v>
      </c>
      <c r="D84" s="56"/>
      <c r="E84" s="56"/>
      <c r="F84" s="56"/>
      <c r="G84" s="56"/>
      <c r="H84" s="56"/>
      <c r="I84" s="57"/>
      <c r="J84" s="105" t="s">
        <v>99</v>
      </c>
      <c r="K84" s="105"/>
      <c r="L84" s="105"/>
      <c r="M84" s="105"/>
      <c r="N84" s="105"/>
      <c r="O84" s="104" t="s">
        <v>115</v>
      </c>
      <c r="P84" s="56"/>
      <c r="Q84" s="56"/>
      <c r="R84" s="56"/>
      <c r="S84" s="56"/>
      <c r="T84" s="56"/>
      <c r="U84" s="56"/>
      <c r="V84" s="56"/>
      <c r="W84" s="56"/>
      <c r="X84" s="57"/>
      <c r="Y84" s="58">
        <v>15256780</v>
      </c>
      <c r="Z84" s="58"/>
      <c r="AA84" s="58"/>
      <c r="AB84" s="58"/>
      <c r="AC84" s="58"/>
      <c r="AD84" s="58">
        <v>1449199</v>
      </c>
      <c r="AE84" s="58"/>
      <c r="AF84" s="58"/>
      <c r="AG84" s="58"/>
      <c r="AH84" s="58"/>
      <c r="AI84" s="58">
        <v>16705979</v>
      </c>
      <c r="AJ84" s="58"/>
      <c r="AK84" s="58"/>
      <c r="AL84" s="58"/>
      <c r="AM84" s="58"/>
      <c r="AN84" s="58">
        <v>15249847.48</v>
      </c>
      <c r="AO84" s="58"/>
      <c r="AP84" s="58"/>
      <c r="AQ84" s="58"/>
      <c r="AR84" s="58"/>
      <c r="AS84" s="58">
        <v>1289167.32</v>
      </c>
      <c r="AT84" s="58"/>
      <c r="AU84" s="58"/>
      <c r="AV84" s="58"/>
      <c r="AW84" s="58"/>
      <c r="AX84" s="58">
        <v>16539014.800000001</v>
      </c>
      <c r="AY84" s="58"/>
      <c r="AZ84" s="58"/>
      <c r="BA84" s="58"/>
      <c r="BB84" s="58"/>
      <c r="BC84" s="58">
        <f>AN84-Y84</f>
        <v>-6932.519999999553</v>
      </c>
      <c r="BD84" s="58"/>
      <c r="BE84" s="58"/>
      <c r="BF84" s="58"/>
      <c r="BG84" s="58"/>
      <c r="BH84" s="58">
        <f>AS84-AD84</f>
        <v>-160031.67999999993</v>
      </c>
      <c r="BI84" s="58"/>
      <c r="BJ84" s="58"/>
      <c r="BK84" s="58"/>
      <c r="BL84" s="58"/>
      <c r="BM84" s="58">
        <v>-166964.19999999925</v>
      </c>
      <c r="BN84" s="58"/>
      <c r="BO84" s="58"/>
      <c r="BP84" s="58"/>
      <c r="BQ84" s="58"/>
      <c r="BR84" s="106"/>
      <c r="BS84" s="106"/>
      <c r="BT84" s="106"/>
      <c r="BU84" s="106"/>
      <c r="BV84" s="106"/>
      <c r="BW84" s="106"/>
      <c r="BX84" s="106"/>
      <c r="BY84" s="106"/>
      <c r="BZ84" s="96"/>
    </row>
    <row r="85" spans="1:79" ht="63.75" customHeight="1" x14ac:dyDescent="0.2">
      <c r="A85" s="32">
        <v>3</v>
      </c>
      <c r="B85" s="32"/>
      <c r="C85" s="104" t="s">
        <v>116</v>
      </c>
      <c r="D85" s="56"/>
      <c r="E85" s="56"/>
      <c r="F85" s="56"/>
      <c r="G85" s="56"/>
      <c r="H85" s="56"/>
      <c r="I85" s="57"/>
      <c r="J85" s="105" t="s">
        <v>99</v>
      </c>
      <c r="K85" s="105"/>
      <c r="L85" s="105"/>
      <c r="M85" s="105"/>
      <c r="N85" s="105"/>
      <c r="O85" s="104" t="s">
        <v>115</v>
      </c>
      <c r="P85" s="56"/>
      <c r="Q85" s="56"/>
      <c r="R85" s="56"/>
      <c r="S85" s="56"/>
      <c r="T85" s="56"/>
      <c r="U85" s="56"/>
      <c r="V85" s="56"/>
      <c r="W85" s="56"/>
      <c r="X85" s="57"/>
      <c r="Y85" s="58">
        <v>34076520</v>
      </c>
      <c r="Z85" s="58"/>
      <c r="AA85" s="58"/>
      <c r="AB85" s="58"/>
      <c r="AC85" s="58"/>
      <c r="AD85" s="58">
        <v>3236835</v>
      </c>
      <c r="AE85" s="58"/>
      <c r="AF85" s="58"/>
      <c r="AG85" s="58"/>
      <c r="AH85" s="58"/>
      <c r="AI85" s="58">
        <v>37313355</v>
      </c>
      <c r="AJ85" s="58"/>
      <c r="AK85" s="58"/>
      <c r="AL85" s="58"/>
      <c r="AM85" s="58"/>
      <c r="AN85" s="58">
        <v>33531999.329999998</v>
      </c>
      <c r="AO85" s="58"/>
      <c r="AP85" s="58"/>
      <c r="AQ85" s="58"/>
      <c r="AR85" s="58"/>
      <c r="AS85" s="58">
        <v>2834672.63</v>
      </c>
      <c r="AT85" s="58"/>
      <c r="AU85" s="58"/>
      <c r="AV85" s="58"/>
      <c r="AW85" s="58"/>
      <c r="AX85" s="58">
        <v>36366671.960000001</v>
      </c>
      <c r="AY85" s="58"/>
      <c r="AZ85" s="58"/>
      <c r="BA85" s="58"/>
      <c r="BB85" s="58"/>
      <c r="BC85" s="58">
        <f>AN85-Y85</f>
        <v>-544520.67000000179</v>
      </c>
      <c r="BD85" s="58"/>
      <c r="BE85" s="58"/>
      <c r="BF85" s="58"/>
      <c r="BG85" s="58"/>
      <c r="BH85" s="58">
        <f>AS85-AD85</f>
        <v>-402162.37000000011</v>
      </c>
      <c r="BI85" s="58"/>
      <c r="BJ85" s="58"/>
      <c r="BK85" s="58"/>
      <c r="BL85" s="58"/>
      <c r="BM85" s="58">
        <v>-946683.03999999911</v>
      </c>
      <c r="BN85" s="58"/>
      <c r="BO85" s="58"/>
      <c r="BP85" s="58"/>
      <c r="BQ85" s="58"/>
      <c r="BR85" s="106"/>
      <c r="BS85" s="106"/>
      <c r="BT85" s="106"/>
      <c r="BU85" s="106"/>
      <c r="BV85" s="106"/>
      <c r="BW85" s="106"/>
      <c r="BX85" s="106"/>
      <c r="BY85" s="106"/>
      <c r="BZ85" s="96"/>
    </row>
    <row r="86" spans="1:79" s="64" customFormat="1" ht="15.75" x14ac:dyDescent="0.2">
      <c r="A86" s="59">
        <v>0</v>
      </c>
      <c r="B86" s="59"/>
      <c r="C86" s="103" t="s">
        <v>117</v>
      </c>
      <c r="D86" s="61"/>
      <c r="E86" s="61"/>
      <c r="F86" s="61"/>
      <c r="G86" s="61"/>
      <c r="H86" s="61"/>
      <c r="I86" s="62"/>
      <c r="J86" s="100" t="s">
        <v>89</v>
      </c>
      <c r="K86" s="100"/>
      <c r="L86" s="100"/>
      <c r="M86" s="100"/>
      <c r="N86" s="100"/>
      <c r="O86" s="103" t="s">
        <v>89</v>
      </c>
      <c r="P86" s="61"/>
      <c r="Q86" s="61"/>
      <c r="R86" s="61"/>
      <c r="S86" s="61"/>
      <c r="T86" s="61"/>
      <c r="U86" s="61"/>
      <c r="V86" s="61"/>
      <c r="W86" s="61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101"/>
      <c r="BS86" s="101"/>
      <c r="BT86" s="101"/>
      <c r="BU86" s="101"/>
      <c r="BV86" s="101"/>
      <c r="BW86" s="101"/>
      <c r="BX86" s="101"/>
      <c r="BY86" s="101"/>
      <c r="BZ86" s="102"/>
    </row>
    <row r="87" spans="1:79" ht="114.75" customHeight="1" x14ac:dyDescent="0.2">
      <c r="A87" s="32">
        <v>1</v>
      </c>
      <c r="B87" s="32"/>
      <c r="C87" s="104" t="s">
        <v>118</v>
      </c>
      <c r="D87" s="56"/>
      <c r="E87" s="56"/>
      <c r="F87" s="56"/>
      <c r="G87" s="56"/>
      <c r="H87" s="56"/>
      <c r="I87" s="57"/>
      <c r="J87" s="105" t="s">
        <v>119</v>
      </c>
      <c r="K87" s="105"/>
      <c r="L87" s="105"/>
      <c r="M87" s="105"/>
      <c r="N87" s="105"/>
      <c r="O87" s="104" t="s">
        <v>113</v>
      </c>
      <c r="P87" s="56"/>
      <c r="Q87" s="56"/>
      <c r="R87" s="56"/>
      <c r="S87" s="56"/>
      <c r="T87" s="56"/>
      <c r="U87" s="56"/>
      <c r="V87" s="56"/>
      <c r="W87" s="56"/>
      <c r="X87" s="57"/>
      <c r="Y87" s="58">
        <v>-6.4</v>
      </c>
      <c r="Z87" s="58"/>
      <c r="AA87" s="58"/>
      <c r="AB87" s="58"/>
      <c r="AC87" s="58"/>
      <c r="AD87" s="58">
        <v>0</v>
      </c>
      <c r="AE87" s="58"/>
      <c r="AF87" s="58"/>
      <c r="AG87" s="58"/>
      <c r="AH87" s="58"/>
      <c r="AI87" s="58">
        <v>-6.4</v>
      </c>
      <c r="AJ87" s="58"/>
      <c r="AK87" s="58"/>
      <c r="AL87" s="58"/>
      <c r="AM87" s="58"/>
      <c r="AN87" s="58">
        <v>2.2799999999999998</v>
      </c>
      <c r="AO87" s="58"/>
      <c r="AP87" s="58"/>
      <c r="AQ87" s="58"/>
      <c r="AR87" s="58"/>
      <c r="AS87" s="58">
        <v>0</v>
      </c>
      <c r="AT87" s="58"/>
      <c r="AU87" s="58"/>
      <c r="AV87" s="58"/>
      <c r="AW87" s="58"/>
      <c r="AX87" s="58">
        <v>2.2799999999999998</v>
      </c>
      <c r="AY87" s="58"/>
      <c r="AZ87" s="58"/>
      <c r="BA87" s="58"/>
      <c r="BB87" s="58"/>
      <c r="BC87" s="58">
        <f>AN87-Y87</f>
        <v>8.68</v>
      </c>
      <c r="BD87" s="58"/>
      <c r="BE87" s="58"/>
      <c r="BF87" s="58"/>
      <c r="BG87" s="58"/>
      <c r="BH87" s="58">
        <f>AS87-AD87</f>
        <v>0</v>
      </c>
      <c r="BI87" s="58"/>
      <c r="BJ87" s="58"/>
      <c r="BK87" s="58"/>
      <c r="BL87" s="58"/>
      <c r="BM87" s="58">
        <v>8.68</v>
      </c>
      <c r="BN87" s="58"/>
      <c r="BO87" s="58"/>
      <c r="BP87" s="58"/>
      <c r="BQ87" s="58"/>
      <c r="BR87" s="106"/>
      <c r="BS87" s="106"/>
      <c r="BT87" s="106"/>
      <c r="BU87" s="106"/>
      <c r="BV87" s="106"/>
      <c r="BW87" s="106"/>
      <c r="BX87" s="106"/>
      <c r="BY87" s="106"/>
      <c r="BZ87" s="96"/>
    </row>
    <row r="88" spans="1:79" ht="38.25" customHeight="1" x14ac:dyDescent="0.2">
      <c r="A88" s="32">
        <v>2</v>
      </c>
      <c r="B88" s="32"/>
      <c r="C88" s="104" t="s">
        <v>120</v>
      </c>
      <c r="D88" s="56"/>
      <c r="E88" s="56"/>
      <c r="F88" s="56"/>
      <c r="G88" s="56"/>
      <c r="H88" s="56"/>
      <c r="I88" s="57"/>
      <c r="J88" s="105" t="s">
        <v>119</v>
      </c>
      <c r="K88" s="105"/>
      <c r="L88" s="105"/>
      <c r="M88" s="105"/>
      <c r="N88" s="105"/>
      <c r="O88" s="104" t="s">
        <v>113</v>
      </c>
      <c r="P88" s="56"/>
      <c r="Q88" s="56"/>
      <c r="R88" s="56"/>
      <c r="S88" s="56"/>
      <c r="T88" s="56"/>
      <c r="U88" s="56"/>
      <c r="V88" s="56"/>
      <c r="W88" s="56"/>
      <c r="X88" s="57"/>
      <c r="Y88" s="58">
        <v>31</v>
      </c>
      <c r="Z88" s="58"/>
      <c r="AA88" s="58"/>
      <c r="AB88" s="58"/>
      <c r="AC88" s="58"/>
      <c r="AD88" s="58">
        <v>0</v>
      </c>
      <c r="AE88" s="58"/>
      <c r="AF88" s="58"/>
      <c r="AG88" s="58"/>
      <c r="AH88" s="58"/>
      <c r="AI88" s="58">
        <v>31</v>
      </c>
      <c r="AJ88" s="58"/>
      <c r="AK88" s="58"/>
      <c r="AL88" s="58"/>
      <c r="AM88" s="58"/>
      <c r="AN88" s="58">
        <v>31.3</v>
      </c>
      <c r="AO88" s="58"/>
      <c r="AP88" s="58"/>
      <c r="AQ88" s="58"/>
      <c r="AR88" s="58"/>
      <c r="AS88" s="58">
        <v>0</v>
      </c>
      <c r="AT88" s="58"/>
      <c r="AU88" s="58"/>
      <c r="AV88" s="58"/>
      <c r="AW88" s="58"/>
      <c r="AX88" s="58">
        <v>31.3</v>
      </c>
      <c r="AY88" s="58"/>
      <c r="AZ88" s="58"/>
      <c r="BA88" s="58"/>
      <c r="BB88" s="58"/>
      <c r="BC88" s="58">
        <f>AN88-Y88</f>
        <v>0.30000000000000071</v>
      </c>
      <c r="BD88" s="58"/>
      <c r="BE88" s="58"/>
      <c r="BF88" s="58"/>
      <c r="BG88" s="58"/>
      <c r="BH88" s="58">
        <f>AS88-AD88</f>
        <v>0</v>
      </c>
      <c r="BI88" s="58"/>
      <c r="BJ88" s="58"/>
      <c r="BK88" s="58"/>
      <c r="BL88" s="58"/>
      <c r="BM88" s="58">
        <v>0.30000000000000071</v>
      </c>
      <c r="BN88" s="58"/>
      <c r="BO88" s="58"/>
      <c r="BP88" s="58"/>
      <c r="BQ88" s="58"/>
      <c r="BR88" s="106"/>
      <c r="BS88" s="106"/>
      <c r="BT88" s="106"/>
      <c r="BU88" s="106"/>
      <c r="BV88" s="106"/>
      <c r="BW88" s="106"/>
      <c r="BX88" s="106"/>
      <c r="BY88" s="106"/>
      <c r="BZ88" s="96"/>
    </row>
    <row r="89" spans="1:79" ht="38.25" customHeight="1" x14ac:dyDescent="0.2">
      <c r="A89" s="32">
        <v>3</v>
      </c>
      <c r="B89" s="32"/>
      <c r="C89" s="104" t="s">
        <v>121</v>
      </c>
      <c r="D89" s="56"/>
      <c r="E89" s="56"/>
      <c r="F89" s="56"/>
      <c r="G89" s="56"/>
      <c r="H89" s="56"/>
      <c r="I89" s="57"/>
      <c r="J89" s="105" t="s">
        <v>119</v>
      </c>
      <c r="K89" s="105"/>
      <c r="L89" s="105"/>
      <c r="M89" s="105"/>
      <c r="N89" s="105"/>
      <c r="O89" s="104" t="s">
        <v>113</v>
      </c>
      <c r="P89" s="56"/>
      <c r="Q89" s="56"/>
      <c r="R89" s="56"/>
      <c r="S89" s="56"/>
      <c r="T89" s="56"/>
      <c r="U89" s="56"/>
      <c r="V89" s="56"/>
      <c r="W89" s="56"/>
      <c r="X89" s="57"/>
      <c r="Y89" s="58">
        <v>69</v>
      </c>
      <c r="Z89" s="58"/>
      <c r="AA89" s="58"/>
      <c r="AB89" s="58"/>
      <c r="AC89" s="58"/>
      <c r="AD89" s="58">
        <v>0</v>
      </c>
      <c r="AE89" s="58"/>
      <c r="AF89" s="58"/>
      <c r="AG89" s="58"/>
      <c r="AH89" s="58"/>
      <c r="AI89" s="58">
        <v>69</v>
      </c>
      <c r="AJ89" s="58"/>
      <c r="AK89" s="58"/>
      <c r="AL89" s="58"/>
      <c r="AM89" s="58"/>
      <c r="AN89" s="58">
        <v>68.7</v>
      </c>
      <c r="AO89" s="58"/>
      <c r="AP89" s="58"/>
      <c r="AQ89" s="58"/>
      <c r="AR89" s="58"/>
      <c r="AS89" s="58">
        <v>0</v>
      </c>
      <c r="AT89" s="58"/>
      <c r="AU89" s="58"/>
      <c r="AV89" s="58"/>
      <c r="AW89" s="58"/>
      <c r="AX89" s="58">
        <v>68.7</v>
      </c>
      <c r="AY89" s="58"/>
      <c r="AZ89" s="58"/>
      <c r="BA89" s="58"/>
      <c r="BB89" s="58"/>
      <c r="BC89" s="58">
        <f>AN89-Y89</f>
        <v>-0.29999999999999716</v>
      </c>
      <c r="BD89" s="58"/>
      <c r="BE89" s="58"/>
      <c r="BF89" s="58"/>
      <c r="BG89" s="58"/>
      <c r="BH89" s="58">
        <f>AS89-AD89</f>
        <v>0</v>
      </c>
      <c r="BI89" s="58"/>
      <c r="BJ89" s="58"/>
      <c r="BK89" s="58"/>
      <c r="BL89" s="58"/>
      <c r="BM89" s="58">
        <v>-0.29999999999999716</v>
      </c>
      <c r="BN89" s="58"/>
      <c r="BO89" s="58"/>
      <c r="BP89" s="58"/>
      <c r="BQ89" s="58"/>
      <c r="BR89" s="106"/>
      <c r="BS89" s="106"/>
      <c r="BT89" s="106"/>
      <c r="BU89" s="106"/>
      <c r="BV89" s="106"/>
      <c r="BW89" s="106"/>
      <c r="BX89" s="106"/>
      <c r="BY89" s="106"/>
      <c r="BZ89" s="96"/>
    </row>
    <row r="90" spans="1:79" ht="89.25" customHeight="1" x14ac:dyDescent="0.2">
      <c r="A90" s="32">
        <v>4</v>
      </c>
      <c r="B90" s="32"/>
      <c r="C90" s="104" t="s">
        <v>122</v>
      </c>
      <c r="D90" s="56"/>
      <c r="E90" s="56"/>
      <c r="F90" s="56"/>
      <c r="G90" s="56"/>
      <c r="H90" s="56"/>
      <c r="I90" s="57"/>
      <c r="J90" s="105" t="s">
        <v>119</v>
      </c>
      <c r="K90" s="105"/>
      <c r="L90" s="105"/>
      <c r="M90" s="105"/>
      <c r="N90" s="105"/>
      <c r="O90" s="104" t="s">
        <v>113</v>
      </c>
      <c r="P90" s="56"/>
      <c r="Q90" s="56"/>
      <c r="R90" s="56"/>
      <c r="S90" s="56"/>
      <c r="T90" s="56"/>
      <c r="U90" s="56"/>
      <c r="V90" s="56"/>
      <c r="W90" s="56"/>
      <c r="X90" s="57"/>
      <c r="Y90" s="58">
        <v>0</v>
      </c>
      <c r="Z90" s="58"/>
      <c r="AA90" s="58"/>
      <c r="AB90" s="58"/>
      <c r="AC90" s="58"/>
      <c r="AD90" s="58">
        <v>6</v>
      </c>
      <c r="AE90" s="58"/>
      <c r="AF90" s="58"/>
      <c r="AG90" s="58"/>
      <c r="AH90" s="58"/>
      <c r="AI90" s="58">
        <v>6</v>
      </c>
      <c r="AJ90" s="58"/>
      <c r="AK90" s="58"/>
      <c r="AL90" s="58"/>
      <c r="AM90" s="58"/>
      <c r="AN90" s="58">
        <v>0</v>
      </c>
      <c r="AO90" s="58"/>
      <c r="AP90" s="58"/>
      <c r="AQ90" s="58"/>
      <c r="AR90" s="58"/>
      <c r="AS90" s="58">
        <v>7.3</v>
      </c>
      <c r="AT90" s="58"/>
      <c r="AU90" s="58"/>
      <c r="AV90" s="58"/>
      <c r="AW90" s="58"/>
      <c r="AX90" s="58">
        <v>7.3</v>
      </c>
      <c r="AY90" s="58"/>
      <c r="AZ90" s="58"/>
      <c r="BA90" s="58"/>
      <c r="BB90" s="58"/>
      <c r="BC90" s="58">
        <f>AN90-Y90</f>
        <v>0</v>
      </c>
      <c r="BD90" s="58"/>
      <c r="BE90" s="58"/>
      <c r="BF90" s="58"/>
      <c r="BG90" s="58"/>
      <c r="BH90" s="58">
        <f>AS90-AD90</f>
        <v>1.2999999999999998</v>
      </c>
      <c r="BI90" s="58"/>
      <c r="BJ90" s="58"/>
      <c r="BK90" s="58"/>
      <c r="BL90" s="58"/>
      <c r="BM90" s="58">
        <v>1.2999999999999998</v>
      </c>
      <c r="BN90" s="58"/>
      <c r="BO90" s="58"/>
      <c r="BP90" s="58"/>
      <c r="BQ90" s="58"/>
      <c r="BR90" s="106"/>
      <c r="BS90" s="106"/>
      <c r="BT90" s="106"/>
      <c r="BU90" s="106"/>
      <c r="BV90" s="106"/>
      <c r="BW90" s="106"/>
      <c r="BX90" s="106"/>
      <c r="BY90" s="106"/>
      <c r="BZ90" s="96"/>
    </row>
    <row r="91" spans="1:79" ht="15.75" x14ac:dyDescent="0.2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06"/>
      <c r="BS91" s="106"/>
      <c r="BT91" s="106"/>
      <c r="BU91" s="106"/>
      <c r="BV91" s="106"/>
      <c r="BW91" s="106"/>
      <c r="BX91" s="106"/>
      <c r="BY91" s="106"/>
      <c r="BZ91" s="96"/>
    </row>
    <row r="92" spans="1:79" ht="15.75" customHeight="1" x14ac:dyDescent="0.2">
      <c r="A92" s="27" t="s">
        <v>123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1:79" ht="9" customHeight="1" x14ac:dyDescent="0.2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06"/>
      <c r="BS93" s="106"/>
      <c r="BT93" s="106"/>
      <c r="BU93" s="106"/>
      <c r="BV93" s="106"/>
      <c r="BW93" s="106"/>
      <c r="BX93" s="106"/>
      <c r="BY93" s="106"/>
      <c r="BZ93" s="96"/>
    </row>
    <row r="94" spans="1:79" ht="45" customHeight="1" x14ac:dyDescent="0.2">
      <c r="A94" s="74" t="s">
        <v>26</v>
      </c>
      <c r="B94" s="75"/>
      <c r="C94" s="74" t="s">
        <v>76</v>
      </c>
      <c r="D94" s="93"/>
      <c r="E94" s="93"/>
      <c r="F94" s="93"/>
      <c r="G94" s="93"/>
      <c r="H94" s="93"/>
      <c r="I94" s="75"/>
      <c r="J94" s="74" t="s">
        <v>77</v>
      </c>
      <c r="K94" s="93"/>
      <c r="L94" s="93"/>
      <c r="M94" s="93"/>
      <c r="N94" s="75"/>
      <c r="O94" s="79" t="s">
        <v>124</v>
      </c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2"/>
      <c r="BR94" s="95"/>
      <c r="BS94" s="95"/>
      <c r="BT94" s="95"/>
      <c r="BU94" s="95"/>
      <c r="BV94" s="95"/>
      <c r="BW94" s="95"/>
      <c r="BX94" s="95"/>
      <c r="BY94" s="95"/>
      <c r="BZ94" s="96"/>
    </row>
    <row r="95" spans="1:79" s="119" customFormat="1" ht="15.95" customHeight="1" x14ac:dyDescent="0.2">
      <c r="A95" s="113">
        <v>1</v>
      </c>
      <c r="B95" s="113"/>
      <c r="C95" s="113">
        <v>2</v>
      </c>
      <c r="D95" s="113"/>
      <c r="E95" s="113"/>
      <c r="F95" s="113"/>
      <c r="G95" s="113"/>
      <c r="H95" s="113"/>
      <c r="I95" s="113"/>
      <c r="J95" s="113">
        <v>3</v>
      </c>
      <c r="K95" s="113"/>
      <c r="L95" s="113"/>
      <c r="M95" s="113"/>
      <c r="N95" s="113"/>
      <c r="O95" s="114">
        <v>4</v>
      </c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6"/>
      <c r="BR95" s="117"/>
      <c r="BS95" s="117"/>
      <c r="BT95" s="117"/>
      <c r="BU95" s="117"/>
      <c r="BV95" s="117"/>
      <c r="BW95" s="117"/>
      <c r="BX95" s="117"/>
      <c r="BY95" s="117"/>
      <c r="BZ95" s="118"/>
    </row>
    <row r="96" spans="1:79" s="119" customFormat="1" ht="12.75" hidden="1" customHeight="1" x14ac:dyDescent="0.2">
      <c r="A96" s="53" t="s">
        <v>28</v>
      </c>
      <c r="B96" s="53"/>
      <c r="C96" s="120" t="s">
        <v>29</v>
      </c>
      <c r="D96" s="121"/>
      <c r="E96" s="121"/>
      <c r="F96" s="121"/>
      <c r="G96" s="121"/>
      <c r="H96" s="121"/>
      <c r="I96" s="122"/>
      <c r="J96" s="53" t="s">
        <v>80</v>
      </c>
      <c r="K96" s="53"/>
      <c r="L96" s="53"/>
      <c r="M96" s="53"/>
      <c r="N96" s="53"/>
      <c r="O96" s="55" t="s">
        <v>125</v>
      </c>
      <c r="P96" s="123"/>
      <c r="Q96" s="123"/>
      <c r="R96" s="123"/>
      <c r="S96" s="123"/>
      <c r="T96" s="123"/>
      <c r="U96" s="123"/>
      <c r="V96" s="123"/>
      <c r="W96" s="123"/>
      <c r="X96" s="123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5"/>
      <c r="BR96" s="126"/>
      <c r="BS96" s="126"/>
      <c r="BT96" s="118"/>
      <c r="BU96" s="118"/>
      <c r="BV96" s="118"/>
      <c r="BW96" s="118"/>
      <c r="BX96" s="118"/>
      <c r="BY96" s="118"/>
      <c r="BZ96" s="118"/>
      <c r="CA96" s="119" t="s">
        <v>126</v>
      </c>
    </row>
    <row r="97" spans="1:79" s="133" customFormat="1" ht="15.75" x14ac:dyDescent="0.2">
      <c r="A97" s="52">
        <v>0</v>
      </c>
      <c r="B97" s="52"/>
      <c r="C97" s="52" t="s">
        <v>88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127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30"/>
      <c r="BR97" s="131"/>
      <c r="BS97" s="131"/>
      <c r="BT97" s="131"/>
      <c r="BU97" s="131"/>
      <c r="BV97" s="131"/>
      <c r="BW97" s="131"/>
      <c r="BX97" s="131"/>
      <c r="BY97" s="131"/>
      <c r="BZ97" s="132"/>
      <c r="CA97" s="133" t="s">
        <v>127</v>
      </c>
    </row>
    <row r="98" spans="1:79" s="133" customFormat="1" ht="15.75" x14ac:dyDescent="0.2">
      <c r="A98" s="52">
        <v>0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127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30"/>
      <c r="BR98" s="131"/>
      <c r="BS98" s="131"/>
      <c r="BT98" s="131"/>
      <c r="BU98" s="131"/>
      <c r="BV98" s="131"/>
      <c r="BW98" s="131"/>
      <c r="BX98" s="131"/>
      <c r="BY98" s="131"/>
      <c r="BZ98" s="132"/>
    </row>
    <row r="99" spans="1:79" s="119" customFormat="1" ht="25.5" customHeight="1" x14ac:dyDescent="0.2">
      <c r="A99" s="53">
        <v>2</v>
      </c>
      <c r="B99" s="53"/>
      <c r="C99" s="55" t="s">
        <v>96</v>
      </c>
      <c r="D99" s="56"/>
      <c r="E99" s="56"/>
      <c r="F99" s="56"/>
      <c r="G99" s="56"/>
      <c r="H99" s="56"/>
      <c r="I99" s="57"/>
      <c r="J99" s="53" t="s">
        <v>92</v>
      </c>
      <c r="K99" s="53"/>
      <c r="L99" s="53"/>
      <c r="M99" s="53"/>
      <c r="N99" s="53"/>
      <c r="O99" s="134" t="s">
        <v>128</v>
      </c>
      <c r="P99" s="135"/>
      <c r="Q99" s="135"/>
      <c r="R99" s="135"/>
      <c r="S99" s="135"/>
      <c r="T99" s="135"/>
      <c r="U99" s="135"/>
      <c r="V99" s="135"/>
      <c r="W99" s="135"/>
      <c r="X99" s="135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7"/>
      <c r="BR99" s="117"/>
      <c r="BS99" s="117"/>
      <c r="BT99" s="117"/>
      <c r="BU99" s="117"/>
      <c r="BV99" s="117"/>
      <c r="BW99" s="117"/>
      <c r="BX99" s="117"/>
      <c r="BY99" s="117"/>
      <c r="BZ99" s="118"/>
    </row>
    <row r="100" spans="1:79" s="119" customFormat="1" ht="63.75" customHeight="1" x14ac:dyDescent="0.2">
      <c r="A100" s="53">
        <v>3</v>
      </c>
      <c r="B100" s="53"/>
      <c r="C100" s="55" t="s">
        <v>98</v>
      </c>
      <c r="D100" s="56"/>
      <c r="E100" s="56"/>
      <c r="F100" s="56"/>
      <c r="G100" s="56"/>
      <c r="H100" s="56"/>
      <c r="I100" s="57"/>
      <c r="J100" s="53" t="s">
        <v>99</v>
      </c>
      <c r="K100" s="53"/>
      <c r="L100" s="53"/>
      <c r="M100" s="53"/>
      <c r="N100" s="53"/>
      <c r="O100" s="134" t="s">
        <v>129</v>
      </c>
      <c r="P100" s="135"/>
      <c r="Q100" s="135"/>
      <c r="R100" s="135"/>
      <c r="S100" s="135"/>
      <c r="T100" s="135"/>
      <c r="U100" s="135"/>
      <c r="V100" s="135"/>
      <c r="W100" s="135"/>
      <c r="X100" s="135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7"/>
      <c r="BR100" s="117"/>
      <c r="BS100" s="117"/>
      <c r="BT100" s="117"/>
      <c r="BU100" s="117"/>
      <c r="BV100" s="117"/>
      <c r="BW100" s="117"/>
      <c r="BX100" s="117"/>
      <c r="BY100" s="117"/>
      <c r="BZ100" s="118"/>
    </row>
    <row r="101" spans="1:79" s="119" customFormat="1" ht="63.75" customHeight="1" x14ac:dyDescent="0.2">
      <c r="A101" s="53">
        <v>4</v>
      </c>
      <c r="B101" s="53"/>
      <c r="C101" s="55" t="s">
        <v>101</v>
      </c>
      <c r="D101" s="56"/>
      <c r="E101" s="56"/>
      <c r="F101" s="56"/>
      <c r="G101" s="56"/>
      <c r="H101" s="56"/>
      <c r="I101" s="57"/>
      <c r="J101" s="53" t="s">
        <v>99</v>
      </c>
      <c r="K101" s="53"/>
      <c r="L101" s="53"/>
      <c r="M101" s="53"/>
      <c r="N101" s="53"/>
      <c r="O101" s="134" t="s">
        <v>129</v>
      </c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7"/>
      <c r="BR101" s="117"/>
      <c r="BS101" s="117"/>
      <c r="BT101" s="117"/>
      <c r="BU101" s="117"/>
      <c r="BV101" s="117"/>
      <c r="BW101" s="117"/>
      <c r="BX101" s="117"/>
      <c r="BY101" s="117"/>
      <c r="BZ101" s="118"/>
    </row>
    <row r="102" spans="1:79" s="119" customFormat="1" ht="15.75" customHeight="1" x14ac:dyDescent="0.2">
      <c r="A102" s="53">
        <v>5</v>
      </c>
      <c r="B102" s="53"/>
      <c r="C102" s="55" t="s">
        <v>102</v>
      </c>
      <c r="D102" s="56"/>
      <c r="E102" s="56"/>
      <c r="F102" s="56"/>
      <c r="G102" s="56"/>
      <c r="H102" s="56"/>
      <c r="I102" s="57"/>
      <c r="J102" s="53" t="s">
        <v>99</v>
      </c>
      <c r="K102" s="53"/>
      <c r="L102" s="53"/>
      <c r="M102" s="53"/>
      <c r="N102" s="53"/>
      <c r="O102" s="134" t="s">
        <v>130</v>
      </c>
      <c r="P102" s="135"/>
      <c r="Q102" s="135"/>
      <c r="R102" s="135"/>
      <c r="S102" s="135"/>
      <c r="T102" s="135"/>
      <c r="U102" s="135"/>
      <c r="V102" s="135"/>
      <c r="W102" s="135"/>
      <c r="X102" s="135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7"/>
      <c r="BR102" s="117"/>
      <c r="BS102" s="117"/>
      <c r="BT102" s="117"/>
      <c r="BU102" s="117"/>
      <c r="BV102" s="117"/>
      <c r="BW102" s="117"/>
      <c r="BX102" s="117"/>
      <c r="BY102" s="117"/>
      <c r="BZ102" s="118"/>
    </row>
    <row r="103" spans="1:79" s="133" customFormat="1" ht="15.75" x14ac:dyDescent="0.2">
      <c r="A103" s="52">
        <v>0</v>
      </c>
      <c r="B103" s="52"/>
      <c r="C103" s="60" t="s">
        <v>103</v>
      </c>
      <c r="D103" s="61"/>
      <c r="E103" s="61"/>
      <c r="F103" s="61"/>
      <c r="G103" s="61"/>
      <c r="H103" s="61"/>
      <c r="I103" s="62"/>
      <c r="J103" s="52"/>
      <c r="K103" s="52"/>
      <c r="L103" s="52"/>
      <c r="M103" s="52"/>
      <c r="N103" s="52"/>
      <c r="O103" s="127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30"/>
      <c r="BR103" s="131"/>
      <c r="BS103" s="131"/>
      <c r="BT103" s="131"/>
      <c r="BU103" s="131"/>
      <c r="BV103" s="131"/>
      <c r="BW103" s="131"/>
      <c r="BX103" s="131"/>
      <c r="BY103" s="131"/>
      <c r="BZ103" s="132"/>
    </row>
    <row r="104" spans="1:79" s="133" customFormat="1" ht="15.75" x14ac:dyDescent="0.2">
      <c r="A104" s="52">
        <v>0</v>
      </c>
      <c r="B104" s="52"/>
      <c r="C104" s="60"/>
      <c r="D104" s="61"/>
      <c r="E104" s="61"/>
      <c r="F104" s="61"/>
      <c r="G104" s="61"/>
      <c r="H104" s="61"/>
      <c r="I104" s="62"/>
      <c r="J104" s="52"/>
      <c r="K104" s="52"/>
      <c r="L104" s="52"/>
      <c r="M104" s="52"/>
      <c r="N104" s="52"/>
      <c r="O104" s="127"/>
      <c r="P104" s="128"/>
      <c r="Q104" s="128"/>
      <c r="R104" s="128"/>
      <c r="S104" s="128"/>
      <c r="T104" s="128"/>
      <c r="U104" s="128"/>
      <c r="V104" s="128"/>
      <c r="W104" s="128"/>
      <c r="X104" s="128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31"/>
      <c r="BS104" s="131"/>
      <c r="BT104" s="131"/>
      <c r="BU104" s="131"/>
      <c r="BV104" s="131"/>
      <c r="BW104" s="131"/>
      <c r="BX104" s="131"/>
      <c r="BY104" s="131"/>
      <c r="BZ104" s="132"/>
    </row>
    <row r="105" spans="1:79" s="119" customFormat="1" ht="15.75" x14ac:dyDescent="0.2">
      <c r="A105" s="53">
        <v>1</v>
      </c>
      <c r="B105" s="53"/>
      <c r="C105" s="55" t="s">
        <v>108</v>
      </c>
      <c r="D105" s="56"/>
      <c r="E105" s="56"/>
      <c r="F105" s="56"/>
      <c r="G105" s="56"/>
      <c r="H105" s="56"/>
      <c r="I105" s="57"/>
      <c r="J105" s="53" t="s">
        <v>105</v>
      </c>
      <c r="K105" s="53"/>
      <c r="L105" s="53"/>
      <c r="M105" s="53"/>
      <c r="N105" s="53"/>
      <c r="O105" s="134" t="s">
        <v>131</v>
      </c>
      <c r="P105" s="135"/>
      <c r="Q105" s="135"/>
      <c r="R105" s="135"/>
      <c r="S105" s="135"/>
      <c r="T105" s="135"/>
      <c r="U105" s="135"/>
      <c r="V105" s="135"/>
      <c r="W105" s="135"/>
      <c r="X105" s="135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7"/>
      <c r="BR105" s="117"/>
      <c r="BS105" s="117"/>
      <c r="BT105" s="117"/>
      <c r="BU105" s="117"/>
      <c r="BV105" s="117"/>
      <c r="BW105" s="117"/>
      <c r="BX105" s="117"/>
      <c r="BY105" s="117"/>
      <c r="BZ105" s="118"/>
    </row>
    <row r="106" spans="1:79" s="119" customFormat="1" ht="38.25" customHeight="1" x14ac:dyDescent="0.2">
      <c r="A106" s="53">
        <v>2</v>
      </c>
      <c r="B106" s="53"/>
      <c r="C106" s="55" t="s">
        <v>109</v>
      </c>
      <c r="D106" s="56"/>
      <c r="E106" s="56"/>
      <c r="F106" s="56"/>
      <c r="G106" s="56"/>
      <c r="H106" s="56"/>
      <c r="I106" s="57"/>
      <c r="J106" s="53" t="s">
        <v>105</v>
      </c>
      <c r="K106" s="53"/>
      <c r="L106" s="53"/>
      <c r="M106" s="53"/>
      <c r="N106" s="53"/>
      <c r="O106" s="134" t="s">
        <v>132</v>
      </c>
      <c r="P106" s="135"/>
      <c r="Q106" s="135"/>
      <c r="R106" s="135"/>
      <c r="S106" s="135"/>
      <c r="T106" s="135"/>
      <c r="U106" s="135"/>
      <c r="V106" s="135"/>
      <c r="W106" s="135"/>
      <c r="X106" s="135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7"/>
      <c r="BR106" s="117"/>
      <c r="BS106" s="117"/>
      <c r="BT106" s="117"/>
      <c r="BU106" s="117"/>
      <c r="BV106" s="117"/>
      <c r="BW106" s="117"/>
      <c r="BX106" s="117"/>
      <c r="BY106" s="117"/>
      <c r="BZ106" s="118"/>
    </row>
    <row r="107" spans="1:79" s="133" customFormat="1" ht="15.75" x14ac:dyDescent="0.2">
      <c r="A107" s="52">
        <v>0</v>
      </c>
      <c r="B107" s="52"/>
      <c r="C107" s="60" t="s">
        <v>111</v>
      </c>
      <c r="D107" s="61"/>
      <c r="E107" s="61"/>
      <c r="F107" s="61"/>
      <c r="G107" s="61"/>
      <c r="H107" s="61"/>
      <c r="I107" s="62"/>
      <c r="J107" s="52"/>
      <c r="K107" s="52"/>
      <c r="L107" s="52"/>
      <c r="M107" s="52"/>
      <c r="N107" s="52"/>
      <c r="O107" s="127"/>
      <c r="P107" s="128"/>
      <c r="Q107" s="128"/>
      <c r="R107" s="128"/>
      <c r="S107" s="128"/>
      <c r="T107" s="128"/>
      <c r="U107" s="128"/>
      <c r="V107" s="128"/>
      <c r="W107" s="128"/>
      <c r="X107" s="128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30"/>
      <c r="BR107" s="131"/>
      <c r="BS107" s="131"/>
      <c r="BT107" s="131"/>
      <c r="BU107" s="131"/>
      <c r="BV107" s="131"/>
      <c r="BW107" s="131"/>
      <c r="BX107" s="131"/>
      <c r="BY107" s="131"/>
      <c r="BZ107" s="132"/>
    </row>
    <row r="108" spans="1:79" s="133" customFormat="1" ht="15.75" x14ac:dyDescent="0.2">
      <c r="A108" s="52">
        <v>0</v>
      </c>
      <c r="B108" s="52"/>
      <c r="C108" s="60"/>
      <c r="D108" s="61"/>
      <c r="E108" s="61"/>
      <c r="F108" s="61"/>
      <c r="G108" s="61"/>
      <c r="H108" s="61"/>
      <c r="I108" s="62"/>
      <c r="J108" s="52"/>
      <c r="K108" s="52"/>
      <c r="L108" s="52"/>
      <c r="M108" s="52"/>
      <c r="N108" s="52"/>
      <c r="O108" s="127"/>
      <c r="P108" s="128"/>
      <c r="Q108" s="128"/>
      <c r="R108" s="128"/>
      <c r="S108" s="128"/>
      <c r="T108" s="128"/>
      <c r="U108" s="128"/>
      <c r="V108" s="128"/>
      <c r="W108" s="128"/>
      <c r="X108" s="128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31"/>
      <c r="BS108" s="131"/>
      <c r="BT108" s="131"/>
      <c r="BU108" s="131"/>
      <c r="BV108" s="131"/>
      <c r="BW108" s="131"/>
      <c r="BX108" s="131"/>
      <c r="BY108" s="131"/>
      <c r="BZ108" s="132"/>
    </row>
    <row r="109" spans="1:79" s="119" customFormat="1" ht="63.75" customHeight="1" x14ac:dyDescent="0.2">
      <c r="A109" s="53">
        <v>1</v>
      </c>
      <c r="B109" s="53"/>
      <c r="C109" s="55" t="s">
        <v>112</v>
      </c>
      <c r="D109" s="56"/>
      <c r="E109" s="56"/>
      <c r="F109" s="56"/>
      <c r="G109" s="56"/>
      <c r="H109" s="56"/>
      <c r="I109" s="57"/>
      <c r="J109" s="53" t="s">
        <v>99</v>
      </c>
      <c r="K109" s="53"/>
      <c r="L109" s="53"/>
      <c r="M109" s="53"/>
      <c r="N109" s="53"/>
      <c r="O109" s="134" t="s">
        <v>133</v>
      </c>
      <c r="P109" s="135"/>
      <c r="Q109" s="135"/>
      <c r="R109" s="135"/>
      <c r="S109" s="135"/>
      <c r="T109" s="135"/>
      <c r="U109" s="135"/>
      <c r="V109" s="135"/>
      <c r="W109" s="135"/>
      <c r="X109" s="135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7"/>
      <c r="BR109" s="117"/>
      <c r="BS109" s="117"/>
      <c r="BT109" s="117"/>
      <c r="BU109" s="117"/>
      <c r="BV109" s="117"/>
      <c r="BW109" s="117"/>
      <c r="BX109" s="117"/>
      <c r="BY109" s="117"/>
      <c r="BZ109" s="118"/>
    </row>
    <row r="110" spans="1:79" s="133" customFormat="1" ht="15.75" x14ac:dyDescent="0.2">
      <c r="A110" s="52">
        <v>0</v>
      </c>
      <c r="B110" s="52"/>
      <c r="C110" s="60" t="s">
        <v>117</v>
      </c>
      <c r="D110" s="61"/>
      <c r="E110" s="61"/>
      <c r="F110" s="61"/>
      <c r="G110" s="61"/>
      <c r="H110" s="61"/>
      <c r="I110" s="62"/>
      <c r="J110" s="52"/>
      <c r="K110" s="52"/>
      <c r="L110" s="52"/>
      <c r="M110" s="52"/>
      <c r="N110" s="52"/>
      <c r="O110" s="127"/>
      <c r="P110" s="128"/>
      <c r="Q110" s="128"/>
      <c r="R110" s="128"/>
      <c r="S110" s="128"/>
      <c r="T110" s="128"/>
      <c r="U110" s="128"/>
      <c r="V110" s="128"/>
      <c r="W110" s="128"/>
      <c r="X110" s="128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30"/>
      <c r="BR110" s="131"/>
      <c r="BS110" s="131"/>
      <c r="BT110" s="131"/>
      <c r="BU110" s="131"/>
      <c r="BV110" s="131"/>
      <c r="BW110" s="131"/>
      <c r="BX110" s="131"/>
      <c r="BY110" s="131"/>
      <c r="BZ110" s="132"/>
    </row>
    <row r="111" spans="1:79" s="133" customFormat="1" ht="15.75" x14ac:dyDescent="0.2">
      <c r="A111" s="52">
        <v>0</v>
      </c>
      <c r="B111" s="52"/>
      <c r="C111" s="60"/>
      <c r="D111" s="61"/>
      <c r="E111" s="61"/>
      <c r="F111" s="61"/>
      <c r="G111" s="61"/>
      <c r="H111" s="61"/>
      <c r="I111" s="62"/>
      <c r="J111" s="52"/>
      <c r="K111" s="52"/>
      <c r="L111" s="52"/>
      <c r="M111" s="52"/>
      <c r="N111" s="52"/>
      <c r="O111" s="127"/>
      <c r="P111" s="128"/>
      <c r="Q111" s="128"/>
      <c r="R111" s="128"/>
      <c r="S111" s="128"/>
      <c r="T111" s="128"/>
      <c r="U111" s="128"/>
      <c r="V111" s="128"/>
      <c r="W111" s="128"/>
      <c r="X111" s="128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30"/>
      <c r="BR111" s="131"/>
      <c r="BS111" s="131"/>
      <c r="BT111" s="131"/>
      <c r="BU111" s="131"/>
      <c r="BV111" s="131"/>
      <c r="BW111" s="131"/>
      <c r="BX111" s="131"/>
      <c r="BY111" s="131"/>
      <c r="BZ111" s="132"/>
    </row>
    <row r="112" spans="1:79" s="119" customFormat="1" ht="114.75" customHeight="1" x14ac:dyDescent="0.2">
      <c r="A112" s="53">
        <v>1</v>
      </c>
      <c r="B112" s="53"/>
      <c r="C112" s="55" t="s">
        <v>118</v>
      </c>
      <c r="D112" s="56"/>
      <c r="E112" s="56"/>
      <c r="F112" s="56"/>
      <c r="G112" s="56"/>
      <c r="H112" s="56"/>
      <c r="I112" s="57"/>
      <c r="J112" s="53" t="s">
        <v>119</v>
      </c>
      <c r="K112" s="53"/>
      <c r="L112" s="53"/>
      <c r="M112" s="53"/>
      <c r="N112" s="53"/>
      <c r="O112" s="134" t="s">
        <v>134</v>
      </c>
      <c r="P112" s="135"/>
      <c r="Q112" s="135"/>
      <c r="R112" s="135"/>
      <c r="S112" s="135"/>
      <c r="T112" s="135"/>
      <c r="U112" s="135"/>
      <c r="V112" s="135"/>
      <c r="W112" s="135"/>
      <c r="X112" s="135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7"/>
      <c r="BR112" s="117"/>
      <c r="BS112" s="117"/>
      <c r="BT112" s="117"/>
      <c r="BU112" s="117"/>
      <c r="BV112" s="117"/>
      <c r="BW112" s="117"/>
      <c r="BX112" s="117"/>
      <c r="BY112" s="117"/>
      <c r="BZ112" s="118"/>
    </row>
    <row r="113" spans="1:78" ht="15.75" x14ac:dyDescent="0.2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06"/>
      <c r="BS113" s="106"/>
      <c r="BT113" s="106"/>
      <c r="BU113" s="106"/>
      <c r="BV113" s="106"/>
      <c r="BW113" s="106"/>
      <c r="BX113" s="106"/>
      <c r="BY113" s="106"/>
      <c r="BZ113" s="96"/>
    </row>
    <row r="114" spans="1:78" ht="15.95" customHeight="1" x14ac:dyDescent="0.2">
      <c r="A114" s="27" t="s">
        <v>135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</row>
    <row r="115" spans="1:78" ht="31.5" customHeight="1" x14ac:dyDescent="0.2">
      <c r="A115" s="138" t="s">
        <v>136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</row>
    <row r="116" spans="1:78" ht="15.75" x14ac:dyDescent="0.2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06"/>
      <c r="BS116" s="106"/>
      <c r="BT116" s="106"/>
      <c r="BU116" s="106"/>
      <c r="BV116" s="106"/>
      <c r="BW116" s="106"/>
      <c r="BX116" s="106"/>
      <c r="BY116" s="106"/>
      <c r="BZ116" s="96"/>
    </row>
    <row r="117" spans="1:78" ht="15.95" customHeight="1" x14ac:dyDescent="0.2">
      <c r="A117" s="27" t="s">
        <v>137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</row>
    <row r="118" spans="1:78" ht="31.5" customHeight="1" x14ac:dyDescent="0.2">
      <c r="A118" s="138" t="s">
        <v>138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</row>
    <row r="119" spans="1:78" ht="15.95" customHeight="1" x14ac:dyDescent="0.2">
      <c r="A119" s="140"/>
      <c r="B119" s="140"/>
      <c r="C119" s="140"/>
      <c r="D119" s="140"/>
      <c r="E119" s="140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</row>
    <row r="120" spans="1:78" ht="12" customHeight="1" x14ac:dyDescent="0.2">
      <c r="A120" s="141" t="s">
        <v>139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</row>
    <row r="121" spans="1:78" ht="12" customHeight="1" x14ac:dyDescent="0.2">
      <c r="A121" s="141" t="s">
        <v>140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</row>
    <row r="122" spans="1:78" s="141" customFormat="1" ht="12" customHeight="1" x14ac:dyDescent="0.2">
      <c r="A122" s="141" t="s">
        <v>141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</row>
    <row r="123" spans="1:78" ht="15.95" customHeight="1" x14ac:dyDescent="0.25">
      <c r="A123" s="143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</row>
    <row r="124" spans="1:78" ht="42" customHeight="1" x14ac:dyDescent="0.25">
      <c r="A124" s="144" t="s">
        <v>142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6"/>
      <c r="AO124" s="146"/>
      <c r="AP124" s="147" t="s">
        <v>143</v>
      </c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78" x14ac:dyDescent="0.2">
      <c r="W125" s="149" t="s">
        <v>144</v>
      </c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50"/>
      <c r="AO125" s="150"/>
      <c r="AP125" s="149" t="s">
        <v>145</v>
      </c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8" spans="1:78" ht="15.95" customHeight="1" x14ac:dyDescent="0.25">
      <c r="A128" s="144" t="s">
        <v>146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6"/>
      <c r="AO128" s="146"/>
      <c r="AP128" s="147" t="s">
        <v>147</v>
      </c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23:60" x14ac:dyDescent="0.2">
      <c r="W129" s="149" t="s">
        <v>144</v>
      </c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50"/>
      <c r="AO129" s="150"/>
      <c r="AP129" s="149" t="s">
        <v>145</v>
      </c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</sheetData>
  <mergeCells count="596">
    <mergeCell ref="W125:AM125"/>
    <mergeCell ref="AP125:BH125"/>
    <mergeCell ref="A128:V128"/>
    <mergeCell ref="W128:AM128"/>
    <mergeCell ref="AP128:BH128"/>
    <mergeCell ref="W129:AM129"/>
    <mergeCell ref="AP129:BH129"/>
    <mergeCell ref="A114:BL114"/>
    <mergeCell ref="A115:BL115"/>
    <mergeCell ref="A117:BL117"/>
    <mergeCell ref="A118:BL118"/>
    <mergeCell ref="A124:V124"/>
    <mergeCell ref="W124:AM124"/>
    <mergeCell ref="AP124:BH12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90:BL90"/>
    <mergeCell ref="BM90:BQ90"/>
    <mergeCell ref="A92:BQ92"/>
    <mergeCell ref="A94:B94"/>
    <mergeCell ref="C94:I94"/>
    <mergeCell ref="J94:N94"/>
    <mergeCell ref="O94:BQ94"/>
    <mergeCell ref="AD90:AH90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62:BQ62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3 C116 C69:C90 C97:C112">
    <cfRule type="cellIs" dxfId="3" priority="1" stopIfTrue="1" operator="equal">
      <formula>$C68</formula>
    </cfRule>
  </conditionalFormatting>
  <conditionalFormatting sqref="A93:B93 A116:B116 A59:B60 A69:B91 A97:B113">
    <cfRule type="cellIs" dxfId="2" priority="2" stopIfTrue="1" operator="equal">
      <formula>0</formula>
    </cfRule>
  </conditionalFormatting>
  <conditionalFormatting sqref="C91">
    <cfRule type="cellIs" dxfId="1" priority="3" stopIfTrue="1" operator="equal">
      <formula>$C69</formula>
    </cfRule>
  </conditionalFormatting>
  <conditionalFormatting sqref="C113">
    <cfRule type="cellIs" dxfId="0" priority="4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Ткачова Маргарита Валентинівна</dc:creator>
  <cp:lastModifiedBy>Ткачова Маргарита Валентинівна</cp:lastModifiedBy>
  <dcterms:created xsi:type="dcterms:W3CDTF">2024-02-06T09:19:15Z</dcterms:created>
  <dcterms:modified xsi:type="dcterms:W3CDTF">2024-02-06T09:19:32Z</dcterms:modified>
</cp:coreProperties>
</file>