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культура\"/>
    </mc:Choice>
  </mc:AlternateContent>
  <bookViews>
    <workbookView xWindow="0" yWindow="0" windowWidth="28800" windowHeight="12300"/>
  </bookViews>
  <sheets>
    <sheet name="КПК1014030" sheetId="1" r:id="rId1"/>
  </sheets>
  <definedNames>
    <definedName name="_xlnm.Print_Area" localSheetId="0">КПК1014030!$A$1:$BQ$121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85" i="1" l="1"/>
  <c r="BC85" i="1"/>
  <c r="BH84" i="1"/>
  <c r="BC84" i="1"/>
  <c r="BH83" i="1"/>
  <c r="BC83" i="1"/>
  <c r="BH81" i="1"/>
  <c r="BC81" i="1"/>
  <c r="BH80" i="1"/>
  <c r="BC80" i="1"/>
  <c r="BH78" i="1"/>
  <c r="BC78" i="1"/>
  <c r="BH77" i="1"/>
  <c r="BC77" i="1"/>
  <c r="BH76" i="1"/>
  <c r="BC76" i="1"/>
  <c r="BH75" i="1"/>
  <c r="BC75" i="1"/>
  <c r="BH73" i="1"/>
  <c r="BC73" i="1"/>
  <c r="BH72" i="1"/>
  <c r="BC72" i="1"/>
  <c r="BH71" i="1"/>
  <c r="BC71" i="1"/>
  <c r="BD61" i="1"/>
  <c r="AY61" i="1"/>
  <c r="BI61" i="1" s="1"/>
  <c r="AS61" i="1"/>
  <c r="AC61" i="1"/>
  <c r="BD60" i="1"/>
  <c r="AY60" i="1"/>
  <c r="BI60" i="1" s="1"/>
  <c r="AS60" i="1"/>
  <c r="AC60" i="1"/>
  <c r="BI45" i="1"/>
  <c r="BN45" i="1" s="1"/>
  <c r="BD45" i="1"/>
  <c r="AZ45" i="1"/>
  <c r="AK45" i="1"/>
  <c r="BN44" i="1"/>
  <c r="BI44" i="1"/>
  <c r="BD44" i="1"/>
  <c r="AZ44" i="1"/>
  <c r="AK44" i="1"/>
  <c r="BI43" i="1"/>
  <c r="BD43" i="1"/>
  <c r="BN43" i="1" s="1"/>
  <c r="AZ43" i="1"/>
  <c r="AK43" i="1"/>
</calcChain>
</file>

<file path=xl/sharedStrings.xml><?xml version="1.0" encoding="utf-8"?>
<sst xmlns="http://schemas.openxmlformats.org/spreadsheetml/2006/main" count="245" uniqueCount="144">
  <si>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</si>
  <si>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</si>
  <si>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</si>
  <si>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</si>
  <si>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</si>
  <si>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1000000</t>
  </si>
  <si>
    <t>Відділ культури Сумської міської ради</t>
  </si>
  <si>
    <t>22980105</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</si>
  <si>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</si>
  <si>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</si>
  <si>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</si>
  <si>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</si>
  <si>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1010000</t>
  </si>
  <si>
    <t>Вiддiл культури Сумської мiської ради</t>
  </si>
  <si>
    <t xml:space="preserve">(найменування відповідального виконавця)                        </t>
  </si>
  <si>
    <t>3.</t>
  </si>
  <si>
    <t>1014030</t>
  </si>
  <si>
    <t>4030</t>
  </si>
  <si>
    <t>0824</t>
  </si>
  <si>
    <t>Забезпечення діяльності бібліотек</t>
  </si>
  <si>
    <t>1853100000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</si>
  <si>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</si>
  <si>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</si>
  <si>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</si>
  <si>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</si>
  <si>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</si>
  <si>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</si>
  <si>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</si>
  <si>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</si>
  <si>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</si>
  <si>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</si>
  <si>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Покращення якості бібліотечного обслуговування, розширення спектру інформаційних послуг, підвищення ролі бібліотек у сучасному суспільстві та світовому інформаційному просторі.</t>
  </si>
  <si>
    <t>s5.2</t>
  </si>
  <si>
    <t>5. 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</si>
  <si>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</si>
  <si>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6. Завдання бюджетної програми</t>
  </si>
  <si>
    <t>Завдання</t>
  </si>
  <si>
    <t>npp</t>
  </si>
  <si>
    <t>p5.3</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</si>
  <si>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</si>
  <si>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</si>
  <si>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</si>
  <si>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</si>
  <si>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</si>
  <si>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</si>
  <si>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</si>
  <si>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</si>
  <si>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</si>
  <si>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</si>
  <si>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</si>
  <si>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</si>
  <si>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</si>
  <si>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</si>
  <si>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</si>
  <si>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</si>
  <si>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</si>
  <si>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</si>
  <si>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</si>
  <si>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</si>
  <si>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</si>
  <si>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s5.5</t>
  </si>
  <si>
    <t>Погашення кредиторської заборгованості станом на 01.01.2023 року.</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</si>
  <si>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</si>
  <si>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</si>
  <si>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</si>
  <si>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p5.8</t>
  </si>
  <si>
    <t>У зв'язку з повномаштабним вторгненням рф в Україну,що зі свого боку призвело до значних економічних втрат, сума видатків по галузі була обмежена.</t>
  </si>
  <si>
    <t>s5.8</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</si>
  <si>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</si>
  <si>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</si>
  <si>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</si>
  <si>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</si>
  <si>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Цільова комплексна Програма розвитку культури Сумської міської територіальної громади на 2022-2024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</si>
  <si>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</si>
  <si>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</si>
  <si>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</si>
  <si>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</si>
  <si>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</si>
  <si>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</si>
  <si>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</si>
  <si>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</si>
  <si>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</si>
  <si>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</si>
  <si>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</si>
  <si>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</si>
  <si>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</si>
  <si>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</si>
  <si>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</si>
  <si>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</si>
  <si>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</si>
  <si>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</si>
  <si>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</si>
  <si>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установ</t>
  </si>
  <si>
    <t>од.</t>
  </si>
  <si>
    <t>Мережа установ та організацій, які отримують кошти з місцевого бюджету</t>
  </si>
  <si>
    <t>середнє число окладів (ставок) - усього</t>
  </si>
  <si>
    <t>Штатний розпис</t>
  </si>
  <si>
    <t>Обсяг кредиторської заборгованості минулих років</t>
  </si>
  <si>
    <t>грн.</t>
  </si>
  <si>
    <t>Розрахунок до кошторису</t>
  </si>
  <si>
    <t>продукту</t>
  </si>
  <si>
    <t>число читачів</t>
  </si>
  <si>
    <t>тис.чол.</t>
  </si>
  <si>
    <t>Статистична звітність міської централізованої бібліотечної системи (форма 6 нк)</t>
  </si>
  <si>
    <t>кількість книговидач</t>
  </si>
  <si>
    <t>тис.од.</t>
  </si>
  <si>
    <t>поповнення бібліотечного фонду</t>
  </si>
  <si>
    <t>тис.грн.</t>
  </si>
  <si>
    <t>Фінансовий звіт, звіт по мережі, план по мережі</t>
  </si>
  <si>
    <t>тис. примірників</t>
  </si>
  <si>
    <t>ефективності</t>
  </si>
  <si>
    <t>кількість книговидач на одного працівника (ставку),</t>
  </si>
  <si>
    <t>Розрахункові дані: показник продукту/показник затрат</t>
  </si>
  <si>
    <t>середні витрати на придбання одного примірника книжок</t>
  </si>
  <si>
    <t>Розрахункові дані</t>
  </si>
  <si>
    <t>якості</t>
  </si>
  <si>
    <t>динаміка збільшення кількості книговидач у плановому періоді відповідно до фактичного показника попереднього періоду</t>
  </si>
  <si>
    <t>відс.</t>
  </si>
  <si>
    <t>Розрахункові дані: кількість книговидач 2023 року / кількість книговидач 2022 року</t>
  </si>
  <si>
    <t>динаміка поповнення бібліотечного фонду в плановому періоді відповідно до фактичного показника попереднього періоду</t>
  </si>
  <si>
    <t>Відсоток погашеної заборгованості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</si>
  <si>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</si>
  <si>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</si>
  <si>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</si>
  <si>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</si>
  <si>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</si>
  <si>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Середнє число окладів зменшене у зв'язку з об'єднанням філій і вивільненням деяких посад.</t>
  </si>
  <si>
    <t>Кількість книговидач збільшена у зв'язку з збільшенням кількості книг на одного читача.</t>
  </si>
  <si>
    <t>Кількість книговидач на одного працівника збільшена у зв'язку з скороченням середнього числа окладів (ставок).</t>
  </si>
  <si>
    <t>Середні витрати на придбання одного примірника книжок свідчить про здорожчення книжкової продукції.</t>
  </si>
  <si>
    <t>Розбіжності показника якості пов'язані з тим, що у 2023 році кількість окладів (ставок) була зменшена і тому була збільшена кількість книговидач у плановому періоді відповідно до фактичного показника попереднього періоду.</t>
  </si>
  <si>
    <t xml:space="preserve"> 9.3. Аналіз стану виконання результативних показників</t>
  </si>
  <si>
    <t>Бюджетні асигнування у 2023 році по галузі були збільшені, що зі свого боку дало можливість закупити книги для поповнення бібліотечних фондів. Основні показники залишились на рівні 2022 року.</t>
  </si>
  <si>
    <t>10. Узагальнений висновок про виконання бюджетної програми.</t>
  </si>
  <si>
    <t>Програма залишаєтся актуальною для подальшої реалізації, оскільки забезпечує прова громади на бібліотечне обслуговування, забезпечення загального доступу до інформації та культурних цінностей. При використанні відповідного обсягу бюджетних коштів завдання програми виконувались ефективно та раціонально. У зв'язку з постійним наданням населенню бібліотечних послуг у сфері культури і мистетцтва, програма має довгостроковий термін дії.</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</si>
  <si>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</si>
  <si>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</si>
  <si>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</si>
  <si>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Начальник відділу</t>
  </si>
  <si>
    <t>Наталія ЦИБУЛЬСЬКА</t>
  </si>
  <si>
    <t>(підпис)</t>
  </si>
  <si>
    <t>(Власне ім’я, ПРІЗВИЩЕ)</t>
  </si>
  <si>
    <t>Головний бухгалтер</t>
  </si>
  <si>
    <t>Раїса ГУЛЯКІНА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</si>
</sst>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9"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b/>
      <sz val="10"/>
      <name val="Arial Cyr"/>
      <charset val="204"/>
    </font>
    <font>
      <sz val="12"/>
      <name val="Times New Roman"/>
      <family val="1"/>
    </font>
    <font>
      <sz val="10"/>
      <name val="Times New Roman"/>
      <family val="1"/>
    </font>
    <font>
      <b/>
      <sz val="8"/>
      <name val="Times New Roman"/>
      <family val="1"/>
      <charset val="204"/>
    </font>
    <font>
      <sz val="8"/>
      <name val="Times New Roman"/>
      <family val="1"/>
    </font>
    <font>
      <b/>
      <sz val="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1">
    <xf numFmtId="0" fontId="0" fillId="0" borderId="0" xfId="0"/>
    <xf numFmtId="0" fontId="2" fillId="0" borderId="0" xfId="0" applyFont="1"/>
    <xf numFmtId="0" fontId="2"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left" vertical="center"/>
    </xf>
    <xf numFmtId="0" fontId="5" fillId="0" borderId="1" xfId="0" quotePrefix="1" applyFont="1" applyBorder="1" applyAlignment="1">
      <alignment horizontal="left" vertical="top" wrapText="1"/>
    </xf>
    <xf numFmtId="0" fontId="0" fillId="0" borderId="1" xfId="0" applyBorder="1" applyAlignment="1">
      <alignment horizontal="left" vertical="top" wrapText="1"/>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8" fillId="0" borderId="0" xfId="0" applyFont="1" applyAlignment="1">
      <alignment horizontal="center" vertical="top" wrapText="1"/>
    </xf>
    <xf numFmtId="0" fontId="7" fillId="0" borderId="0" xfId="0" applyFont="1" applyAlignment="1">
      <alignment horizontal="center" vertical="top" wrapText="1"/>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1" xfId="0" quotePrefix="1" applyFont="1" applyBorder="1" applyAlignment="1">
      <alignment horizontal="left"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10" fillId="0" borderId="0" xfId="0" applyFont="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4" fillId="0" borderId="0" xfId="0" applyFont="1" applyBorder="1" applyAlignment="1">
      <alignment horizontal="left" vertical="center" wrapText="1"/>
    </xf>
    <xf numFmtId="0" fontId="4" fillId="0" borderId="1" xfId="0" quotePrefix="1" applyFont="1" applyBorder="1" applyAlignment="1">
      <alignment horizontal="left" vertical="top"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 fontId="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 fontId="12" fillId="0" borderId="3" xfId="0" applyNumberFormat="1" applyFont="1" applyBorder="1" applyAlignment="1">
      <alignment horizontal="center" vertical="center" wrapText="1"/>
    </xf>
    <xf numFmtId="0" fontId="12" fillId="0" borderId="0" xfId="0" applyFont="1"/>
    <xf numFmtId="0" fontId="14" fillId="0" borderId="3" xfId="0" applyFont="1" applyBorder="1" applyAlignment="1">
      <alignment horizontal="center" vertical="center"/>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Border="1" applyAlignment="1">
      <alignment horizontal="center" vertical="top"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xf numFmtId="0" fontId="2" fillId="0" borderId="3" xfId="0" applyFont="1" applyBorder="1" applyAlignment="1">
      <alignment horizontal="left"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0" fillId="0" borderId="3" xfId="0" applyNumberFormat="1" applyFont="1" applyBorder="1" applyAlignment="1">
      <alignment horizontal="center" vertical="center"/>
    </xf>
    <xf numFmtId="0" fontId="7" fillId="0" borderId="0" xfId="0" applyFont="1" applyBorder="1" applyAlignment="1"/>
    <xf numFmtId="0" fontId="12" fillId="0" borderId="4" xfId="0" applyFont="1" applyBorder="1" applyAlignment="1">
      <alignment horizontal="center" vertical="top" wrapText="1"/>
    </xf>
    <xf numFmtId="4" fontId="13" fillId="0" borderId="3" xfId="0" applyNumberFormat="1" applyFont="1" applyBorder="1" applyAlignment="1">
      <alignment horizontal="center" vertical="center"/>
    </xf>
    <xf numFmtId="0" fontId="16" fillId="0" borderId="0" xfId="0" applyFont="1" applyBorder="1" applyAlignment="1"/>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0" xfId="0" applyFont="1" applyBorder="1" applyAlignment="1">
      <alignment vertical="center"/>
    </xf>
    <xf numFmtId="0" fontId="2" fillId="0" borderId="0" xfId="0" applyFont="1" applyBorder="1"/>
    <xf numFmtId="0" fontId="10" fillId="0" borderId="1" xfId="0" applyFont="1" applyBorder="1" applyAlignment="1">
      <alignment horizontal="center" vertical="center" wrapText="1"/>
    </xf>
    <xf numFmtId="0" fontId="2" fillId="0" borderId="3" xfId="0" applyFont="1" applyBorder="1" applyAlignment="1">
      <alignment horizontal="center"/>
    </xf>
    <xf numFmtId="0" fontId="2" fillId="0" borderId="0" xfId="0" applyFont="1" applyBorder="1" applyAlignment="1"/>
    <xf numFmtId="49" fontId="12" fillId="0" borderId="3" xfId="0" applyNumberFormat="1" applyFont="1" applyBorder="1" applyAlignment="1">
      <alignment horizontal="center" vertical="center" wrapText="1"/>
    </xf>
    <xf numFmtId="164" fontId="4" fillId="0" borderId="0" xfId="0" applyNumberFormat="1" applyFont="1" applyBorder="1" applyAlignment="1">
      <alignment vertical="center" wrapText="1"/>
    </xf>
    <xf numFmtId="0" fontId="12" fillId="0" borderId="0" xfId="0" applyFont="1" applyBorder="1"/>
    <xf numFmtId="49" fontId="2" fillId="0" borderId="4" xfId="0" applyNumberFormat="1" applyFont="1" applyBorder="1" applyAlignment="1">
      <alignment horizontal="center" vertical="top" wrapText="1"/>
    </xf>
    <xf numFmtId="49" fontId="2" fillId="0" borderId="3" xfId="0" applyNumberFormat="1" applyFont="1" applyBorder="1" applyAlignment="1">
      <alignment horizontal="center" vertical="center" wrapText="1"/>
    </xf>
    <xf numFmtId="164" fontId="10" fillId="0" borderId="0" xfId="0" applyNumberFormat="1" applyFont="1" applyBorder="1" applyAlignment="1">
      <alignment vertical="center" wrapText="1"/>
    </xf>
    <xf numFmtId="49" fontId="12" fillId="0" borderId="4" xfId="0" applyNumberFormat="1" applyFont="1" applyBorder="1" applyAlignment="1">
      <alignment horizontal="center" vertical="top"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0" fontId="2" fillId="0" borderId="0" xfId="0" applyNumberFormat="1" applyFont="1" applyBorder="1" applyAlignment="1"/>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3" fillId="0" borderId="5" xfId="0" applyNumberFormat="1" applyFont="1" applyBorder="1" applyAlignment="1">
      <alignment horizontal="left" vertical="center" wrapText="1" shrinkToFit="1"/>
    </xf>
    <xf numFmtId="0" fontId="13" fillId="0" borderId="6"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center" wrapText="1"/>
    </xf>
    <xf numFmtId="0" fontId="17" fillId="0" borderId="0" xfId="0" applyFont="1"/>
    <xf numFmtId="0" fontId="18" fillId="0" borderId="0" xfId="0" applyFont="1" applyBorder="1" applyAlignment="1">
      <alignment horizontal="left" vertical="center" wrapText="1"/>
    </xf>
    <xf numFmtId="0" fontId="14" fillId="0" borderId="0" xfId="0" applyFont="1"/>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2" fillId="0" borderId="0" xfId="0" applyFont="1" applyAlignment="1">
      <alignment horizontal="center"/>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1"/>
  <sheetViews>
    <sheetView tabSelected="1"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2" t="s">
        <v>0</v>
      </c>
      <c r="AP2" s="2"/>
      <c r="AQ2" s="2"/>
      <c r="AR2" s="2"/>
      <c r="AS2" s="2"/>
      <c r="AT2" s="2"/>
      <c r="AU2" s="2"/>
      <c r="AV2" s="2"/>
      <c r="AW2" s="2"/>
      <c r="AX2" s="2"/>
      <c r="AY2" s="2"/>
      <c r="AZ2" s="2"/>
      <c r="BA2" s="2"/>
      <c r="BB2" s="2"/>
      <c r="BC2" s="2"/>
      <c r="BD2" s="2"/>
      <c r="BE2" s="2"/>
      <c r="BF2" s="2"/>
      <c r="BG2" s="2"/>
      <c r="BH2" s="2"/>
      <c r="BI2" s="2"/>
      <c r="BJ2" s="2"/>
      <c r="BK2" s="2"/>
      <c r="BL2" s="2"/>
    </row>
    <row r="3" spans="1:64" ht="9" customHeight="1" x14ac:dyDescent="0.2">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x14ac:dyDescent="0.2">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x14ac:dyDescent="0.2">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x14ac:dyDescent="0.2">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x14ac:dyDescent="0.2">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x14ac:dyDescent="0.2">
      <c r="A14" s="7" t="s">
        <v>4</v>
      </c>
      <c r="B14" s="8" t="s">
        <v>5</v>
      </c>
      <c r="C14" s="9"/>
      <c r="D14" s="9"/>
      <c r="E14" s="9"/>
      <c r="F14" s="9"/>
      <c r="G14" s="9"/>
      <c r="H14" s="9"/>
      <c r="I14" s="9"/>
      <c r="J14" s="9"/>
      <c r="K14" s="9"/>
      <c r="L14" s="9"/>
      <c r="M14" s="10"/>
      <c r="N14" s="11" t="s">
        <v>6</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3"/>
      <c r="AU14" s="8" t="s">
        <v>7</v>
      </c>
      <c r="AV14" s="9"/>
      <c r="AW14" s="9"/>
      <c r="AX14" s="9"/>
      <c r="AY14" s="9"/>
      <c r="AZ14" s="9"/>
      <c r="BA14" s="9"/>
      <c r="BB14" s="9"/>
      <c r="BC14" s="13"/>
      <c r="BD14" s="13"/>
      <c r="BE14" s="13"/>
      <c r="BF14" s="13"/>
      <c r="BG14" s="13"/>
      <c r="BH14" s="13"/>
      <c r="BI14" s="13"/>
      <c r="BJ14" s="13"/>
      <c r="BK14" s="13"/>
      <c r="BL14" s="13"/>
    </row>
    <row r="15" spans="1:64" ht="21.75" customHeight="1" x14ac:dyDescent="0.2">
      <c r="A15" s="14"/>
      <c r="B15" s="15" t="s">
        <v>8</v>
      </c>
      <c r="C15" s="15"/>
      <c r="D15" s="15"/>
      <c r="E15" s="15"/>
      <c r="F15" s="15"/>
      <c r="G15" s="15"/>
      <c r="H15" s="15"/>
      <c r="I15" s="15"/>
      <c r="J15" s="15"/>
      <c r="K15" s="15"/>
      <c r="L15" s="15"/>
      <c r="M15" s="14"/>
      <c r="N15" s="16" t="s">
        <v>9</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4"/>
      <c r="AU15" s="15" t="s">
        <v>10</v>
      </c>
      <c r="AV15" s="15"/>
      <c r="AW15" s="15"/>
      <c r="AX15" s="15"/>
      <c r="AY15" s="15"/>
      <c r="AZ15" s="15"/>
      <c r="BA15" s="15"/>
      <c r="BB15" s="15"/>
      <c r="BC15" s="14"/>
      <c r="BD15" s="14"/>
      <c r="BE15" s="14"/>
      <c r="BF15" s="14"/>
      <c r="BG15" s="14"/>
      <c r="BH15" s="14"/>
      <c r="BI15" s="14"/>
      <c r="BJ15" s="14"/>
      <c r="BK15" s="14"/>
      <c r="BL15" s="14"/>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7"/>
      <c r="BF16" s="17"/>
      <c r="BG16" s="17"/>
      <c r="BH16" s="17"/>
      <c r="BI16" s="17"/>
      <c r="BJ16" s="17"/>
      <c r="BK16" s="17"/>
      <c r="BL16" s="17"/>
    </row>
    <row r="17" spans="1:79" ht="27.95" customHeight="1" x14ac:dyDescent="0.2">
      <c r="A17" s="18" t="s">
        <v>11</v>
      </c>
      <c r="B17" s="8" t="s">
        <v>12</v>
      </c>
      <c r="C17" s="9"/>
      <c r="D17" s="9"/>
      <c r="E17" s="9"/>
      <c r="F17" s="9"/>
      <c r="G17" s="9"/>
      <c r="H17" s="9"/>
      <c r="I17" s="9"/>
      <c r="J17" s="9"/>
      <c r="K17" s="9"/>
      <c r="L17" s="9"/>
      <c r="M17" s="10"/>
      <c r="N17" s="11" t="s">
        <v>13</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3"/>
      <c r="AU17" s="8" t="s">
        <v>7</v>
      </c>
      <c r="AV17" s="9"/>
      <c r="AW17" s="9"/>
      <c r="AX17" s="9"/>
      <c r="AY17" s="9"/>
      <c r="AZ17" s="9"/>
      <c r="BA17" s="9"/>
      <c r="BB17" s="9"/>
      <c r="BC17" s="19"/>
      <c r="BD17" s="19"/>
      <c r="BE17" s="19"/>
      <c r="BF17" s="19"/>
      <c r="BG17" s="19"/>
      <c r="BH17" s="19"/>
      <c r="BI17" s="19"/>
      <c r="BJ17" s="19"/>
      <c r="BK17" s="19"/>
      <c r="BL17" s="20"/>
    </row>
    <row r="18" spans="1:79" ht="23.25" customHeight="1" x14ac:dyDescent="0.2">
      <c r="A18" s="21"/>
      <c r="B18" s="15" t="s">
        <v>8</v>
      </c>
      <c r="C18" s="15"/>
      <c r="D18" s="15"/>
      <c r="E18" s="15"/>
      <c r="F18" s="15"/>
      <c r="G18" s="15"/>
      <c r="H18" s="15"/>
      <c r="I18" s="15"/>
      <c r="J18" s="15"/>
      <c r="K18" s="15"/>
      <c r="L18" s="15"/>
      <c r="M18" s="14"/>
      <c r="N18" s="16" t="s">
        <v>14</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4"/>
      <c r="AU18" s="15" t="s">
        <v>10</v>
      </c>
      <c r="AV18" s="15"/>
      <c r="AW18" s="15"/>
      <c r="AX18" s="15"/>
      <c r="AY18" s="15"/>
      <c r="AZ18" s="15"/>
      <c r="BA18" s="15"/>
      <c r="BB18" s="15"/>
      <c r="BC18" s="22"/>
      <c r="BD18" s="22"/>
      <c r="BE18" s="22"/>
      <c r="BF18" s="22"/>
      <c r="BG18" s="22"/>
      <c r="BH18" s="22"/>
      <c r="BI18" s="22"/>
      <c r="BJ18" s="22"/>
      <c r="BK18" s="23"/>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7" t="s">
        <v>15</v>
      </c>
      <c r="B20" s="8" t="s">
        <v>16</v>
      </c>
      <c r="C20" s="9"/>
      <c r="D20" s="9"/>
      <c r="E20" s="9"/>
      <c r="F20" s="9"/>
      <c r="G20" s="9"/>
      <c r="H20" s="9"/>
      <c r="I20" s="9"/>
      <c r="J20" s="9"/>
      <c r="K20" s="9"/>
      <c r="L20" s="9"/>
      <c r="M20"/>
      <c r="N20" s="8" t="s">
        <v>17</v>
      </c>
      <c r="O20" s="9"/>
      <c r="P20" s="9"/>
      <c r="Q20" s="9"/>
      <c r="R20" s="9"/>
      <c r="S20" s="9"/>
      <c r="T20" s="9"/>
      <c r="U20" s="9"/>
      <c r="V20" s="9"/>
      <c r="W20" s="9"/>
      <c r="X20" s="9"/>
      <c r="Y20" s="9"/>
      <c r="Z20" s="19"/>
      <c r="AA20" s="8" t="s">
        <v>18</v>
      </c>
      <c r="AB20" s="9"/>
      <c r="AC20" s="9"/>
      <c r="AD20" s="9"/>
      <c r="AE20" s="9"/>
      <c r="AF20" s="9"/>
      <c r="AG20" s="9"/>
      <c r="AH20" s="9"/>
      <c r="AI20" s="9"/>
      <c r="AJ20" s="19"/>
      <c r="AK20" s="24" t="s">
        <v>19</v>
      </c>
      <c r="AL20" s="12"/>
      <c r="AM20" s="12"/>
      <c r="AN20" s="12"/>
      <c r="AO20" s="12"/>
      <c r="AP20" s="12"/>
      <c r="AQ20" s="12"/>
      <c r="AR20" s="12"/>
      <c r="AS20" s="12"/>
      <c r="AT20" s="12"/>
      <c r="AU20" s="12"/>
      <c r="AV20" s="12"/>
      <c r="AW20" s="12"/>
      <c r="AX20" s="12"/>
      <c r="AY20" s="12"/>
      <c r="AZ20" s="12"/>
      <c r="BA20" s="12"/>
      <c r="BB20" s="12"/>
      <c r="BC20" s="12"/>
      <c r="BD20" s="19"/>
      <c r="BE20" s="8" t="s">
        <v>20</v>
      </c>
      <c r="BF20" s="9"/>
      <c r="BG20" s="9"/>
      <c r="BH20" s="9"/>
      <c r="BI20" s="9"/>
      <c r="BJ20" s="9"/>
      <c r="BK20" s="9"/>
      <c r="BL20" s="9"/>
    </row>
    <row r="21" spans="1:79" ht="23.25" customHeight="1" x14ac:dyDescent="0.2">
      <c r="A21"/>
      <c r="B21" s="15" t="s">
        <v>8</v>
      </c>
      <c r="C21" s="15"/>
      <c r="D21" s="15"/>
      <c r="E21" s="15"/>
      <c r="F21" s="15"/>
      <c r="G21" s="15"/>
      <c r="H21" s="15"/>
      <c r="I21" s="15"/>
      <c r="J21" s="15"/>
      <c r="K21" s="15"/>
      <c r="L21" s="15"/>
      <c r="M21"/>
      <c r="N21" s="15" t="s">
        <v>21</v>
      </c>
      <c r="O21" s="15"/>
      <c r="P21" s="15"/>
      <c r="Q21" s="15"/>
      <c r="R21" s="15"/>
      <c r="S21" s="15"/>
      <c r="T21" s="15"/>
      <c r="U21" s="15"/>
      <c r="V21" s="15"/>
      <c r="W21" s="15"/>
      <c r="X21" s="15"/>
      <c r="Y21" s="15"/>
      <c r="Z21" s="22"/>
      <c r="AA21" s="25" t="s">
        <v>22</v>
      </c>
      <c r="AB21" s="25"/>
      <c r="AC21" s="25"/>
      <c r="AD21" s="25"/>
      <c r="AE21" s="25"/>
      <c r="AF21" s="25"/>
      <c r="AG21" s="25"/>
      <c r="AH21" s="25"/>
      <c r="AI21" s="25"/>
      <c r="AJ21" s="22"/>
      <c r="AK21" s="26" t="s">
        <v>23</v>
      </c>
      <c r="AL21" s="26"/>
      <c r="AM21" s="26"/>
      <c r="AN21" s="26"/>
      <c r="AO21" s="26"/>
      <c r="AP21" s="26"/>
      <c r="AQ21" s="26"/>
      <c r="AR21" s="26"/>
      <c r="AS21" s="26"/>
      <c r="AT21" s="26"/>
      <c r="AU21" s="26"/>
      <c r="AV21" s="26"/>
      <c r="AW21" s="26"/>
      <c r="AX21" s="26"/>
      <c r="AY21" s="26"/>
      <c r="AZ21" s="26"/>
      <c r="BA21" s="26"/>
      <c r="BB21" s="26"/>
      <c r="BC21" s="26"/>
      <c r="BD21" s="22"/>
      <c r="BE21" s="15" t="s">
        <v>24</v>
      </c>
      <c r="BF21" s="15"/>
      <c r="BG21" s="15"/>
      <c r="BH21" s="15"/>
      <c r="BI21" s="15"/>
      <c r="BJ21" s="15"/>
      <c r="BK21" s="15"/>
      <c r="BL21" s="15"/>
    </row>
    <row r="22" spans="1:79" ht="6.75" customHeight="1" x14ac:dyDescent="0.2"/>
    <row r="23" spans="1:79" ht="15.75" customHeight="1" x14ac:dyDescent="0.2">
      <c r="A23" s="27" t="s">
        <v>25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79" ht="27.75" customHeight="1" x14ac:dyDescent="0.2">
      <c r="A24" s="28" t="s">
        <v>26</v>
      </c>
      <c r="B24" s="28"/>
      <c r="C24" s="28"/>
      <c r="D24" s="28"/>
      <c r="E24" s="28"/>
      <c r="F24" s="28"/>
      <c r="G24" s="29" t="s">
        <v>27</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1"/>
    </row>
    <row r="25" spans="1:79" ht="10.5" hidden="1" customHeight="1" x14ac:dyDescent="0.2">
      <c r="A25" s="32" t="s">
        <v>28</v>
      </c>
      <c r="B25" s="32"/>
      <c r="C25" s="32"/>
      <c r="D25" s="32"/>
      <c r="E25" s="32"/>
      <c r="F25" s="32"/>
      <c r="G25" s="33" t="s">
        <v>29</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5"/>
      <c r="CA25" s="1" t="s">
        <v>30</v>
      </c>
    </row>
    <row r="26" spans="1:79" ht="15.75" customHeight="1" x14ac:dyDescent="0.2">
      <c r="A26" s="32">
        <v>1</v>
      </c>
      <c r="B26" s="32"/>
      <c r="C26" s="32"/>
      <c r="D26" s="32"/>
      <c r="E26" s="32"/>
      <c r="F26" s="32"/>
      <c r="G26" s="36" t="s">
        <v>31</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8"/>
      <c r="CA26" s="1" t="s">
        <v>32</v>
      </c>
    </row>
    <row r="27" spans="1:79" ht="12.75"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79" ht="15.95" customHeight="1" x14ac:dyDescent="0.2">
      <c r="A28" s="27" t="s">
        <v>33</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31.5" customHeight="1" x14ac:dyDescent="0.2">
      <c r="A29" s="40" t="s">
        <v>34</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row>
    <row r="30" spans="1:79" ht="12.75" customHeight="1" x14ac:dyDescent="0.2">
      <c r="A30" s="41"/>
      <c r="B30" s="41"/>
      <c r="C30" s="41"/>
      <c r="D30" s="41"/>
      <c r="E30" s="41"/>
      <c r="F30" s="41"/>
      <c r="G30" s="41"/>
      <c r="H30" s="41"/>
      <c r="I30" s="41"/>
      <c r="J30" s="41"/>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row>
    <row r="31" spans="1:79" ht="15.75" customHeight="1" x14ac:dyDescent="0.2">
      <c r="A31" s="27" t="s">
        <v>35</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79" ht="27.75" customHeight="1" x14ac:dyDescent="0.2">
      <c r="A32" s="28" t="s">
        <v>26</v>
      </c>
      <c r="B32" s="28"/>
      <c r="C32" s="28"/>
      <c r="D32" s="28"/>
      <c r="E32" s="28"/>
      <c r="F32" s="28"/>
      <c r="G32" s="29" t="s">
        <v>36</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1"/>
    </row>
    <row r="33" spans="1:79" ht="10.5" hidden="1" customHeight="1" x14ac:dyDescent="0.2">
      <c r="A33" s="32" t="s">
        <v>37</v>
      </c>
      <c r="B33" s="32"/>
      <c r="C33" s="32"/>
      <c r="D33" s="32"/>
      <c r="E33" s="32"/>
      <c r="F33" s="32"/>
      <c r="G33" s="33" t="s">
        <v>29</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5"/>
      <c r="CA33" s="1" t="s">
        <v>38</v>
      </c>
    </row>
    <row r="34" spans="1:79" ht="15" customHeight="1" x14ac:dyDescent="0.2">
      <c r="A34" s="32">
        <v>1</v>
      </c>
      <c r="B34" s="32"/>
      <c r="C34" s="32"/>
      <c r="D34" s="32"/>
      <c r="E34" s="32"/>
      <c r="F34" s="32"/>
      <c r="G34" s="36" t="s">
        <v>39</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8"/>
      <c r="CA34" s="1" t="s">
        <v>40</v>
      </c>
    </row>
    <row r="36" spans="1:79" ht="15.75" customHeight="1" x14ac:dyDescent="0.2">
      <c r="A36" s="27" t="s">
        <v>41</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row>
    <row r="37" spans="1:79" ht="15.75" customHeight="1" x14ac:dyDescent="0.2">
      <c r="A37" s="27" t="s">
        <v>42</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1:79" ht="15" customHeight="1" x14ac:dyDescent="0.2">
      <c r="A38" s="43" t="s">
        <v>43</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79" ht="48" customHeight="1" x14ac:dyDescent="0.2">
      <c r="A39" s="44" t="s">
        <v>26</v>
      </c>
      <c r="B39" s="44"/>
      <c r="C39" s="44" t="s">
        <v>44</v>
      </c>
      <c r="D39" s="44"/>
      <c r="E39" s="44"/>
      <c r="F39" s="44"/>
      <c r="G39" s="44"/>
      <c r="H39" s="44"/>
      <c r="I39" s="44"/>
      <c r="J39" s="44"/>
      <c r="K39" s="44"/>
      <c r="L39" s="44"/>
      <c r="M39" s="44"/>
      <c r="N39" s="44"/>
      <c r="O39" s="44"/>
      <c r="P39" s="44"/>
      <c r="Q39" s="44"/>
      <c r="R39" s="44"/>
      <c r="S39" s="44"/>
      <c r="T39" s="44"/>
      <c r="U39" s="44"/>
      <c r="V39" s="44"/>
      <c r="W39" s="44"/>
      <c r="X39" s="44"/>
      <c r="Y39" s="44"/>
      <c r="Z39" s="44"/>
      <c r="AA39" s="44" t="s">
        <v>45</v>
      </c>
      <c r="AB39" s="44"/>
      <c r="AC39" s="44"/>
      <c r="AD39" s="44"/>
      <c r="AE39" s="44"/>
      <c r="AF39" s="44"/>
      <c r="AG39" s="44"/>
      <c r="AH39" s="44"/>
      <c r="AI39" s="44"/>
      <c r="AJ39" s="44"/>
      <c r="AK39" s="44"/>
      <c r="AL39" s="44"/>
      <c r="AM39" s="44"/>
      <c r="AN39" s="44"/>
      <c r="AO39" s="44"/>
      <c r="AP39" s="44" t="s">
        <v>46</v>
      </c>
      <c r="AQ39" s="44"/>
      <c r="AR39" s="44"/>
      <c r="AS39" s="44"/>
      <c r="AT39" s="44"/>
      <c r="AU39" s="44"/>
      <c r="AV39" s="44"/>
      <c r="AW39" s="44"/>
      <c r="AX39" s="44"/>
      <c r="AY39" s="44"/>
      <c r="AZ39" s="44"/>
      <c r="BA39" s="44"/>
      <c r="BB39" s="44"/>
      <c r="BC39" s="44"/>
      <c r="BD39" s="44" t="s">
        <v>47</v>
      </c>
      <c r="BE39" s="44"/>
      <c r="BF39" s="44"/>
      <c r="BG39" s="44"/>
      <c r="BH39" s="44"/>
      <c r="BI39" s="44"/>
      <c r="BJ39" s="44"/>
      <c r="BK39" s="44"/>
      <c r="BL39" s="44"/>
      <c r="BM39" s="44"/>
      <c r="BN39" s="44"/>
      <c r="BO39" s="44"/>
      <c r="BP39" s="44"/>
      <c r="BQ39" s="44"/>
    </row>
    <row r="40" spans="1:79" ht="29.1" customHeight="1" x14ac:dyDescent="0.2">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t="s">
        <v>48</v>
      </c>
      <c r="AB40" s="44"/>
      <c r="AC40" s="44"/>
      <c r="AD40" s="44"/>
      <c r="AE40" s="44"/>
      <c r="AF40" s="44" t="s">
        <v>49</v>
      </c>
      <c r="AG40" s="44"/>
      <c r="AH40" s="44"/>
      <c r="AI40" s="44"/>
      <c r="AJ40" s="44"/>
      <c r="AK40" s="44" t="s">
        <v>50</v>
      </c>
      <c r="AL40" s="44"/>
      <c r="AM40" s="44"/>
      <c r="AN40" s="44"/>
      <c r="AO40" s="44"/>
      <c r="AP40" s="44" t="s">
        <v>48</v>
      </c>
      <c r="AQ40" s="44"/>
      <c r="AR40" s="44"/>
      <c r="AS40" s="44"/>
      <c r="AT40" s="44"/>
      <c r="AU40" s="44" t="s">
        <v>49</v>
      </c>
      <c r="AV40" s="44"/>
      <c r="AW40" s="44"/>
      <c r="AX40" s="44"/>
      <c r="AY40" s="44"/>
      <c r="AZ40" s="44" t="s">
        <v>50</v>
      </c>
      <c r="BA40" s="44"/>
      <c r="BB40" s="44"/>
      <c r="BC40" s="44"/>
      <c r="BD40" s="44" t="s">
        <v>48</v>
      </c>
      <c r="BE40" s="44"/>
      <c r="BF40" s="44"/>
      <c r="BG40" s="44"/>
      <c r="BH40" s="44"/>
      <c r="BI40" s="44" t="s">
        <v>49</v>
      </c>
      <c r="BJ40" s="44"/>
      <c r="BK40" s="44"/>
      <c r="BL40" s="44"/>
      <c r="BM40" s="44"/>
      <c r="BN40" s="44" t="s">
        <v>51</v>
      </c>
      <c r="BO40" s="44"/>
      <c r="BP40" s="44"/>
      <c r="BQ40" s="44"/>
    </row>
    <row r="41" spans="1:79" ht="15.95" customHeight="1" x14ac:dyDescent="0.2">
      <c r="A41" s="45">
        <v>1</v>
      </c>
      <c r="B41" s="45"/>
      <c r="C41" s="45">
        <v>2</v>
      </c>
      <c r="D41" s="45"/>
      <c r="E41" s="45"/>
      <c r="F41" s="45"/>
      <c r="G41" s="45"/>
      <c r="H41" s="45"/>
      <c r="I41" s="45"/>
      <c r="J41" s="45"/>
      <c r="K41" s="45"/>
      <c r="L41" s="45"/>
      <c r="M41" s="45"/>
      <c r="N41" s="45"/>
      <c r="O41" s="45"/>
      <c r="P41" s="45"/>
      <c r="Q41" s="45"/>
      <c r="R41" s="45"/>
      <c r="S41" s="45"/>
      <c r="T41" s="45"/>
      <c r="U41" s="45"/>
      <c r="V41" s="45"/>
      <c r="W41" s="45"/>
      <c r="X41" s="45"/>
      <c r="Y41" s="45"/>
      <c r="Z41" s="45"/>
      <c r="AA41" s="46">
        <v>3</v>
      </c>
      <c r="AB41" s="47"/>
      <c r="AC41" s="47"/>
      <c r="AD41" s="47"/>
      <c r="AE41" s="48"/>
      <c r="AF41" s="46">
        <v>4</v>
      </c>
      <c r="AG41" s="47"/>
      <c r="AH41" s="47"/>
      <c r="AI41" s="47"/>
      <c r="AJ41" s="48"/>
      <c r="AK41" s="46">
        <v>5</v>
      </c>
      <c r="AL41" s="47"/>
      <c r="AM41" s="47"/>
      <c r="AN41" s="47"/>
      <c r="AO41" s="48"/>
      <c r="AP41" s="46">
        <v>6</v>
      </c>
      <c r="AQ41" s="47"/>
      <c r="AR41" s="47"/>
      <c r="AS41" s="47"/>
      <c r="AT41" s="48"/>
      <c r="AU41" s="46">
        <v>7</v>
      </c>
      <c r="AV41" s="47"/>
      <c r="AW41" s="47"/>
      <c r="AX41" s="47"/>
      <c r="AY41" s="48"/>
      <c r="AZ41" s="46">
        <v>8</v>
      </c>
      <c r="BA41" s="47"/>
      <c r="BB41" s="47"/>
      <c r="BC41" s="48"/>
      <c r="BD41" s="46">
        <v>9</v>
      </c>
      <c r="BE41" s="47"/>
      <c r="BF41" s="47"/>
      <c r="BG41" s="47"/>
      <c r="BH41" s="48"/>
      <c r="BI41" s="45">
        <v>10</v>
      </c>
      <c r="BJ41" s="45"/>
      <c r="BK41" s="45"/>
      <c r="BL41" s="45"/>
      <c r="BM41" s="45"/>
      <c r="BN41" s="45">
        <v>11</v>
      </c>
      <c r="BO41" s="45"/>
      <c r="BP41" s="45"/>
      <c r="BQ41" s="45"/>
    </row>
    <row r="42" spans="1:79" ht="15.75" hidden="1" customHeight="1" x14ac:dyDescent="0.2">
      <c r="A42" s="32" t="s">
        <v>37</v>
      </c>
      <c r="B42" s="32"/>
      <c r="C42" s="49" t="s">
        <v>29</v>
      </c>
      <c r="D42" s="49"/>
      <c r="E42" s="49"/>
      <c r="F42" s="49"/>
      <c r="G42" s="49"/>
      <c r="H42" s="49"/>
      <c r="I42" s="49"/>
      <c r="J42" s="49"/>
      <c r="K42" s="49"/>
      <c r="L42" s="49"/>
      <c r="M42" s="49"/>
      <c r="N42" s="49"/>
      <c r="O42" s="49"/>
      <c r="P42" s="49"/>
      <c r="Q42" s="49"/>
      <c r="R42" s="49"/>
      <c r="S42" s="49"/>
      <c r="T42" s="49"/>
      <c r="U42" s="49"/>
      <c r="V42" s="49"/>
      <c r="W42" s="49"/>
      <c r="X42" s="49"/>
      <c r="Y42" s="49"/>
      <c r="Z42" s="50"/>
      <c r="AA42" s="51" t="s">
        <v>52</v>
      </c>
      <c r="AB42" s="51"/>
      <c r="AC42" s="51"/>
      <c r="AD42" s="51"/>
      <c r="AE42" s="51"/>
      <c r="AF42" s="51" t="s">
        <v>53</v>
      </c>
      <c r="AG42" s="51"/>
      <c r="AH42" s="51"/>
      <c r="AI42" s="51"/>
      <c r="AJ42" s="51"/>
      <c r="AK42" s="52" t="s">
        <v>54</v>
      </c>
      <c r="AL42" s="52"/>
      <c r="AM42" s="52"/>
      <c r="AN42" s="52"/>
      <c r="AO42" s="52"/>
      <c r="AP42" s="51" t="s">
        <v>55</v>
      </c>
      <c r="AQ42" s="51"/>
      <c r="AR42" s="51"/>
      <c r="AS42" s="51"/>
      <c r="AT42" s="51"/>
      <c r="AU42" s="51" t="s">
        <v>56</v>
      </c>
      <c r="AV42" s="51"/>
      <c r="AW42" s="51"/>
      <c r="AX42" s="51"/>
      <c r="AY42" s="51"/>
      <c r="AZ42" s="52" t="s">
        <v>54</v>
      </c>
      <c r="BA42" s="52"/>
      <c r="BB42" s="52"/>
      <c r="BC42" s="52"/>
      <c r="BD42" s="53" t="s">
        <v>57</v>
      </c>
      <c r="BE42" s="53"/>
      <c r="BF42" s="53"/>
      <c r="BG42" s="53"/>
      <c r="BH42" s="53"/>
      <c r="BI42" s="53" t="s">
        <v>57</v>
      </c>
      <c r="BJ42" s="53"/>
      <c r="BK42" s="53"/>
      <c r="BL42" s="53"/>
      <c r="BM42" s="53"/>
      <c r="BN42" s="54" t="s">
        <v>54</v>
      </c>
      <c r="BO42" s="54"/>
      <c r="BP42" s="54"/>
      <c r="BQ42" s="54"/>
      <c r="CA42" s="1" t="s">
        <v>58</v>
      </c>
    </row>
    <row r="43" spans="1:79" ht="25.5" customHeight="1" x14ac:dyDescent="0.2">
      <c r="A43" s="32">
        <v>1</v>
      </c>
      <c r="B43" s="32"/>
      <c r="C43" s="55" t="s">
        <v>59</v>
      </c>
      <c r="D43" s="56"/>
      <c r="E43" s="56"/>
      <c r="F43" s="56"/>
      <c r="G43" s="56"/>
      <c r="H43" s="56"/>
      <c r="I43" s="56"/>
      <c r="J43" s="56"/>
      <c r="K43" s="56"/>
      <c r="L43" s="56"/>
      <c r="M43" s="56"/>
      <c r="N43" s="56"/>
      <c r="O43" s="56"/>
      <c r="P43" s="56"/>
      <c r="Q43" s="56"/>
      <c r="R43" s="56"/>
      <c r="S43" s="56"/>
      <c r="T43" s="56"/>
      <c r="U43" s="56"/>
      <c r="V43" s="56"/>
      <c r="W43" s="56"/>
      <c r="X43" s="56"/>
      <c r="Y43" s="56"/>
      <c r="Z43" s="57"/>
      <c r="AA43" s="58">
        <v>24685600</v>
      </c>
      <c r="AB43" s="58"/>
      <c r="AC43" s="58"/>
      <c r="AD43" s="58"/>
      <c r="AE43" s="58"/>
      <c r="AF43" s="58">
        <v>737687</v>
      </c>
      <c r="AG43" s="58"/>
      <c r="AH43" s="58"/>
      <c r="AI43" s="58"/>
      <c r="AJ43" s="58"/>
      <c r="AK43" s="58">
        <f>AA43+AF43</f>
        <v>25423287</v>
      </c>
      <c r="AL43" s="58"/>
      <c r="AM43" s="58"/>
      <c r="AN43" s="58"/>
      <c r="AO43" s="58"/>
      <c r="AP43" s="58">
        <v>23015017.579999998</v>
      </c>
      <c r="AQ43" s="58"/>
      <c r="AR43" s="58"/>
      <c r="AS43" s="58"/>
      <c r="AT43" s="58"/>
      <c r="AU43" s="58">
        <v>670183.72</v>
      </c>
      <c r="AV43" s="58"/>
      <c r="AW43" s="58"/>
      <c r="AX43" s="58"/>
      <c r="AY43" s="58"/>
      <c r="AZ43" s="58">
        <f>AP43+AU43</f>
        <v>23685201.299999997</v>
      </c>
      <c r="BA43" s="58"/>
      <c r="BB43" s="58"/>
      <c r="BC43" s="58"/>
      <c r="BD43" s="58">
        <f>AP43-AA43</f>
        <v>-1670582.4200000018</v>
      </c>
      <c r="BE43" s="58"/>
      <c r="BF43" s="58"/>
      <c r="BG43" s="58"/>
      <c r="BH43" s="58"/>
      <c r="BI43" s="58">
        <f>AU43-AF43</f>
        <v>-67503.280000000028</v>
      </c>
      <c r="BJ43" s="58"/>
      <c r="BK43" s="58"/>
      <c r="BL43" s="58"/>
      <c r="BM43" s="58"/>
      <c r="BN43" s="58">
        <f>BD43+BI43</f>
        <v>-1738085.7000000018</v>
      </c>
      <c r="BO43" s="58"/>
      <c r="BP43" s="58"/>
      <c r="BQ43" s="58"/>
      <c r="CA43" s="1" t="s">
        <v>60</v>
      </c>
    </row>
    <row r="44" spans="1:79" ht="15" customHeight="1" x14ac:dyDescent="0.2">
      <c r="A44" s="32">
        <v>2</v>
      </c>
      <c r="B44" s="32"/>
      <c r="C44" s="55" t="s">
        <v>61</v>
      </c>
      <c r="D44" s="56"/>
      <c r="E44" s="56"/>
      <c r="F44" s="56"/>
      <c r="G44" s="56"/>
      <c r="H44" s="56"/>
      <c r="I44" s="56"/>
      <c r="J44" s="56"/>
      <c r="K44" s="56"/>
      <c r="L44" s="56"/>
      <c r="M44" s="56"/>
      <c r="N44" s="56"/>
      <c r="O44" s="56"/>
      <c r="P44" s="56"/>
      <c r="Q44" s="56"/>
      <c r="R44" s="56"/>
      <c r="S44" s="56"/>
      <c r="T44" s="56"/>
      <c r="U44" s="56"/>
      <c r="V44" s="56"/>
      <c r="W44" s="56"/>
      <c r="X44" s="56"/>
      <c r="Y44" s="56"/>
      <c r="Z44" s="57"/>
      <c r="AA44" s="58">
        <v>6848</v>
      </c>
      <c r="AB44" s="58"/>
      <c r="AC44" s="58"/>
      <c r="AD44" s="58"/>
      <c r="AE44" s="58"/>
      <c r="AF44" s="58">
        <v>0</v>
      </c>
      <c r="AG44" s="58"/>
      <c r="AH44" s="58"/>
      <c r="AI44" s="58"/>
      <c r="AJ44" s="58"/>
      <c r="AK44" s="58">
        <f>AA44+AF44</f>
        <v>6848</v>
      </c>
      <c r="AL44" s="58"/>
      <c r="AM44" s="58"/>
      <c r="AN44" s="58"/>
      <c r="AO44" s="58"/>
      <c r="AP44" s="58">
        <v>6848</v>
      </c>
      <c r="AQ44" s="58"/>
      <c r="AR44" s="58"/>
      <c r="AS44" s="58"/>
      <c r="AT44" s="58"/>
      <c r="AU44" s="58">
        <v>0</v>
      </c>
      <c r="AV44" s="58"/>
      <c r="AW44" s="58"/>
      <c r="AX44" s="58"/>
      <c r="AY44" s="58"/>
      <c r="AZ44" s="58">
        <f>AP44+AU44</f>
        <v>6848</v>
      </c>
      <c r="BA44" s="58"/>
      <c r="BB44" s="58"/>
      <c r="BC44" s="58"/>
      <c r="BD44" s="58">
        <f>AP44-AA44</f>
        <v>0</v>
      </c>
      <c r="BE44" s="58"/>
      <c r="BF44" s="58"/>
      <c r="BG44" s="58"/>
      <c r="BH44" s="58"/>
      <c r="BI44" s="58">
        <f>AU44-AF44</f>
        <v>0</v>
      </c>
      <c r="BJ44" s="58"/>
      <c r="BK44" s="58"/>
      <c r="BL44" s="58"/>
      <c r="BM44" s="58"/>
      <c r="BN44" s="58">
        <f>BD44+BI44</f>
        <v>0</v>
      </c>
      <c r="BO44" s="58"/>
      <c r="BP44" s="58"/>
      <c r="BQ44" s="58"/>
    </row>
    <row r="45" spans="1:79" s="64" customFormat="1" ht="15" customHeight="1" x14ac:dyDescent="0.2">
      <c r="A45" s="59"/>
      <c r="B45" s="59"/>
      <c r="C45" s="60" t="s">
        <v>62</v>
      </c>
      <c r="D45" s="61"/>
      <c r="E45" s="61"/>
      <c r="F45" s="61"/>
      <c r="G45" s="61"/>
      <c r="H45" s="61"/>
      <c r="I45" s="61"/>
      <c r="J45" s="61"/>
      <c r="K45" s="61"/>
      <c r="L45" s="61"/>
      <c r="M45" s="61"/>
      <c r="N45" s="61"/>
      <c r="O45" s="61"/>
      <c r="P45" s="61"/>
      <c r="Q45" s="61"/>
      <c r="R45" s="61"/>
      <c r="S45" s="61"/>
      <c r="T45" s="61"/>
      <c r="U45" s="61"/>
      <c r="V45" s="61"/>
      <c r="W45" s="61"/>
      <c r="X45" s="61"/>
      <c r="Y45" s="61"/>
      <c r="Z45" s="62"/>
      <c r="AA45" s="63">
        <v>24692448</v>
      </c>
      <c r="AB45" s="63"/>
      <c r="AC45" s="63"/>
      <c r="AD45" s="63"/>
      <c r="AE45" s="63"/>
      <c r="AF45" s="63">
        <v>737687</v>
      </c>
      <c r="AG45" s="63"/>
      <c r="AH45" s="63"/>
      <c r="AI45" s="63"/>
      <c r="AJ45" s="63"/>
      <c r="AK45" s="63">
        <f>AA45+AF45</f>
        <v>25430135</v>
      </c>
      <c r="AL45" s="63"/>
      <c r="AM45" s="63"/>
      <c r="AN45" s="63"/>
      <c r="AO45" s="63"/>
      <c r="AP45" s="63">
        <v>23021865.579999998</v>
      </c>
      <c r="AQ45" s="63"/>
      <c r="AR45" s="63"/>
      <c r="AS45" s="63"/>
      <c r="AT45" s="63"/>
      <c r="AU45" s="63">
        <v>670183.72</v>
      </c>
      <c r="AV45" s="63"/>
      <c r="AW45" s="63"/>
      <c r="AX45" s="63"/>
      <c r="AY45" s="63"/>
      <c r="AZ45" s="63">
        <f>AP45+AU45</f>
        <v>23692049.299999997</v>
      </c>
      <c r="BA45" s="63"/>
      <c r="BB45" s="63"/>
      <c r="BC45" s="63"/>
      <c r="BD45" s="63">
        <f>AP45-AA45</f>
        <v>-1670582.4200000018</v>
      </c>
      <c r="BE45" s="63"/>
      <c r="BF45" s="63"/>
      <c r="BG45" s="63"/>
      <c r="BH45" s="63"/>
      <c r="BI45" s="63">
        <f>AU45-AF45</f>
        <v>-67503.280000000028</v>
      </c>
      <c r="BJ45" s="63"/>
      <c r="BK45" s="63"/>
      <c r="BL45" s="63"/>
      <c r="BM45" s="63"/>
      <c r="BN45" s="63">
        <f>BD45+BI45</f>
        <v>-1738085.7000000018</v>
      </c>
      <c r="BO45" s="63"/>
      <c r="BP45" s="63"/>
      <c r="BQ45" s="63"/>
    </row>
    <row r="47" spans="1:79" ht="29.25" customHeight="1" x14ac:dyDescent="0.2">
      <c r="A47" s="27" t="s">
        <v>63</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row>
    <row r="48" spans="1:79" ht="9.75" customHeight="1"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15.75" customHeight="1" x14ac:dyDescent="0.2">
      <c r="A49" s="45" t="s">
        <v>26</v>
      </c>
      <c r="B49" s="45"/>
      <c r="C49" s="44" t="s">
        <v>64</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row>
    <row r="50" spans="1:79" ht="15.75" x14ac:dyDescent="0.2">
      <c r="A50" s="45">
        <v>1</v>
      </c>
      <c r="B50" s="45"/>
      <c r="C50" s="65">
        <v>2</v>
      </c>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row>
    <row r="51" spans="1:79" hidden="1" x14ac:dyDescent="0.2">
      <c r="A51" s="66" t="s">
        <v>37</v>
      </c>
      <c r="B51" s="67"/>
      <c r="C51" s="68" t="s">
        <v>29</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c r="CA51" s="1" t="s">
        <v>65</v>
      </c>
    </row>
    <row r="52" spans="1:79" ht="14.25" customHeight="1" x14ac:dyDescent="0.2">
      <c r="A52" s="71">
        <v>1</v>
      </c>
      <c r="B52" s="72"/>
      <c r="C52" s="73" t="s">
        <v>66</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CA52" s="1" t="s">
        <v>67</v>
      </c>
    </row>
    <row r="54" spans="1:79" ht="15.75" customHeight="1" x14ac:dyDescent="0.2">
      <c r="A54" s="27" t="s">
        <v>68</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row>
    <row r="55" spans="1:79" ht="15" customHeight="1" x14ac:dyDescent="0.2">
      <c r="A55" s="43" t="s">
        <v>43</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row>
    <row r="56" spans="1:79" ht="28.5" customHeight="1" x14ac:dyDescent="0.2">
      <c r="A56" s="74" t="s">
        <v>26</v>
      </c>
      <c r="B56" s="75"/>
      <c r="C56" s="44" t="s">
        <v>69</v>
      </c>
      <c r="D56" s="44"/>
      <c r="E56" s="44"/>
      <c r="F56" s="44"/>
      <c r="G56" s="44"/>
      <c r="H56" s="44"/>
      <c r="I56" s="44"/>
      <c r="J56" s="44"/>
      <c r="K56" s="44"/>
      <c r="L56" s="44"/>
      <c r="M56" s="44"/>
      <c r="N56" s="44"/>
      <c r="O56" s="44"/>
      <c r="P56" s="44"/>
      <c r="Q56" s="44"/>
      <c r="R56" s="44"/>
      <c r="S56" s="44" t="s">
        <v>45</v>
      </c>
      <c r="T56" s="44"/>
      <c r="U56" s="44"/>
      <c r="V56" s="44"/>
      <c r="W56" s="44"/>
      <c r="X56" s="44"/>
      <c r="Y56" s="44"/>
      <c r="Z56" s="44"/>
      <c r="AA56" s="44"/>
      <c r="AB56" s="44"/>
      <c r="AC56" s="44"/>
      <c r="AD56" s="44"/>
      <c r="AE56" s="44"/>
      <c r="AF56" s="44"/>
      <c r="AG56" s="44"/>
      <c r="AH56" s="44"/>
      <c r="AI56" s="44" t="s">
        <v>46</v>
      </c>
      <c r="AJ56" s="44"/>
      <c r="AK56" s="44"/>
      <c r="AL56" s="44"/>
      <c r="AM56" s="44"/>
      <c r="AN56" s="44"/>
      <c r="AO56" s="44"/>
      <c r="AP56" s="44"/>
      <c r="AQ56" s="44"/>
      <c r="AR56" s="44"/>
      <c r="AS56" s="44"/>
      <c r="AT56" s="44"/>
      <c r="AU56" s="44"/>
      <c r="AV56" s="44"/>
      <c r="AW56" s="44"/>
      <c r="AX56" s="44"/>
      <c r="AY56" s="44" t="s">
        <v>47</v>
      </c>
      <c r="AZ56" s="44"/>
      <c r="BA56" s="44"/>
      <c r="BB56" s="44"/>
      <c r="BC56" s="44"/>
      <c r="BD56" s="44"/>
      <c r="BE56" s="44"/>
      <c r="BF56" s="44"/>
      <c r="BG56" s="44"/>
      <c r="BH56" s="44"/>
      <c r="BI56" s="44"/>
      <c r="BJ56" s="44"/>
      <c r="BK56" s="44"/>
      <c r="BL56" s="44"/>
      <c r="BM56" s="44"/>
      <c r="BN56" s="44"/>
      <c r="BO56" s="76"/>
      <c r="BP56" s="76"/>
      <c r="BQ56" s="76"/>
    </row>
    <row r="57" spans="1:79" ht="29.1" customHeight="1" x14ac:dyDescent="0.2">
      <c r="A57" s="77"/>
      <c r="B57" s="78"/>
      <c r="C57" s="44"/>
      <c r="D57" s="44"/>
      <c r="E57" s="44"/>
      <c r="F57" s="44"/>
      <c r="G57" s="44"/>
      <c r="H57" s="44"/>
      <c r="I57" s="44"/>
      <c r="J57" s="44"/>
      <c r="K57" s="44"/>
      <c r="L57" s="44"/>
      <c r="M57" s="44"/>
      <c r="N57" s="44"/>
      <c r="O57" s="44"/>
      <c r="P57" s="44"/>
      <c r="Q57" s="44"/>
      <c r="R57" s="44"/>
      <c r="S57" s="44" t="s">
        <v>48</v>
      </c>
      <c r="T57" s="44"/>
      <c r="U57" s="44"/>
      <c r="V57" s="44"/>
      <c r="W57" s="44"/>
      <c r="X57" s="44" t="s">
        <v>49</v>
      </c>
      <c r="Y57" s="44"/>
      <c r="Z57" s="44"/>
      <c r="AA57" s="44"/>
      <c r="AB57" s="44"/>
      <c r="AC57" s="44" t="s">
        <v>50</v>
      </c>
      <c r="AD57" s="44"/>
      <c r="AE57" s="44"/>
      <c r="AF57" s="44"/>
      <c r="AG57" s="44"/>
      <c r="AH57" s="44"/>
      <c r="AI57" s="44" t="s">
        <v>48</v>
      </c>
      <c r="AJ57" s="44"/>
      <c r="AK57" s="44"/>
      <c r="AL57" s="44"/>
      <c r="AM57" s="44"/>
      <c r="AN57" s="44" t="s">
        <v>49</v>
      </c>
      <c r="AO57" s="44"/>
      <c r="AP57" s="44"/>
      <c r="AQ57" s="44"/>
      <c r="AR57" s="44"/>
      <c r="AS57" s="44" t="s">
        <v>50</v>
      </c>
      <c r="AT57" s="44"/>
      <c r="AU57" s="44"/>
      <c r="AV57" s="44"/>
      <c r="AW57" s="44"/>
      <c r="AX57" s="44"/>
      <c r="AY57" s="79" t="s">
        <v>48</v>
      </c>
      <c r="AZ57" s="80"/>
      <c r="BA57" s="80"/>
      <c r="BB57" s="80"/>
      <c r="BC57" s="81"/>
      <c r="BD57" s="79" t="s">
        <v>49</v>
      </c>
      <c r="BE57" s="80"/>
      <c r="BF57" s="80"/>
      <c r="BG57" s="80"/>
      <c r="BH57" s="81"/>
      <c r="BI57" s="44" t="s">
        <v>50</v>
      </c>
      <c r="BJ57" s="44"/>
      <c r="BK57" s="44"/>
      <c r="BL57" s="44"/>
      <c r="BM57" s="44"/>
      <c r="BN57" s="44"/>
      <c r="BO57" s="76"/>
      <c r="BP57" s="76"/>
      <c r="BQ57" s="76"/>
    </row>
    <row r="58" spans="1:79" ht="15.95" customHeight="1" x14ac:dyDescent="0.25">
      <c r="A58" s="44">
        <v>1</v>
      </c>
      <c r="B58" s="44"/>
      <c r="C58" s="44">
        <v>2</v>
      </c>
      <c r="D58" s="44"/>
      <c r="E58" s="44"/>
      <c r="F58" s="44"/>
      <c r="G58" s="44"/>
      <c r="H58" s="44"/>
      <c r="I58" s="44"/>
      <c r="J58" s="44"/>
      <c r="K58" s="44"/>
      <c r="L58" s="44"/>
      <c r="M58" s="44"/>
      <c r="N58" s="44"/>
      <c r="O58" s="44"/>
      <c r="P58" s="44"/>
      <c r="Q58" s="44"/>
      <c r="R58" s="44"/>
      <c r="S58" s="44">
        <v>3</v>
      </c>
      <c r="T58" s="44"/>
      <c r="U58" s="44"/>
      <c r="V58" s="44"/>
      <c r="W58" s="44"/>
      <c r="X58" s="44">
        <v>4</v>
      </c>
      <c r="Y58" s="44"/>
      <c r="Z58" s="44"/>
      <c r="AA58" s="44"/>
      <c r="AB58" s="44"/>
      <c r="AC58" s="44">
        <v>5</v>
      </c>
      <c r="AD58" s="44"/>
      <c r="AE58" s="44"/>
      <c r="AF58" s="44"/>
      <c r="AG58" s="44"/>
      <c r="AH58" s="44"/>
      <c r="AI58" s="44">
        <v>6</v>
      </c>
      <c r="AJ58" s="44"/>
      <c r="AK58" s="44"/>
      <c r="AL58" s="44"/>
      <c r="AM58" s="44"/>
      <c r="AN58" s="44">
        <v>7</v>
      </c>
      <c r="AO58" s="44"/>
      <c r="AP58" s="44"/>
      <c r="AQ58" s="44"/>
      <c r="AR58" s="44"/>
      <c r="AS58" s="44">
        <v>8</v>
      </c>
      <c r="AT58" s="44"/>
      <c r="AU58" s="44"/>
      <c r="AV58" s="44"/>
      <c r="AW58" s="44"/>
      <c r="AX58" s="44"/>
      <c r="AY58" s="44">
        <v>9</v>
      </c>
      <c r="AZ58" s="44"/>
      <c r="BA58" s="44"/>
      <c r="BB58" s="44"/>
      <c r="BC58" s="44"/>
      <c r="BD58" s="44">
        <v>10</v>
      </c>
      <c r="BE58" s="44"/>
      <c r="BF58" s="44"/>
      <c r="BG58" s="44"/>
      <c r="BH58" s="44"/>
      <c r="BI58" s="79">
        <v>11</v>
      </c>
      <c r="BJ58" s="80"/>
      <c r="BK58" s="80"/>
      <c r="BL58" s="80"/>
      <c r="BM58" s="80"/>
      <c r="BN58" s="81"/>
      <c r="BO58" s="82"/>
      <c r="BP58" s="82"/>
      <c r="BQ58" s="82"/>
    </row>
    <row r="59" spans="1:79" ht="18" hidden="1" customHeight="1" x14ac:dyDescent="0.2">
      <c r="A59" s="32" t="s">
        <v>37</v>
      </c>
      <c r="B59" s="32"/>
      <c r="C59" s="83" t="s">
        <v>29</v>
      </c>
      <c r="D59" s="83"/>
      <c r="E59" s="83"/>
      <c r="F59" s="83"/>
      <c r="G59" s="83"/>
      <c r="H59" s="83"/>
      <c r="I59" s="83"/>
      <c r="J59" s="83"/>
      <c r="K59" s="83"/>
      <c r="L59" s="83"/>
      <c r="M59" s="83"/>
      <c r="N59" s="83"/>
      <c r="O59" s="83"/>
      <c r="P59" s="83"/>
      <c r="Q59" s="83"/>
      <c r="R59" s="83"/>
      <c r="S59" s="51" t="s">
        <v>52</v>
      </c>
      <c r="T59" s="51"/>
      <c r="U59" s="51"/>
      <c r="V59" s="51"/>
      <c r="W59" s="51"/>
      <c r="X59" s="51" t="s">
        <v>53</v>
      </c>
      <c r="Y59" s="51"/>
      <c r="Z59" s="51"/>
      <c r="AA59" s="51"/>
      <c r="AB59" s="51"/>
      <c r="AC59" s="52" t="s">
        <v>54</v>
      </c>
      <c r="AD59" s="54"/>
      <c r="AE59" s="54"/>
      <c r="AF59" s="54"/>
      <c r="AG59" s="54"/>
      <c r="AH59" s="54"/>
      <c r="AI59" s="51" t="s">
        <v>55</v>
      </c>
      <c r="AJ59" s="51"/>
      <c r="AK59" s="51"/>
      <c r="AL59" s="51"/>
      <c r="AM59" s="51"/>
      <c r="AN59" s="51" t="s">
        <v>56</v>
      </c>
      <c r="AO59" s="51"/>
      <c r="AP59" s="51"/>
      <c r="AQ59" s="51"/>
      <c r="AR59" s="51"/>
      <c r="AS59" s="52" t="s">
        <v>54</v>
      </c>
      <c r="AT59" s="54"/>
      <c r="AU59" s="54"/>
      <c r="AV59" s="54"/>
      <c r="AW59" s="54"/>
      <c r="AX59" s="54"/>
      <c r="AY59" s="84" t="s">
        <v>70</v>
      </c>
      <c r="AZ59" s="85"/>
      <c r="BA59" s="85"/>
      <c r="BB59" s="85"/>
      <c r="BC59" s="86"/>
      <c r="BD59" s="84" t="s">
        <v>70</v>
      </c>
      <c r="BE59" s="85"/>
      <c r="BF59" s="85"/>
      <c r="BG59" s="85"/>
      <c r="BH59" s="86"/>
      <c r="BI59" s="54" t="s">
        <v>54</v>
      </c>
      <c r="BJ59" s="54"/>
      <c r="BK59" s="54"/>
      <c r="BL59" s="54"/>
      <c r="BM59" s="54"/>
      <c r="BN59" s="54"/>
      <c r="BO59" s="87"/>
      <c r="BP59" s="87"/>
      <c r="BQ59" s="87"/>
      <c r="CA59" s="1" t="s">
        <v>71</v>
      </c>
    </row>
    <row r="60" spans="1:79" ht="38.25" customHeight="1" x14ac:dyDescent="0.2">
      <c r="A60" s="32">
        <v>1</v>
      </c>
      <c r="B60" s="32"/>
      <c r="C60" s="73" t="s">
        <v>72</v>
      </c>
      <c r="D60" s="56"/>
      <c r="E60" s="56"/>
      <c r="F60" s="56"/>
      <c r="G60" s="56"/>
      <c r="H60" s="56"/>
      <c r="I60" s="56"/>
      <c r="J60" s="56"/>
      <c r="K60" s="56"/>
      <c r="L60" s="56"/>
      <c r="M60" s="56"/>
      <c r="N60" s="56"/>
      <c r="O60" s="56"/>
      <c r="P60" s="56"/>
      <c r="Q60" s="56"/>
      <c r="R60" s="57"/>
      <c r="S60" s="58">
        <v>230000</v>
      </c>
      <c r="T60" s="58"/>
      <c r="U60" s="58"/>
      <c r="V60" s="58"/>
      <c r="W60" s="58"/>
      <c r="X60" s="58">
        <v>332700</v>
      </c>
      <c r="Y60" s="58"/>
      <c r="Z60" s="58"/>
      <c r="AA60" s="58"/>
      <c r="AB60" s="58"/>
      <c r="AC60" s="58">
        <f>S60+X60</f>
        <v>562700</v>
      </c>
      <c r="AD60" s="58"/>
      <c r="AE60" s="58"/>
      <c r="AF60" s="58"/>
      <c r="AG60" s="58"/>
      <c r="AH60" s="58"/>
      <c r="AI60" s="58">
        <v>230000</v>
      </c>
      <c r="AJ60" s="58"/>
      <c r="AK60" s="58"/>
      <c r="AL60" s="58"/>
      <c r="AM60" s="58"/>
      <c r="AN60" s="58">
        <v>322971.37</v>
      </c>
      <c r="AO60" s="58"/>
      <c r="AP60" s="58"/>
      <c r="AQ60" s="58"/>
      <c r="AR60" s="58"/>
      <c r="AS60" s="58">
        <f>AI60+AN60</f>
        <v>552971.37</v>
      </c>
      <c r="AT60" s="58"/>
      <c r="AU60" s="58"/>
      <c r="AV60" s="58"/>
      <c r="AW60" s="58"/>
      <c r="AX60" s="58"/>
      <c r="AY60" s="58">
        <f>AI60-S60</f>
        <v>0</v>
      </c>
      <c r="AZ60" s="58"/>
      <c r="BA60" s="58"/>
      <c r="BB60" s="58"/>
      <c r="BC60" s="58"/>
      <c r="BD60" s="88">
        <f>AN60-X60</f>
        <v>-9728.6300000000047</v>
      </c>
      <c r="BE60" s="88"/>
      <c r="BF60" s="88"/>
      <c r="BG60" s="88"/>
      <c r="BH60" s="88"/>
      <c r="BI60" s="88">
        <f>AY60+BD60</f>
        <v>-9728.6300000000047</v>
      </c>
      <c r="BJ60" s="88"/>
      <c r="BK60" s="88"/>
      <c r="BL60" s="88"/>
      <c r="BM60" s="88"/>
      <c r="BN60" s="88"/>
      <c r="BO60" s="89"/>
      <c r="BP60" s="89"/>
      <c r="BQ60" s="89"/>
      <c r="CA60" s="1" t="s">
        <v>73</v>
      </c>
    </row>
    <row r="61" spans="1:79" s="64" customFormat="1" ht="15" customHeight="1" x14ac:dyDescent="0.2">
      <c r="A61" s="59"/>
      <c r="B61" s="59"/>
      <c r="C61" s="90" t="s">
        <v>74</v>
      </c>
      <c r="D61" s="61"/>
      <c r="E61" s="61"/>
      <c r="F61" s="61"/>
      <c r="G61" s="61"/>
      <c r="H61" s="61"/>
      <c r="I61" s="61"/>
      <c r="J61" s="61"/>
      <c r="K61" s="61"/>
      <c r="L61" s="61"/>
      <c r="M61" s="61"/>
      <c r="N61" s="61"/>
      <c r="O61" s="61"/>
      <c r="P61" s="61"/>
      <c r="Q61" s="61"/>
      <c r="R61" s="62"/>
      <c r="S61" s="63">
        <v>230000</v>
      </c>
      <c r="T61" s="63"/>
      <c r="U61" s="63"/>
      <c r="V61" s="63"/>
      <c r="W61" s="63"/>
      <c r="X61" s="63">
        <v>332700</v>
      </c>
      <c r="Y61" s="63"/>
      <c r="Z61" s="63"/>
      <c r="AA61" s="63"/>
      <c r="AB61" s="63"/>
      <c r="AC61" s="63">
        <f>S61+X61</f>
        <v>562700</v>
      </c>
      <c r="AD61" s="63"/>
      <c r="AE61" s="63"/>
      <c r="AF61" s="63"/>
      <c r="AG61" s="63"/>
      <c r="AH61" s="63"/>
      <c r="AI61" s="63">
        <v>230000</v>
      </c>
      <c r="AJ61" s="63"/>
      <c r="AK61" s="63"/>
      <c r="AL61" s="63"/>
      <c r="AM61" s="63"/>
      <c r="AN61" s="63">
        <v>322971.37</v>
      </c>
      <c r="AO61" s="63"/>
      <c r="AP61" s="63"/>
      <c r="AQ61" s="63"/>
      <c r="AR61" s="63"/>
      <c r="AS61" s="63">
        <f>AI61+AN61</f>
        <v>552971.37</v>
      </c>
      <c r="AT61" s="63"/>
      <c r="AU61" s="63"/>
      <c r="AV61" s="63"/>
      <c r="AW61" s="63"/>
      <c r="AX61" s="63"/>
      <c r="AY61" s="63">
        <f>AI61-S61</f>
        <v>0</v>
      </c>
      <c r="AZ61" s="63"/>
      <c r="BA61" s="63"/>
      <c r="BB61" s="63"/>
      <c r="BC61" s="63"/>
      <c r="BD61" s="91">
        <f>AN61-X61</f>
        <v>-9728.6300000000047</v>
      </c>
      <c r="BE61" s="91"/>
      <c r="BF61" s="91"/>
      <c r="BG61" s="91"/>
      <c r="BH61" s="91"/>
      <c r="BI61" s="91">
        <f>AY61+BD61</f>
        <v>-9728.6300000000047</v>
      </c>
      <c r="BJ61" s="91"/>
      <c r="BK61" s="91"/>
      <c r="BL61" s="91"/>
      <c r="BM61" s="91"/>
      <c r="BN61" s="91"/>
      <c r="BO61" s="92"/>
      <c r="BP61" s="92"/>
      <c r="BQ61" s="92"/>
    </row>
    <row r="63" spans="1:79" ht="15.75" customHeight="1" x14ac:dyDescent="0.2">
      <c r="A63" s="27" t="s">
        <v>75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row>
    <row r="64" spans="1:79" ht="15.75" customHeight="1" x14ac:dyDescent="0.2">
      <c r="A64" s="27" t="s">
        <v>76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row>
    <row r="65" spans="1:79" ht="8.25" customHeight="1" x14ac:dyDescent="0.2"/>
    <row r="66" spans="1:79" ht="45" customHeight="1" x14ac:dyDescent="0.2">
      <c r="A66" s="74" t="s">
        <v>26</v>
      </c>
      <c r="B66" s="75"/>
      <c r="C66" s="74" t="s">
        <v>77</v>
      </c>
      <c r="D66" s="93"/>
      <c r="E66" s="93"/>
      <c r="F66" s="93"/>
      <c r="G66" s="93"/>
      <c r="H66" s="93"/>
      <c r="I66" s="75"/>
      <c r="J66" s="74" t="s">
        <v>78</v>
      </c>
      <c r="K66" s="93"/>
      <c r="L66" s="93"/>
      <c r="M66" s="93"/>
      <c r="N66" s="75"/>
      <c r="O66" s="74" t="s">
        <v>79</v>
      </c>
      <c r="P66" s="93"/>
      <c r="Q66" s="93"/>
      <c r="R66" s="93"/>
      <c r="S66" s="93"/>
      <c r="T66" s="93"/>
      <c r="U66" s="93"/>
      <c r="V66" s="93"/>
      <c r="W66" s="93"/>
      <c r="X66" s="75"/>
      <c r="Y66" s="44" t="s">
        <v>45</v>
      </c>
      <c r="Z66" s="44"/>
      <c r="AA66" s="44"/>
      <c r="AB66" s="44"/>
      <c r="AC66" s="44"/>
      <c r="AD66" s="44"/>
      <c r="AE66" s="44"/>
      <c r="AF66" s="44"/>
      <c r="AG66" s="44"/>
      <c r="AH66" s="44"/>
      <c r="AI66" s="44"/>
      <c r="AJ66" s="44"/>
      <c r="AK66" s="44"/>
      <c r="AL66" s="44"/>
      <c r="AM66" s="44"/>
      <c r="AN66" s="44" t="s">
        <v>80</v>
      </c>
      <c r="AO66" s="44"/>
      <c r="AP66" s="44"/>
      <c r="AQ66" s="44"/>
      <c r="AR66" s="44"/>
      <c r="AS66" s="44"/>
      <c r="AT66" s="44"/>
      <c r="AU66" s="44"/>
      <c r="AV66" s="44"/>
      <c r="AW66" s="44"/>
      <c r="AX66" s="44"/>
      <c r="AY66" s="44"/>
      <c r="AZ66" s="44"/>
      <c r="BA66" s="44"/>
      <c r="BB66" s="44"/>
      <c r="BC66" s="94" t="s">
        <v>47</v>
      </c>
      <c r="BD66" s="94"/>
      <c r="BE66" s="94"/>
      <c r="BF66" s="94"/>
      <c r="BG66" s="94"/>
      <c r="BH66" s="94"/>
      <c r="BI66" s="94"/>
      <c r="BJ66" s="94"/>
      <c r="BK66" s="94"/>
      <c r="BL66" s="94"/>
      <c r="BM66" s="94"/>
      <c r="BN66" s="94"/>
      <c r="BO66" s="94"/>
      <c r="BP66" s="94"/>
      <c r="BQ66" s="94"/>
      <c r="BR66" s="95"/>
      <c r="BS66" s="95"/>
      <c r="BT66" s="95"/>
      <c r="BU66" s="95"/>
      <c r="BV66" s="95"/>
      <c r="BW66" s="95"/>
      <c r="BX66" s="95"/>
      <c r="BY66" s="95"/>
      <c r="BZ66" s="96"/>
    </row>
    <row r="67" spans="1:79" ht="32.25" customHeight="1" x14ac:dyDescent="0.2">
      <c r="A67" s="77"/>
      <c r="B67" s="78"/>
      <c r="C67" s="77"/>
      <c r="D67" s="97"/>
      <c r="E67" s="97"/>
      <c r="F67" s="97"/>
      <c r="G67" s="97"/>
      <c r="H67" s="97"/>
      <c r="I67" s="78"/>
      <c r="J67" s="77"/>
      <c r="K67" s="97"/>
      <c r="L67" s="97"/>
      <c r="M67" s="97"/>
      <c r="N67" s="78"/>
      <c r="O67" s="77"/>
      <c r="P67" s="97"/>
      <c r="Q67" s="97"/>
      <c r="R67" s="97"/>
      <c r="S67" s="97"/>
      <c r="T67" s="97"/>
      <c r="U67" s="97"/>
      <c r="V67" s="97"/>
      <c r="W67" s="97"/>
      <c r="X67" s="78"/>
      <c r="Y67" s="79" t="s">
        <v>48</v>
      </c>
      <c r="Z67" s="80"/>
      <c r="AA67" s="80"/>
      <c r="AB67" s="80"/>
      <c r="AC67" s="81"/>
      <c r="AD67" s="79" t="s">
        <v>49</v>
      </c>
      <c r="AE67" s="80"/>
      <c r="AF67" s="80"/>
      <c r="AG67" s="80"/>
      <c r="AH67" s="81"/>
      <c r="AI67" s="44" t="s">
        <v>50</v>
      </c>
      <c r="AJ67" s="44"/>
      <c r="AK67" s="44"/>
      <c r="AL67" s="44"/>
      <c r="AM67" s="44"/>
      <c r="AN67" s="44" t="s">
        <v>48</v>
      </c>
      <c r="AO67" s="44"/>
      <c r="AP67" s="44"/>
      <c r="AQ67" s="44"/>
      <c r="AR67" s="44"/>
      <c r="AS67" s="44" t="s">
        <v>49</v>
      </c>
      <c r="AT67" s="44"/>
      <c r="AU67" s="44"/>
      <c r="AV67" s="44"/>
      <c r="AW67" s="44"/>
      <c r="AX67" s="44" t="s">
        <v>50</v>
      </c>
      <c r="AY67" s="44"/>
      <c r="AZ67" s="44"/>
      <c r="BA67" s="44"/>
      <c r="BB67" s="44"/>
      <c r="BC67" s="44" t="s">
        <v>48</v>
      </c>
      <c r="BD67" s="44"/>
      <c r="BE67" s="44"/>
      <c r="BF67" s="44"/>
      <c r="BG67" s="44"/>
      <c r="BH67" s="44" t="s">
        <v>49</v>
      </c>
      <c r="BI67" s="44"/>
      <c r="BJ67" s="44"/>
      <c r="BK67" s="44"/>
      <c r="BL67" s="44"/>
      <c r="BM67" s="44" t="s">
        <v>50</v>
      </c>
      <c r="BN67" s="44"/>
      <c r="BO67" s="44"/>
      <c r="BP67" s="44"/>
      <c r="BQ67" s="44"/>
      <c r="BR67" s="76"/>
      <c r="BS67" s="76"/>
      <c r="BT67" s="76"/>
      <c r="BU67" s="76"/>
      <c r="BV67" s="76"/>
      <c r="BW67" s="76"/>
      <c r="BX67" s="76"/>
      <c r="BY67" s="76"/>
      <c r="BZ67" s="96"/>
    </row>
    <row r="68" spans="1:79" ht="15.95" customHeight="1" x14ac:dyDescent="0.2">
      <c r="A68" s="44">
        <v>1</v>
      </c>
      <c r="B68" s="44"/>
      <c r="C68" s="44">
        <v>2</v>
      </c>
      <c r="D68" s="44"/>
      <c r="E68" s="44"/>
      <c r="F68" s="44"/>
      <c r="G68" s="44"/>
      <c r="H68" s="44"/>
      <c r="I68" s="44"/>
      <c r="J68" s="44">
        <v>3</v>
      </c>
      <c r="K68" s="44"/>
      <c r="L68" s="44"/>
      <c r="M68" s="44"/>
      <c r="N68" s="44"/>
      <c r="O68" s="44">
        <v>4</v>
      </c>
      <c r="P68" s="44"/>
      <c r="Q68" s="44"/>
      <c r="R68" s="44"/>
      <c r="S68" s="44"/>
      <c r="T68" s="44"/>
      <c r="U68" s="44"/>
      <c r="V68" s="44"/>
      <c r="W68" s="44"/>
      <c r="X68" s="44"/>
      <c r="Y68" s="44">
        <v>5</v>
      </c>
      <c r="Z68" s="44"/>
      <c r="AA68" s="44"/>
      <c r="AB68" s="44"/>
      <c r="AC68" s="44"/>
      <c r="AD68" s="44">
        <v>6</v>
      </c>
      <c r="AE68" s="44"/>
      <c r="AF68" s="44"/>
      <c r="AG68" s="44"/>
      <c r="AH68" s="44"/>
      <c r="AI68" s="44">
        <v>7</v>
      </c>
      <c r="AJ68" s="44"/>
      <c r="AK68" s="44"/>
      <c r="AL68" s="44"/>
      <c r="AM68" s="44"/>
      <c r="AN68" s="79">
        <v>8</v>
      </c>
      <c r="AO68" s="80"/>
      <c r="AP68" s="80"/>
      <c r="AQ68" s="80"/>
      <c r="AR68" s="81"/>
      <c r="AS68" s="79">
        <v>9</v>
      </c>
      <c r="AT68" s="80"/>
      <c r="AU68" s="80"/>
      <c r="AV68" s="80"/>
      <c r="AW68" s="81"/>
      <c r="AX68" s="79">
        <v>10</v>
      </c>
      <c r="AY68" s="80"/>
      <c r="AZ68" s="80"/>
      <c r="BA68" s="80"/>
      <c r="BB68" s="81"/>
      <c r="BC68" s="79">
        <v>11</v>
      </c>
      <c r="BD68" s="80"/>
      <c r="BE68" s="80"/>
      <c r="BF68" s="80"/>
      <c r="BG68" s="81"/>
      <c r="BH68" s="79">
        <v>12</v>
      </c>
      <c r="BI68" s="80"/>
      <c r="BJ68" s="80"/>
      <c r="BK68" s="80"/>
      <c r="BL68" s="81"/>
      <c r="BM68" s="79">
        <v>13</v>
      </c>
      <c r="BN68" s="80"/>
      <c r="BO68" s="80"/>
      <c r="BP68" s="80"/>
      <c r="BQ68" s="81"/>
      <c r="BR68" s="76"/>
      <c r="BS68" s="76"/>
      <c r="BT68" s="76"/>
      <c r="BU68" s="76"/>
      <c r="BV68" s="76"/>
      <c r="BW68" s="76"/>
      <c r="BX68" s="76"/>
      <c r="BY68" s="76"/>
      <c r="BZ68" s="96"/>
    </row>
    <row r="69" spans="1:79" ht="12.75" hidden="1" customHeight="1" x14ac:dyDescent="0.2">
      <c r="A69" s="32" t="s">
        <v>28</v>
      </c>
      <c r="B69" s="32"/>
      <c r="C69" s="33" t="s">
        <v>29</v>
      </c>
      <c r="D69" s="34"/>
      <c r="E69" s="34"/>
      <c r="F69" s="34"/>
      <c r="G69" s="34"/>
      <c r="H69" s="34"/>
      <c r="I69" s="35"/>
      <c r="J69" s="32" t="s">
        <v>81</v>
      </c>
      <c r="K69" s="32"/>
      <c r="L69" s="32"/>
      <c r="M69" s="32"/>
      <c r="N69" s="32"/>
      <c r="O69" s="83" t="s">
        <v>82</v>
      </c>
      <c r="P69" s="83"/>
      <c r="Q69" s="83"/>
      <c r="R69" s="83"/>
      <c r="S69" s="83"/>
      <c r="T69" s="83"/>
      <c r="U69" s="83"/>
      <c r="V69" s="83"/>
      <c r="W69" s="83"/>
      <c r="X69" s="33"/>
      <c r="Y69" s="51" t="s">
        <v>52</v>
      </c>
      <c r="Z69" s="51"/>
      <c r="AA69" s="51"/>
      <c r="AB69" s="51"/>
      <c r="AC69" s="51"/>
      <c r="AD69" s="51" t="s">
        <v>83</v>
      </c>
      <c r="AE69" s="51"/>
      <c r="AF69" s="51"/>
      <c r="AG69" s="51"/>
      <c r="AH69" s="51"/>
      <c r="AI69" s="51" t="s">
        <v>84</v>
      </c>
      <c r="AJ69" s="51"/>
      <c r="AK69" s="51"/>
      <c r="AL69" s="51"/>
      <c r="AM69" s="51"/>
      <c r="AN69" s="51" t="s">
        <v>85</v>
      </c>
      <c r="AO69" s="51"/>
      <c r="AP69" s="51"/>
      <c r="AQ69" s="51"/>
      <c r="AR69" s="51"/>
      <c r="AS69" s="51" t="s">
        <v>55</v>
      </c>
      <c r="AT69" s="51"/>
      <c r="AU69" s="51"/>
      <c r="AV69" s="51"/>
      <c r="AW69" s="51"/>
      <c r="AX69" s="51" t="s">
        <v>86</v>
      </c>
      <c r="AY69" s="51"/>
      <c r="AZ69" s="51"/>
      <c r="BA69" s="51"/>
      <c r="BB69" s="51"/>
      <c r="BC69" s="51" t="s">
        <v>87</v>
      </c>
      <c r="BD69" s="51"/>
      <c r="BE69" s="51"/>
      <c r="BF69" s="51"/>
      <c r="BG69" s="51"/>
      <c r="BH69" s="51" t="s">
        <v>87</v>
      </c>
      <c r="BI69" s="51"/>
      <c r="BJ69" s="51"/>
      <c r="BK69" s="51"/>
      <c r="BL69" s="51"/>
      <c r="BM69" s="98" t="s">
        <v>54</v>
      </c>
      <c r="BN69" s="98"/>
      <c r="BO69" s="98"/>
      <c r="BP69" s="98"/>
      <c r="BQ69" s="98"/>
      <c r="BR69" s="99"/>
      <c r="BS69" s="99"/>
      <c r="BT69" s="96"/>
      <c r="BU69" s="96"/>
      <c r="BV69" s="96"/>
      <c r="BW69" s="96"/>
      <c r="BX69" s="96"/>
      <c r="BY69" s="96"/>
      <c r="BZ69" s="96"/>
      <c r="CA69" s="1" t="s">
        <v>88</v>
      </c>
    </row>
    <row r="70" spans="1:79" s="64" customFormat="1" ht="15.75" x14ac:dyDescent="0.2">
      <c r="A70" s="59">
        <v>0</v>
      </c>
      <c r="B70" s="59"/>
      <c r="C70" s="100" t="s">
        <v>89</v>
      </c>
      <c r="D70" s="100"/>
      <c r="E70" s="100"/>
      <c r="F70" s="100"/>
      <c r="G70" s="100"/>
      <c r="H70" s="100"/>
      <c r="I70" s="100"/>
      <c r="J70" s="100" t="s">
        <v>90</v>
      </c>
      <c r="K70" s="100"/>
      <c r="L70" s="100"/>
      <c r="M70" s="100"/>
      <c r="N70" s="100"/>
      <c r="O70" s="100" t="s">
        <v>90</v>
      </c>
      <c r="P70" s="100"/>
      <c r="Q70" s="100"/>
      <c r="R70" s="100"/>
      <c r="S70" s="100"/>
      <c r="T70" s="100"/>
      <c r="U70" s="100"/>
      <c r="V70" s="100"/>
      <c r="W70" s="100"/>
      <c r="X70" s="100"/>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101"/>
      <c r="BS70" s="101"/>
      <c r="BT70" s="101"/>
      <c r="BU70" s="101"/>
      <c r="BV70" s="101"/>
      <c r="BW70" s="101"/>
      <c r="BX70" s="101"/>
      <c r="BY70" s="101"/>
      <c r="BZ70" s="102"/>
      <c r="CA70" s="64" t="s">
        <v>91</v>
      </c>
    </row>
    <row r="71" spans="1:79" ht="38.25" customHeight="1" x14ac:dyDescent="0.2">
      <c r="A71" s="32">
        <v>1</v>
      </c>
      <c r="B71" s="32"/>
      <c r="C71" s="103" t="s">
        <v>92</v>
      </c>
      <c r="D71" s="56"/>
      <c r="E71" s="56"/>
      <c r="F71" s="56"/>
      <c r="G71" s="56"/>
      <c r="H71" s="56"/>
      <c r="I71" s="57"/>
      <c r="J71" s="104" t="s">
        <v>93</v>
      </c>
      <c r="K71" s="104"/>
      <c r="L71" s="104"/>
      <c r="M71" s="104"/>
      <c r="N71" s="104"/>
      <c r="O71" s="103" t="s">
        <v>94</v>
      </c>
      <c r="P71" s="56"/>
      <c r="Q71" s="56"/>
      <c r="R71" s="56"/>
      <c r="S71" s="56"/>
      <c r="T71" s="56"/>
      <c r="U71" s="56"/>
      <c r="V71" s="56"/>
      <c r="W71" s="56"/>
      <c r="X71" s="57"/>
      <c r="Y71" s="58">
        <v>1</v>
      </c>
      <c r="Z71" s="58"/>
      <c r="AA71" s="58"/>
      <c r="AB71" s="58"/>
      <c r="AC71" s="58"/>
      <c r="AD71" s="58">
        <v>0</v>
      </c>
      <c r="AE71" s="58"/>
      <c r="AF71" s="58"/>
      <c r="AG71" s="58"/>
      <c r="AH71" s="58"/>
      <c r="AI71" s="58">
        <v>1</v>
      </c>
      <c r="AJ71" s="58"/>
      <c r="AK71" s="58"/>
      <c r="AL71" s="58"/>
      <c r="AM71" s="58"/>
      <c r="AN71" s="58">
        <v>1</v>
      </c>
      <c r="AO71" s="58"/>
      <c r="AP71" s="58"/>
      <c r="AQ71" s="58"/>
      <c r="AR71" s="58"/>
      <c r="AS71" s="58">
        <v>0</v>
      </c>
      <c r="AT71" s="58"/>
      <c r="AU71" s="58"/>
      <c r="AV71" s="58"/>
      <c r="AW71" s="58"/>
      <c r="AX71" s="58">
        <v>1</v>
      </c>
      <c r="AY71" s="58"/>
      <c r="AZ71" s="58"/>
      <c r="BA71" s="58"/>
      <c r="BB71" s="58"/>
      <c r="BC71" s="58">
        <f>AN71-Y71</f>
        <v>0</v>
      </c>
      <c r="BD71" s="58"/>
      <c r="BE71" s="58"/>
      <c r="BF71" s="58"/>
      <c r="BG71" s="58"/>
      <c r="BH71" s="58">
        <f>AS71-AD71</f>
        <v>0</v>
      </c>
      <c r="BI71" s="58"/>
      <c r="BJ71" s="58"/>
      <c r="BK71" s="58"/>
      <c r="BL71" s="58"/>
      <c r="BM71" s="58">
        <v>0</v>
      </c>
      <c r="BN71" s="58"/>
      <c r="BO71" s="58"/>
      <c r="BP71" s="58"/>
      <c r="BQ71" s="58"/>
      <c r="BR71" s="105"/>
      <c r="BS71" s="105"/>
      <c r="BT71" s="105"/>
      <c r="BU71" s="105"/>
      <c r="BV71" s="105"/>
      <c r="BW71" s="105"/>
      <c r="BX71" s="105"/>
      <c r="BY71" s="105"/>
      <c r="BZ71" s="96"/>
    </row>
    <row r="72" spans="1:79" ht="25.5" customHeight="1" x14ac:dyDescent="0.2">
      <c r="A72" s="32">
        <v>2</v>
      </c>
      <c r="B72" s="32"/>
      <c r="C72" s="103" t="s">
        <v>95</v>
      </c>
      <c r="D72" s="56"/>
      <c r="E72" s="56"/>
      <c r="F72" s="56"/>
      <c r="G72" s="56"/>
      <c r="H72" s="56"/>
      <c r="I72" s="57"/>
      <c r="J72" s="104" t="s">
        <v>93</v>
      </c>
      <c r="K72" s="104"/>
      <c r="L72" s="104"/>
      <c r="M72" s="104"/>
      <c r="N72" s="104"/>
      <c r="O72" s="103" t="s">
        <v>96</v>
      </c>
      <c r="P72" s="56"/>
      <c r="Q72" s="56"/>
      <c r="R72" s="56"/>
      <c r="S72" s="56"/>
      <c r="T72" s="56"/>
      <c r="U72" s="56"/>
      <c r="V72" s="56"/>
      <c r="W72" s="56"/>
      <c r="X72" s="57"/>
      <c r="Y72" s="58">
        <v>163.72900000000001</v>
      </c>
      <c r="Z72" s="58"/>
      <c r="AA72" s="58"/>
      <c r="AB72" s="58"/>
      <c r="AC72" s="58"/>
      <c r="AD72" s="58">
        <v>0</v>
      </c>
      <c r="AE72" s="58"/>
      <c r="AF72" s="58"/>
      <c r="AG72" s="58"/>
      <c r="AH72" s="58"/>
      <c r="AI72" s="58">
        <v>163.72900000000001</v>
      </c>
      <c r="AJ72" s="58"/>
      <c r="AK72" s="58"/>
      <c r="AL72" s="58"/>
      <c r="AM72" s="58"/>
      <c r="AN72" s="58">
        <v>141.02099999999999</v>
      </c>
      <c r="AO72" s="58"/>
      <c r="AP72" s="58"/>
      <c r="AQ72" s="58"/>
      <c r="AR72" s="58"/>
      <c r="AS72" s="58">
        <v>0</v>
      </c>
      <c r="AT72" s="58"/>
      <c r="AU72" s="58"/>
      <c r="AV72" s="58"/>
      <c r="AW72" s="58"/>
      <c r="AX72" s="58">
        <v>141.02000000000001</v>
      </c>
      <c r="AY72" s="58"/>
      <c r="AZ72" s="58"/>
      <c r="BA72" s="58"/>
      <c r="BB72" s="58"/>
      <c r="BC72" s="58">
        <f>AN72-Y72</f>
        <v>-22.708000000000027</v>
      </c>
      <c r="BD72" s="58"/>
      <c r="BE72" s="58"/>
      <c r="BF72" s="58"/>
      <c r="BG72" s="58"/>
      <c r="BH72" s="58">
        <f>AS72-AD72</f>
        <v>0</v>
      </c>
      <c r="BI72" s="58"/>
      <c r="BJ72" s="58"/>
      <c r="BK72" s="58"/>
      <c r="BL72" s="58"/>
      <c r="BM72" s="58">
        <v>-22.709000000000003</v>
      </c>
      <c r="BN72" s="58"/>
      <c r="BO72" s="58"/>
      <c r="BP72" s="58"/>
      <c r="BQ72" s="58"/>
      <c r="BR72" s="105"/>
      <c r="BS72" s="105"/>
      <c r="BT72" s="105"/>
      <c r="BU72" s="105"/>
      <c r="BV72" s="105"/>
      <c r="BW72" s="105"/>
      <c r="BX72" s="105"/>
      <c r="BY72" s="105"/>
      <c r="BZ72" s="96"/>
    </row>
    <row r="73" spans="1:79" ht="38.25" customHeight="1" x14ac:dyDescent="0.2">
      <c r="A73" s="32">
        <v>3</v>
      </c>
      <c r="B73" s="32"/>
      <c r="C73" s="103" t="s">
        <v>97</v>
      </c>
      <c r="D73" s="56"/>
      <c r="E73" s="56"/>
      <c r="F73" s="56"/>
      <c r="G73" s="56"/>
      <c r="H73" s="56"/>
      <c r="I73" s="57"/>
      <c r="J73" s="104" t="s">
        <v>98</v>
      </c>
      <c r="K73" s="104"/>
      <c r="L73" s="104"/>
      <c r="M73" s="104"/>
      <c r="N73" s="104"/>
      <c r="O73" s="103" t="s">
        <v>99</v>
      </c>
      <c r="P73" s="56"/>
      <c r="Q73" s="56"/>
      <c r="R73" s="56"/>
      <c r="S73" s="56"/>
      <c r="T73" s="56"/>
      <c r="U73" s="56"/>
      <c r="V73" s="56"/>
      <c r="W73" s="56"/>
      <c r="X73" s="57"/>
      <c r="Y73" s="58">
        <v>6847.74</v>
      </c>
      <c r="Z73" s="58"/>
      <c r="AA73" s="58"/>
      <c r="AB73" s="58"/>
      <c r="AC73" s="58"/>
      <c r="AD73" s="58">
        <v>0</v>
      </c>
      <c r="AE73" s="58"/>
      <c r="AF73" s="58"/>
      <c r="AG73" s="58"/>
      <c r="AH73" s="58"/>
      <c r="AI73" s="58">
        <v>6847.74</v>
      </c>
      <c r="AJ73" s="58"/>
      <c r="AK73" s="58"/>
      <c r="AL73" s="58"/>
      <c r="AM73" s="58"/>
      <c r="AN73" s="58">
        <v>6847.74</v>
      </c>
      <c r="AO73" s="58"/>
      <c r="AP73" s="58"/>
      <c r="AQ73" s="58"/>
      <c r="AR73" s="58"/>
      <c r="AS73" s="58">
        <v>0</v>
      </c>
      <c r="AT73" s="58"/>
      <c r="AU73" s="58"/>
      <c r="AV73" s="58"/>
      <c r="AW73" s="58"/>
      <c r="AX73" s="58">
        <v>6847.74</v>
      </c>
      <c r="AY73" s="58"/>
      <c r="AZ73" s="58"/>
      <c r="BA73" s="58"/>
      <c r="BB73" s="58"/>
      <c r="BC73" s="58">
        <f>AN73-Y73</f>
        <v>0</v>
      </c>
      <c r="BD73" s="58"/>
      <c r="BE73" s="58"/>
      <c r="BF73" s="58"/>
      <c r="BG73" s="58"/>
      <c r="BH73" s="58">
        <f>AS73-AD73</f>
        <v>0</v>
      </c>
      <c r="BI73" s="58"/>
      <c r="BJ73" s="58"/>
      <c r="BK73" s="58"/>
      <c r="BL73" s="58"/>
      <c r="BM73" s="58">
        <v>0</v>
      </c>
      <c r="BN73" s="58"/>
      <c r="BO73" s="58"/>
      <c r="BP73" s="58"/>
      <c r="BQ73" s="58"/>
      <c r="BR73" s="105"/>
      <c r="BS73" s="105"/>
      <c r="BT73" s="105"/>
      <c r="BU73" s="105"/>
      <c r="BV73" s="105"/>
      <c r="BW73" s="105"/>
      <c r="BX73" s="105"/>
      <c r="BY73" s="105"/>
      <c r="BZ73" s="96"/>
    </row>
    <row r="74" spans="1:79" s="64" customFormat="1" ht="15.75" x14ac:dyDescent="0.2">
      <c r="A74" s="59">
        <v>0</v>
      </c>
      <c r="B74" s="59"/>
      <c r="C74" s="106" t="s">
        <v>100</v>
      </c>
      <c r="D74" s="61"/>
      <c r="E74" s="61"/>
      <c r="F74" s="61"/>
      <c r="G74" s="61"/>
      <c r="H74" s="61"/>
      <c r="I74" s="62"/>
      <c r="J74" s="100" t="s">
        <v>90</v>
      </c>
      <c r="K74" s="100"/>
      <c r="L74" s="100"/>
      <c r="M74" s="100"/>
      <c r="N74" s="100"/>
      <c r="O74" s="106" t="s">
        <v>90</v>
      </c>
      <c r="P74" s="61"/>
      <c r="Q74" s="61"/>
      <c r="R74" s="61"/>
      <c r="S74" s="61"/>
      <c r="T74" s="61"/>
      <c r="U74" s="61"/>
      <c r="V74" s="61"/>
      <c r="W74" s="61"/>
      <c r="X74" s="62"/>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101"/>
      <c r="BS74" s="101"/>
      <c r="BT74" s="101"/>
      <c r="BU74" s="101"/>
      <c r="BV74" s="101"/>
      <c r="BW74" s="101"/>
      <c r="BX74" s="101"/>
      <c r="BY74" s="101"/>
      <c r="BZ74" s="102"/>
    </row>
    <row r="75" spans="1:79" ht="38.25" customHeight="1" x14ac:dyDescent="0.2">
      <c r="A75" s="32">
        <v>1</v>
      </c>
      <c r="B75" s="32"/>
      <c r="C75" s="103" t="s">
        <v>101</v>
      </c>
      <c r="D75" s="56"/>
      <c r="E75" s="56"/>
      <c r="F75" s="56"/>
      <c r="G75" s="56"/>
      <c r="H75" s="56"/>
      <c r="I75" s="57"/>
      <c r="J75" s="104" t="s">
        <v>102</v>
      </c>
      <c r="K75" s="104"/>
      <c r="L75" s="104"/>
      <c r="M75" s="104"/>
      <c r="N75" s="104"/>
      <c r="O75" s="103" t="s">
        <v>103</v>
      </c>
      <c r="P75" s="56"/>
      <c r="Q75" s="56"/>
      <c r="R75" s="56"/>
      <c r="S75" s="56"/>
      <c r="T75" s="56"/>
      <c r="U75" s="56"/>
      <c r="V75" s="56"/>
      <c r="W75" s="56"/>
      <c r="X75" s="57"/>
      <c r="Y75" s="58">
        <v>75</v>
      </c>
      <c r="Z75" s="58"/>
      <c r="AA75" s="58"/>
      <c r="AB75" s="58"/>
      <c r="AC75" s="58"/>
      <c r="AD75" s="58">
        <v>0</v>
      </c>
      <c r="AE75" s="58"/>
      <c r="AF75" s="58"/>
      <c r="AG75" s="58"/>
      <c r="AH75" s="58"/>
      <c r="AI75" s="58">
        <v>75</v>
      </c>
      <c r="AJ75" s="58"/>
      <c r="AK75" s="58"/>
      <c r="AL75" s="58"/>
      <c r="AM75" s="58"/>
      <c r="AN75" s="58">
        <v>75</v>
      </c>
      <c r="AO75" s="58"/>
      <c r="AP75" s="58"/>
      <c r="AQ75" s="58"/>
      <c r="AR75" s="58"/>
      <c r="AS75" s="58">
        <v>0</v>
      </c>
      <c r="AT75" s="58"/>
      <c r="AU75" s="58"/>
      <c r="AV75" s="58"/>
      <c r="AW75" s="58"/>
      <c r="AX75" s="58">
        <v>75</v>
      </c>
      <c r="AY75" s="58"/>
      <c r="AZ75" s="58"/>
      <c r="BA75" s="58"/>
      <c r="BB75" s="58"/>
      <c r="BC75" s="58">
        <f>AN75-Y75</f>
        <v>0</v>
      </c>
      <c r="BD75" s="58"/>
      <c r="BE75" s="58"/>
      <c r="BF75" s="58"/>
      <c r="BG75" s="58"/>
      <c r="BH75" s="58">
        <f>AS75-AD75</f>
        <v>0</v>
      </c>
      <c r="BI75" s="58"/>
      <c r="BJ75" s="58"/>
      <c r="BK75" s="58"/>
      <c r="BL75" s="58"/>
      <c r="BM75" s="58">
        <v>0</v>
      </c>
      <c r="BN75" s="58"/>
      <c r="BO75" s="58"/>
      <c r="BP75" s="58"/>
      <c r="BQ75" s="58"/>
      <c r="BR75" s="105"/>
      <c r="BS75" s="105"/>
      <c r="BT75" s="105"/>
      <c r="BU75" s="105"/>
      <c r="BV75" s="105"/>
      <c r="BW75" s="105"/>
      <c r="BX75" s="105"/>
      <c r="BY75" s="105"/>
      <c r="BZ75" s="96"/>
    </row>
    <row r="76" spans="1:79" ht="38.25" customHeight="1" x14ac:dyDescent="0.2">
      <c r="A76" s="32">
        <v>2</v>
      </c>
      <c r="B76" s="32"/>
      <c r="C76" s="103" t="s">
        <v>104</v>
      </c>
      <c r="D76" s="56"/>
      <c r="E76" s="56"/>
      <c r="F76" s="56"/>
      <c r="G76" s="56"/>
      <c r="H76" s="56"/>
      <c r="I76" s="57"/>
      <c r="J76" s="104" t="s">
        <v>105</v>
      </c>
      <c r="K76" s="104"/>
      <c r="L76" s="104"/>
      <c r="M76" s="104"/>
      <c r="N76" s="104"/>
      <c r="O76" s="103" t="s">
        <v>103</v>
      </c>
      <c r="P76" s="56"/>
      <c r="Q76" s="56"/>
      <c r="R76" s="56"/>
      <c r="S76" s="56"/>
      <c r="T76" s="56"/>
      <c r="U76" s="56"/>
      <c r="V76" s="56"/>
      <c r="W76" s="56"/>
      <c r="X76" s="57"/>
      <c r="Y76" s="58">
        <v>1500</v>
      </c>
      <c r="Z76" s="58"/>
      <c r="AA76" s="58"/>
      <c r="AB76" s="58"/>
      <c r="AC76" s="58"/>
      <c r="AD76" s="58">
        <v>0</v>
      </c>
      <c r="AE76" s="58"/>
      <c r="AF76" s="58"/>
      <c r="AG76" s="58"/>
      <c r="AH76" s="58"/>
      <c r="AI76" s="58">
        <v>1500</v>
      </c>
      <c r="AJ76" s="58"/>
      <c r="AK76" s="58"/>
      <c r="AL76" s="58"/>
      <c r="AM76" s="58"/>
      <c r="AN76" s="58">
        <v>1521.7</v>
      </c>
      <c r="AO76" s="58"/>
      <c r="AP76" s="58"/>
      <c r="AQ76" s="58"/>
      <c r="AR76" s="58"/>
      <c r="AS76" s="58">
        <v>0</v>
      </c>
      <c r="AT76" s="58"/>
      <c r="AU76" s="58"/>
      <c r="AV76" s="58"/>
      <c r="AW76" s="58"/>
      <c r="AX76" s="58">
        <v>1521.7</v>
      </c>
      <c r="AY76" s="58"/>
      <c r="AZ76" s="58"/>
      <c r="BA76" s="58"/>
      <c r="BB76" s="58"/>
      <c r="BC76" s="58">
        <f>AN76-Y76</f>
        <v>21.700000000000045</v>
      </c>
      <c r="BD76" s="58"/>
      <c r="BE76" s="58"/>
      <c r="BF76" s="58"/>
      <c r="BG76" s="58"/>
      <c r="BH76" s="58">
        <f>AS76-AD76</f>
        <v>0</v>
      </c>
      <c r="BI76" s="58"/>
      <c r="BJ76" s="58"/>
      <c r="BK76" s="58"/>
      <c r="BL76" s="58"/>
      <c r="BM76" s="58">
        <v>21.700000000000045</v>
      </c>
      <c r="BN76" s="58"/>
      <c r="BO76" s="58"/>
      <c r="BP76" s="58"/>
      <c r="BQ76" s="58"/>
      <c r="BR76" s="105"/>
      <c r="BS76" s="105"/>
      <c r="BT76" s="105"/>
      <c r="BU76" s="105"/>
      <c r="BV76" s="105"/>
      <c r="BW76" s="105"/>
      <c r="BX76" s="105"/>
      <c r="BY76" s="105"/>
      <c r="BZ76" s="96"/>
    </row>
    <row r="77" spans="1:79" ht="25.5" customHeight="1" x14ac:dyDescent="0.2">
      <c r="A77" s="32">
        <v>3</v>
      </c>
      <c r="B77" s="32"/>
      <c r="C77" s="103" t="s">
        <v>106</v>
      </c>
      <c r="D77" s="56"/>
      <c r="E77" s="56"/>
      <c r="F77" s="56"/>
      <c r="G77" s="56"/>
      <c r="H77" s="56"/>
      <c r="I77" s="57"/>
      <c r="J77" s="104" t="s">
        <v>107</v>
      </c>
      <c r="K77" s="104"/>
      <c r="L77" s="104"/>
      <c r="M77" s="104"/>
      <c r="N77" s="104"/>
      <c r="O77" s="103" t="s">
        <v>108</v>
      </c>
      <c r="P77" s="56"/>
      <c r="Q77" s="56"/>
      <c r="R77" s="56"/>
      <c r="S77" s="56"/>
      <c r="T77" s="56"/>
      <c r="U77" s="56"/>
      <c r="V77" s="56"/>
      <c r="W77" s="56"/>
      <c r="X77" s="57"/>
      <c r="Y77" s="58">
        <v>0</v>
      </c>
      <c r="Z77" s="58"/>
      <c r="AA77" s="58"/>
      <c r="AB77" s="58"/>
      <c r="AC77" s="58"/>
      <c r="AD77" s="58">
        <v>380.13134000000002</v>
      </c>
      <c r="AE77" s="58"/>
      <c r="AF77" s="58"/>
      <c r="AG77" s="58"/>
      <c r="AH77" s="58"/>
      <c r="AI77" s="58">
        <v>380.13134000000002</v>
      </c>
      <c r="AJ77" s="58"/>
      <c r="AK77" s="58"/>
      <c r="AL77" s="58"/>
      <c r="AM77" s="58"/>
      <c r="AN77" s="58">
        <v>0</v>
      </c>
      <c r="AO77" s="58"/>
      <c r="AP77" s="58"/>
      <c r="AQ77" s="58"/>
      <c r="AR77" s="58"/>
      <c r="AS77" s="58">
        <v>380.13</v>
      </c>
      <c r="AT77" s="58"/>
      <c r="AU77" s="58"/>
      <c r="AV77" s="58"/>
      <c r="AW77" s="58"/>
      <c r="AX77" s="58">
        <v>380.13</v>
      </c>
      <c r="AY77" s="58"/>
      <c r="AZ77" s="58"/>
      <c r="BA77" s="58"/>
      <c r="BB77" s="58"/>
      <c r="BC77" s="58">
        <f>AN77-Y77</f>
        <v>0</v>
      </c>
      <c r="BD77" s="58"/>
      <c r="BE77" s="58"/>
      <c r="BF77" s="58"/>
      <c r="BG77" s="58"/>
      <c r="BH77" s="58">
        <f>AS77-AD77</f>
        <v>-1.3400000000274304E-3</v>
      </c>
      <c r="BI77" s="58"/>
      <c r="BJ77" s="58"/>
      <c r="BK77" s="58"/>
      <c r="BL77" s="58"/>
      <c r="BM77" s="58">
        <v>-1.3400000000274304E-3</v>
      </c>
      <c r="BN77" s="58"/>
      <c r="BO77" s="58"/>
      <c r="BP77" s="58"/>
      <c r="BQ77" s="58"/>
      <c r="BR77" s="105"/>
      <c r="BS77" s="105"/>
      <c r="BT77" s="105"/>
      <c r="BU77" s="105"/>
      <c r="BV77" s="105"/>
      <c r="BW77" s="105"/>
      <c r="BX77" s="105"/>
      <c r="BY77" s="105"/>
      <c r="BZ77" s="96"/>
    </row>
    <row r="78" spans="1:79" ht="25.5" customHeight="1" x14ac:dyDescent="0.2">
      <c r="A78" s="32">
        <v>4</v>
      </c>
      <c r="B78" s="32"/>
      <c r="C78" s="103" t="s">
        <v>106</v>
      </c>
      <c r="D78" s="56"/>
      <c r="E78" s="56"/>
      <c r="F78" s="56"/>
      <c r="G78" s="56"/>
      <c r="H78" s="56"/>
      <c r="I78" s="57"/>
      <c r="J78" s="104" t="s">
        <v>109</v>
      </c>
      <c r="K78" s="104"/>
      <c r="L78" s="104"/>
      <c r="M78" s="104"/>
      <c r="N78" s="104"/>
      <c r="O78" s="103" t="s">
        <v>108</v>
      </c>
      <c r="P78" s="56"/>
      <c r="Q78" s="56"/>
      <c r="R78" s="56"/>
      <c r="S78" s="56"/>
      <c r="T78" s="56"/>
      <c r="U78" s="56"/>
      <c r="V78" s="56"/>
      <c r="W78" s="56"/>
      <c r="X78" s="57"/>
      <c r="Y78" s="58">
        <v>0</v>
      </c>
      <c r="Z78" s="58"/>
      <c r="AA78" s="58"/>
      <c r="AB78" s="58"/>
      <c r="AC78" s="58"/>
      <c r="AD78" s="58">
        <v>2.8540000000000001</v>
      </c>
      <c r="AE78" s="58"/>
      <c r="AF78" s="58"/>
      <c r="AG78" s="58"/>
      <c r="AH78" s="58"/>
      <c r="AI78" s="58">
        <v>2.8540000000000001</v>
      </c>
      <c r="AJ78" s="58"/>
      <c r="AK78" s="58"/>
      <c r="AL78" s="58"/>
      <c r="AM78" s="58"/>
      <c r="AN78" s="58">
        <v>0</v>
      </c>
      <c r="AO78" s="58"/>
      <c r="AP78" s="58"/>
      <c r="AQ78" s="58"/>
      <c r="AR78" s="58"/>
      <c r="AS78" s="58">
        <v>2.85</v>
      </c>
      <c r="AT78" s="58"/>
      <c r="AU78" s="58"/>
      <c r="AV78" s="58"/>
      <c r="AW78" s="58"/>
      <c r="AX78" s="58">
        <v>2.85</v>
      </c>
      <c r="AY78" s="58"/>
      <c r="AZ78" s="58"/>
      <c r="BA78" s="58"/>
      <c r="BB78" s="58"/>
      <c r="BC78" s="58">
        <f>AN78-Y78</f>
        <v>0</v>
      </c>
      <c r="BD78" s="58"/>
      <c r="BE78" s="58"/>
      <c r="BF78" s="58"/>
      <c r="BG78" s="58"/>
      <c r="BH78" s="58">
        <f>AS78-AD78</f>
        <v>-4.0000000000000036E-3</v>
      </c>
      <c r="BI78" s="58"/>
      <c r="BJ78" s="58"/>
      <c r="BK78" s="58"/>
      <c r="BL78" s="58"/>
      <c r="BM78" s="58">
        <v>-4.0000000000000036E-3</v>
      </c>
      <c r="BN78" s="58"/>
      <c r="BO78" s="58"/>
      <c r="BP78" s="58"/>
      <c r="BQ78" s="58"/>
      <c r="BR78" s="105"/>
      <c r="BS78" s="105"/>
      <c r="BT78" s="105"/>
      <c r="BU78" s="105"/>
      <c r="BV78" s="105"/>
      <c r="BW78" s="105"/>
      <c r="BX78" s="105"/>
      <c r="BY78" s="105"/>
      <c r="BZ78" s="96"/>
    </row>
    <row r="79" spans="1:79" s="64" customFormat="1" ht="15.75" x14ac:dyDescent="0.2">
      <c r="A79" s="59">
        <v>0</v>
      </c>
      <c r="B79" s="59"/>
      <c r="C79" s="106" t="s">
        <v>110</v>
      </c>
      <c r="D79" s="61"/>
      <c r="E79" s="61"/>
      <c r="F79" s="61"/>
      <c r="G79" s="61"/>
      <c r="H79" s="61"/>
      <c r="I79" s="62"/>
      <c r="J79" s="100" t="s">
        <v>90</v>
      </c>
      <c r="K79" s="100"/>
      <c r="L79" s="100"/>
      <c r="M79" s="100"/>
      <c r="N79" s="100"/>
      <c r="O79" s="106" t="s">
        <v>90</v>
      </c>
      <c r="P79" s="61"/>
      <c r="Q79" s="61"/>
      <c r="R79" s="61"/>
      <c r="S79" s="61"/>
      <c r="T79" s="61"/>
      <c r="U79" s="61"/>
      <c r="V79" s="61"/>
      <c r="W79" s="61"/>
      <c r="X79" s="62"/>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101"/>
      <c r="BS79" s="101"/>
      <c r="BT79" s="101"/>
      <c r="BU79" s="101"/>
      <c r="BV79" s="101"/>
      <c r="BW79" s="101"/>
      <c r="BX79" s="101"/>
      <c r="BY79" s="101"/>
      <c r="BZ79" s="102"/>
    </row>
    <row r="80" spans="1:79" ht="38.25" customHeight="1" x14ac:dyDescent="0.2">
      <c r="A80" s="32">
        <v>1</v>
      </c>
      <c r="B80" s="32"/>
      <c r="C80" s="103" t="s">
        <v>111</v>
      </c>
      <c r="D80" s="56"/>
      <c r="E80" s="56"/>
      <c r="F80" s="56"/>
      <c r="G80" s="56"/>
      <c r="H80" s="56"/>
      <c r="I80" s="57"/>
      <c r="J80" s="104" t="s">
        <v>93</v>
      </c>
      <c r="K80" s="104"/>
      <c r="L80" s="104"/>
      <c r="M80" s="104"/>
      <c r="N80" s="104"/>
      <c r="O80" s="103" t="s">
        <v>112</v>
      </c>
      <c r="P80" s="56"/>
      <c r="Q80" s="56"/>
      <c r="R80" s="56"/>
      <c r="S80" s="56"/>
      <c r="T80" s="56"/>
      <c r="U80" s="56"/>
      <c r="V80" s="56"/>
      <c r="W80" s="56"/>
      <c r="X80" s="57"/>
      <c r="Y80" s="58">
        <v>9161</v>
      </c>
      <c r="Z80" s="58"/>
      <c r="AA80" s="58"/>
      <c r="AB80" s="58"/>
      <c r="AC80" s="58"/>
      <c r="AD80" s="58">
        <v>0</v>
      </c>
      <c r="AE80" s="58"/>
      <c r="AF80" s="58"/>
      <c r="AG80" s="58"/>
      <c r="AH80" s="58"/>
      <c r="AI80" s="58">
        <v>9161</v>
      </c>
      <c r="AJ80" s="58"/>
      <c r="AK80" s="58"/>
      <c r="AL80" s="58"/>
      <c r="AM80" s="58"/>
      <c r="AN80" s="58">
        <v>10791</v>
      </c>
      <c r="AO80" s="58"/>
      <c r="AP80" s="58"/>
      <c r="AQ80" s="58"/>
      <c r="AR80" s="58"/>
      <c r="AS80" s="58">
        <v>0</v>
      </c>
      <c r="AT80" s="58"/>
      <c r="AU80" s="58"/>
      <c r="AV80" s="58"/>
      <c r="AW80" s="58"/>
      <c r="AX80" s="58">
        <v>10791</v>
      </c>
      <c r="AY80" s="58"/>
      <c r="AZ80" s="58"/>
      <c r="BA80" s="58"/>
      <c r="BB80" s="58"/>
      <c r="BC80" s="58">
        <f>AN80-Y80</f>
        <v>1630</v>
      </c>
      <c r="BD80" s="58"/>
      <c r="BE80" s="58"/>
      <c r="BF80" s="58"/>
      <c r="BG80" s="58"/>
      <c r="BH80" s="58">
        <f>AS80-AD80</f>
        <v>0</v>
      </c>
      <c r="BI80" s="58"/>
      <c r="BJ80" s="58"/>
      <c r="BK80" s="58"/>
      <c r="BL80" s="58"/>
      <c r="BM80" s="58">
        <v>1630</v>
      </c>
      <c r="BN80" s="58"/>
      <c r="BO80" s="58"/>
      <c r="BP80" s="58"/>
      <c r="BQ80" s="58"/>
      <c r="BR80" s="105"/>
      <c r="BS80" s="105"/>
      <c r="BT80" s="105"/>
      <c r="BU80" s="105"/>
      <c r="BV80" s="105"/>
      <c r="BW80" s="105"/>
      <c r="BX80" s="105"/>
      <c r="BY80" s="105"/>
      <c r="BZ80" s="96"/>
    </row>
    <row r="81" spans="1:79" ht="38.25" customHeight="1" x14ac:dyDescent="0.2">
      <c r="A81" s="32">
        <v>2</v>
      </c>
      <c r="B81" s="32"/>
      <c r="C81" s="103" t="s">
        <v>113</v>
      </c>
      <c r="D81" s="56"/>
      <c r="E81" s="56"/>
      <c r="F81" s="56"/>
      <c r="G81" s="56"/>
      <c r="H81" s="56"/>
      <c r="I81" s="57"/>
      <c r="J81" s="104" t="s">
        <v>98</v>
      </c>
      <c r="K81" s="104"/>
      <c r="L81" s="104"/>
      <c r="M81" s="104"/>
      <c r="N81" s="104"/>
      <c r="O81" s="103" t="s">
        <v>114</v>
      </c>
      <c r="P81" s="56"/>
      <c r="Q81" s="56"/>
      <c r="R81" s="56"/>
      <c r="S81" s="56"/>
      <c r="T81" s="56"/>
      <c r="U81" s="56"/>
      <c r="V81" s="56"/>
      <c r="W81" s="56"/>
      <c r="X81" s="57"/>
      <c r="Y81" s="58">
        <v>0</v>
      </c>
      <c r="Z81" s="58"/>
      <c r="AA81" s="58"/>
      <c r="AB81" s="58"/>
      <c r="AC81" s="58"/>
      <c r="AD81" s="58">
        <v>133</v>
      </c>
      <c r="AE81" s="58"/>
      <c r="AF81" s="58"/>
      <c r="AG81" s="58"/>
      <c r="AH81" s="58"/>
      <c r="AI81" s="58">
        <v>133</v>
      </c>
      <c r="AJ81" s="58"/>
      <c r="AK81" s="58"/>
      <c r="AL81" s="58"/>
      <c r="AM81" s="58"/>
      <c r="AN81" s="58">
        <v>0</v>
      </c>
      <c r="AO81" s="58"/>
      <c r="AP81" s="58"/>
      <c r="AQ81" s="58"/>
      <c r="AR81" s="58"/>
      <c r="AS81" s="58">
        <v>133.38</v>
      </c>
      <c r="AT81" s="58"/>
      <c r="AU81" s="58"/>
      <c r="AV81" s="58"/>
      <c r="AW81" s="58"/>
      <c r="AX81" s="58">
        <v>133.38</v>
      </c>
      <c r="AY81" s="58"/>
      <c r="AZ81" s="58"/>
      <c r="BA81" s="58"/>
      <c r="BB81" s="58"/>
      <c r="BC81" s="58">
        <f>AN81-Y81</f>
        <v>0</v>
      </c>
      <c r="BD81" s="58"/>
      <c r="BE81" s="58"/>
      <c r="BF81" s="58"/>
      <c r="BG81" s="58"/>
      <c r="BH81" s="58">
        <f>AS81-AD81</f>
        <v>0.37999999999999545</v>
      </c>
      <c r="BI81" s="58"/>
      <c r="BJ81" s="58"/>
      <c r="BK81" s="58"/>
      <c r="BL81" s="58"/>
      <c r="BM81" s="58">
        <v>0.37999999999999545</v>
      </c>
      <c r="BN81" s="58"/>
      <c r="BO81" s="58"/>
      <c r="BP81" s="58"/>
      <c r="BQ81" s="58"/>
      <c r="BR81" s="105"/>
      <c r="BS81" s="105"/>
      <c r="BT81" s="105"/>
      <c r="BU81" s="105"/>
      <c r="BV81" s="105"/>
      <c r="BW81" s="105"/>
      <c r="BX81" s="105"/>
      <c r="BY81" s="105"/>
      <c r="BZ81" s="96"/>
    </row>
    <row r="82" spans="1:79" s="64" customFormat="1" ht="15.75" x14ac:dyDescent="0.2">
      <c r="A82" s="59">
        <v>0</v>
      </c>
      <c r="B82" s="59"/>
      <c r="C82" s="106" t="s">
        <v>115</v>
      </c>
      <c r="D82" s="61"/>
      <c r="E82" s="61"/>
      <c r="F82" s="61"/>
      <c r="G82" s="61"/>
      <c r="H82" s="61"/>
      <c r="I82" s="62"/>
      <c r="J82" s="100" t="s">
        <v>90</v>
      </c>
      <c r="K82" s="100"/>
      <c r="L82" s="100"/>
      <c r="M82" s="100"/>
      <c r="N82" s="100"/>
      <c r="O82" s="106" t="s">
        <v>90</v>
      </c>
      <c r="P82" s="61"/>
      <c r="Q82" s="61"/>
      <c r="R82" s="61"/>
      <c r="S82" s="61"/>
      <c r="T82" s="61"/>
      <c r="U82" s="61"/>
      <c r="V82" s="61"/>
      <c r="W82" s="61"/>
      <c r="X82" s="62"/>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101"/>
      <c r="BS82" s="101"/>
      <c r="BT82" s="101"/>
      <c r="BU82" s="101"/>
      <c r="BV82" s="101"/>
      <c r="BW82" s="101"/>
      <c r="BX82" s="101"/>
      <c r="BY82" s="101"/>
      <c r="BZ82" s="102"/>
    </row>
    <row r="83" spans="1:79" ht="76.5" customHeight="1" x14ac:dyDescent="0.2">
      <c r="A83" s="32">
        <v>1</v>
      </c>
      <c r="B83" s="32"/>
      <c r="C83" s="103" t="s">
        <v>116</v>
      </c>
      <c r="D83" s="56"/>
      <c r="E83" s="56"/>
      <c r="F83" s="56"/>
      <c r="G83" s="56"/>
      <c r="H83" s="56"/>
      <c r="I83" s="57"/>
      <c r="J83" s="104" t="s">
        <v>117</v>
      </c>
      <c r="K83" s="104"/>
      <c r="L83" s="104"/>
      <c r="M83" s="104"/>
      <c r="N83" s="104"/>
      <c r="O83" s="103" t="s">
        <v>118</v>
      </c>
      <c r="P83" s="56"/>
      <c r="Q83" s="56"/>
      <c r="R83" s="56"/>
      <c r="S83" s="56"/>
      <c r="T83" s="56"/>
      <c r="U83" s="56"/>
      <c r="V83" s="56"/>
      <c r="W83" s="56"/>
      <c r="X83" s="57"/>
      <c r="Y83" s="58">
        <v>29</v>
      </c>
      <c r="Z83" s="58"/>
      <c r="AA83" s="58"/>
      <c r="AB83" s="58"/>
      <c r="AC83" s="58"/>
      <c r="AD83" s="58">
        <v>0</v>
      </c>
      <c r="AE83" s="58"/>
      <c r="AF83" s="58"/>
      <c r="AG83" s="58"/>
      <c r="AH83" s="58"/>
      <c r="AI83" s="58">
        <v>29</v>
      </c>
      <c r="AJ83" s="58"/>
      <c r="AK83" s="58"/>
      <c r="AL83" s="58"/>
      <c r="AM83" s="58"/>
      <c r="AN83" s="58">
        <v>30.4</v>
      </c>
      <c r="AO83" s="58"/>
      <c r="AP83" s="58"/>
      <c r="AQ83" s="58"/>
      <c r="AR83" s="58"/>
      <c r="AS83" s="58">
        <v>0</v>
      </c>
      <c r="AT83" s="58"/>
      <c r="AU83" s="58"/>
      <c r="AV83" s="58"/>
      <c r="AW83" s="58"/>
      <c r="AX83" s="58">
        <v>30.4</v>
      </c>
      <c r="AY83" s="58"/>
      <c r="AZ83" s="58"/>
      <c r="BA83" s="58"/>
      <c r="BB83" s="58"/>
      <c r="BC83" s="58">
        <f>AN83-Y83</f>
        <v>1.3999999999999986</v>
      </c>
      <c r="BD83" s="58"/>
      <c r="BE83" s="58"/>
      <c r="BF83" s="58"/>
      <c r="BG83" s="58"/>
      <c r="BH83" s="58">
        <f>AS83-AD83</f>
        <v>0</v>
      </c>
      <c r="BI83" s="58"/>
      <c r="BJ83" s="58"/>
      <c r="BK83" s="58"/>
      <c r="BL83" s="58"/>
      <c r="BM83" s="58">
        <v>1.3999999999999986</v>
      </c>
      <c r="BN83" s="58"/>
      <c r="BO83" s="58"/>
      <c r="BP83" s="58"/>
      <c r="BQ83" s="58"/>
      <c r="BR83" s="105"/>
      <c r="BS83" s="105"/>
      <c r="BT83" s="105"/>
      <c r="BU83" s="105"/>
      <c r="BV83" s="105"/>
      <c r="BW83" s="105"/>
      <c r="BX83" s="105"/>
      <c r="BY83" s="105"/>
      <c r="BZ83" s="96"/>
    </row>
    <row r="84" spans="1:79" ht="76.5" customHeight="1" x14ac:dyDescent="0.2">
      <c r="A84" s="32">
        <v>2</v>
      </c>
      <c r="B84" s="32"/>
      <c r="C84" s="103" t="s">
        <v>119</v>
      </c>
      <c r="D84" s="56"/>
      <c r="E84" s="56"/>
      <c r="F84" s="56"/>
      <c r="G84" s="56"/>
      <c r="H84" s="56"/>
      <c r="I84" s="57"/>
      <c r="J84" s="104" t="s">
        <v>117</v>
      </c>
      <c r="K84" s="104"/>
      <c r="L84" s="104"/>
      <c r="M84" s="104"/>
      <c r="N84" s="104"/>
      <c r="O84" s="103" t="s">
        <v>114</v>
      </c>
      <c r="P84" s="56"/>
      <c r="Q84" s="56"/>
      <c r="R84" s="56"/>
      <c r="S84" s="56"/>
      <c r="T84" s="56"/>
      <c r="U84" s="56"/>
      <c r="V84" s="56"/>
      <c r="W84" s="56"/>
      <c r="X84" s="57"/>
      <c r="Y84" s="58">
        <v>0</v>
      </c>
      <c r="Z84" s="58"/>
      <c r="AA84" s="58"/>
      <c r="AB84" s="58"/>
      <c r="AC84" s="58"/>
      <c r="AD84" s="58">
        <v>26</v>
      </c>
      <c r="AE84" s="58"/>
      <c r="AF84" s="58"/>
      <c r="AG84" s="58"/>
      <c r="AH84" s="58"/>
      <c r="AI84" s="58">
        <v>26</v>
      </c>
      <c r="AJ84" s="58"/>
      <c r="AK84" s="58"/>
      <c r="AL84" s="58"/>
      <c r="AM84" s="58"/>
      <c r="AN84" s="58">
        <v>0</v>
      </c>
      <c r="AO84" s="58"/>
      <c r="AP84" s="58"/>
      <c r="AQ84" s="58"/>
      <c r="AR84" s="58"/>
      <c r="AS84" s="58">
        <v>25.6</v>
      </c>
      <c r="AT84" s="58"/>
      <c r="AU84" s="58"/>
      <c r="AV84" s="58"/>
      <c r="AW84" s="58"/>
      <c r="AX84" s="58">
        <v>25.6</v>
      </c>
      <c r="AY84" s="58"/>
      <c r="AZ84" s="58"/>
      <c r="BA84" s="58"/>
      <c r="BB84" s="58"/>
      <c r="BC84" s="58">
        <f>AN84-Y84</f>
        <v>0</v>
      </c>
      <c r="BD84" s="58"/>
      <c r="BE84" s="58"/>
      <c r="BF84" s="58"/>
      <c r="BG84" s="58"/>
      <c r="BH84" s="58">
        <f>AS84-AD84</f>
        <v>-0.39999999999999858</v>
      </c>
      <c r="BI84" s="58"/>
      <c r="BJ84" s="58"/>
      <c r="BK84" s="58"/>
      <c r="BL84" s="58"/>
      <c r="BM84" s="58">
        <v>-0.39999999999999858</v>
      </c>
      <c r="BN84" s="58"/>
      <c r="BO84" s="58"/>
      <c r="BP84" s="58"/>
      <c r="BQ84" s="58"/>
      <c r="BR84" s="105"/>
      <c r="BS84" s="105"/>
      <c r="BT84" s="105"/>
      <c r="BU84" s="105"/>
      <c r="BV84" s="105"/>
      <c r="BW84" s="105"/>
      <c r="BX84" s="105"/>
      <c r="BY84" s="105"/>
      <c r="BZ84" s="96"/>
    </row>
    <row r="85" spans="1:79" ht="25.5" customHeight="1" x14ac:dyDescent="0.2">
      <c r="A85" s="32">
        <v>3</v>
      </c>
      <c r="B85" s="32"/>
      <c r="C85" s="103" t="s">
        <v>120</v>
      </c>
      <c r="D85" s="56"/>
      <c r="E85" s="56"/>
      <c r="F85" s="56"/>
      <c r="G85" s="56"/>
      <c r="H85" s="56"/>
      <c r="I85" s="57"/>
      <c r="J85" s="104" t="s">
        <v>117</v>
      </c>
      <c r="K85" s="104"/>
      <c r="L85" s="104"/>
      <c r="M85" s="104"/>
      <c r="N85" s="104"/>
      <c r="O85" s="103" t="s">
        <v>114</v>
      </c>
      <c r="P85" s="56"/>
      <c r="Q85" s="56"/>
      <c r="R85" s="56"/>
      <c r="S85" s="56"/>
      <c r="T85" s="56"/>
      <c r="U85" s="56"/>
      <c r="V85" s="56"/>
      <c r="W85" s="56"/>
      <c r="X85" s="57"/>
      <c r="Y85" s="58">
        <v>100</v>
      </c>
      <c r="Z85" s="58"/>
      <c r="AA85" s="58"/>
      <c r="AB85" s="58"/>
      <c r="AC85" s="58"/>
      <c r="AD85" s="58">
        <v>0</v>
      </c>
      <c r="AE85" s="58"/>
      <c r="AF85" s="58"/>
      <c r="AG85" s="58"/>
      <c r="AH85" s="58"/>
      <c r="AI85" s="58">
        <v>100</v>
      </c>
      <c r="AJ85" s="58"/>
      <c r="AK85" s="58"/>
      <c r="AL85" s="58"/>
      <c r="AM85" s="58"/>
      <c r="AN85" s="58">
        <v>0</v>
      </c>
      <c r="AO85" s="58"/>
      <c r="AP85" s="58"/>
      <c r="AQ85" s="58"/>
      <c r="AR85" s="58"/>
      <c r="AS85" s="58">
        <v>0</v>
      </c>
      <c r="AT85" s="58"/>
      <c r="AU85" s="58"/>
      <c r="AV85" s="58"/>
      <c r="AW85" s="58"/>
      <c r="AX85" s="58">
        <v>0</v>
      </c>
      <c r="AY85" s="58"/>
      <c r="AZ85" s="58"/>
      <c r="BA85" s="58"/>
      <c r="BB85" s="58"/>
      <c r="BC85" s="58">
        <f>AN85-Y85</f>
        <v>-100</v>
      </c>
      <c r="BD85" s="58"/>
      <c r="BE85" s="58"/>
      <c r="BF85" s="58"/>
      <c r="BG85" s="58"/>
      <c r="BH85" s="58">
        <f>AS85-AD85</f>
        <v>0</v>
      </c>
      <c r="BI85" s="58"/>
      <c r="BJ85" s="58"/>
      <c r="BK85" s="58"/>
      <c r="BL85" s="58"/>
      <c r="BM85" s="58">
        <v>-100</v>
      </c>
      <c r="BN85" s="58"/>
      <c r="BO85" s="58"/>
      <c r="BP85" s="58"/>
      <c r="BQ85" s="58"/>
      <c r="BR85" s="105"/>
      <c r="BS85" s="105"/>
      <c r="BT85" s="105"/>
      <c r="BU85" s="105"/>
      <c r="BV85" s="105"/>
      <c r="BW85" s="105"/>
      <c r="BX85" s="105"/>
      <c r="BY85" s="105"/>
      <c r="BZ85" s="96"/>
    </row>
    <row r="86" spans="1:79" ht="15.75" x14ac:dyDescent="0.2">
      <c r="A86" s="107"/>
      <c r="B86" s="107"/>
      <c r="C86" s="108"/>
      <c r="D86" s="108"/>
      <c r="E86" s="108"/>
      <c r="F86" s="108"/>
      <c r="G86" s="108"/>
      <c r="H86" s="108"/>
      <c r="I86" s="108"/>
      <c r="J86" s="108"/>
      <c r="K86" s="108"/>
      <c r="L86" s="108"/>
      <c r="M86" s="108"/>
      <c r="N86" s="108"/>
      <c r="O86" s="108"/>
      <c r="P86" s="108"/>
      <c r="Q86" s="108"/>
      <c r="R86" s="108"/>
      <c r="S86" s="108"/>
      <c r="T86" s="108"/>
      <c r="U86" s="108"/>
      <c r="V86" s="108"/>
      <c r="W86" s="108"/>
      <c r="X86" s="108"/>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10"/>
      <c r="AY86" s="110"/>
      <c r="AZ86" s="110"/>
      <c r="BA86" s="110"/>
      <c r="BB86" s="110"/>
      <c r="BC86" s="110"/>
      <c r="BD86" s="110"/>
      <c r="BE86" s="110"/>
      <c r="BF86" s="110"/>
      <c r="BG86" s="110"/>
      <c r="BH86" s="110"/>
      <c r="BI86" s="110"/>
      <c r="BJ86" s="110"/>
      <c r="BK86" s="110"/>
      <c r="BL86" s="110"/>
      <c r="BM86" s="110"/>
      <c r="BN86" s="110"/>
      <c r="BO86" s="110"/>
      <c r="BP86" s="110"/>
      <c r="BQ86" s="110"/>
      <c r="BR86" s="105"/>
      <c r="BS86" s="105"/>
      <c r="BT86" s="105"/>
      <c r="BU86" s="105"/>
      <c r="BV86" s="105"/>
      <c r="BW86" s="105"/>
      <c r="BX86" s="105"/>
      <c r="BY86" s="105"/>
      <c r="BZ86" s="96"/>
    </row>
    <row r="87" spans="1:79" ht="15.75" customHeight="1" x14ac:dyDescent="0.2">
      <c r="A87" s="27" t="s">
        <v>121</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row>
    <row r="88" spans="1:79" ht="9" customHeight="1" x14ac:dyDescent="0.2">
      <c r="A88" s="107"/>
      <c r="B88" s="107"/>
      <c r="C88" s="108"/>
      <c r="D88" s="108"/>
      <c r="E88" s="108"/>
      <c r="F88" s="108"/>
      <c r="G88" s="108"/>
      <c r="H88" s="108"/>
      <c r="I88" s="108"/>
      <c r="J88" s="108"/>
      <c r="K88" s="108"/>
      <c r="L88" s="108"/>
      <c r="M88" s="108"/>
      <c r="N88" s="108"/>
      <c r="O88" s="108"/>
      <c r="P88" s="108"/>
      <c r="Q88" s="108"/>
      <c r="R88" s="108"/>
      <c r="S88" s="108"/>
      <c r="T88" s="108"/>
      <c r="U88" s="108"/>
      <c r="V88" s="108"/>
      <c r="W88" s="108"/>
      <c r="X88" s="108"/>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10"/>
      <c r="AY88" s="110"/>
      <c r="AZ88" s="110"/>
      <c r="BA88" s="110"/>
      <c r="BB88" s="110"/>
      <c r="BC88" s="110"/>
      <c r="BD88" s="110"/>
      <c r="BE88" s="110"/>
      <c r="BF88" s="110"/>
      <c r="BG88" s="110"/>
      <c r="BH88" s="110"/>
      <c r="BI88" s="110"/>
      <c r="BJ88" s="110"/>
      <c r="BK88" s="110"/>
      <c r="BL88" s="110"/>
      <c r="BM88" s="110"/>
      <c r="BN88" s="110"/>
      <c r="BO88" s="110"/>
      <c r="BP88" s="110"/>
      <c r="BQ88" s="110"/>
      <c r="BR88" s="105"/>
      <c r="BS88" s="105"/>
      <c r="BT88" s="105"/>
      <c r="BU88" s="105"/>
      <c r="BV88" s="105"/>
      <c r="BW88" s="105"/>
      <c r="BX88" s="105"/>
      <c r="BY88" s="105"/>
      <c r="BZ88" s="96"/>
    </row>
    <row r="89" spans="1:79" ht="45" customHeight="1" x14ac:dyDescent="0.2">
      <c r="A89" s="74" t="s">
        <v>26</v>
      </c>
      <c r="B89" s="75"/>
      <c r="C89" s="74" t="s">
        <v>77</v>
      </c>
      <c r="D89" s="93"/>
      <c r="E89" s="93"/>
      <c r="F89" s="93"/>
      <c r="G89" s="93"/>
      <c r="H89" s="93"/>
      <c r="I89" s="75"/>
      <c r="J89" s="74" t="s">
        <v>78</v>
      </c>
      <c r="K89" s="93"/>
      <c r="L89" s="93"/>
      <c r="M89" s="93"/>
      <c r="N89" s="75"/>
      <c r="O89" s="79" t="s">
        <v>122</v>
      </c>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95"/>
      <c r="BS89" s="95"/>
      <c r="BT89" s="95"/>
      <c r="BU89" s="95"/>
      <c r="BV89" s="95"/>
      <c r="BW89" s="95"/>
      <c r="BX89" s="95"/>
      <c r="BY89" s="95"/>
      <c r="BZ89" s="96"/>
    </row>
    <row r="90" spans="1:79" s="119" customFormat="1" ht="15.95" customHeight="1" x14ac:dyDescent="0.2">
      <c r="A90" s="113">
        <v>1</v>
      </c>
      <c r="B90" s="113"/>
      <c r="C90" s="113">
        <v>2</v>
      </c>
      <c r="D90" s="113"/>
      <c r="E90" s="113"/>
      <c r="F90" s="113"/>
      <c r="G90" s="113"/>
      <c r="H90" s="113"/>
      <c r="I90" s="113"/>
      <c r="J90" s="113">
        <v>3</v>
      </c>
      <c r="K90" s="113"/>
      <c r="L90" s="113"/>
      <c r="M90" s="113"/>
      <c r="N90" s="113"/>
      <c r="O90" s="114">
        <v>4</v>
      </c>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6"/>
      <c r="BR90" s="117"/>
      <c r="BS90" s="117"/>
      <c r="BT90" s="117"/>
      <c r="BU90" s="117"/>
      <c r="BV90" s="117"/>
      <c r="BW90" s="117"/>
      <c r="BX90" s="117"/>
      <c r="BY90" s="117"/>
      <c r="BZ90" s="118"/>
    </row>
    <row r="91" spans="1:79" s="119" customFormat="1" ht="12.75" hidden="1" customHeight="1" x14ac:dyDescent="0.2">
      <c r="A91" s="53" t="s">
        <v>28</v>
      </c>
      <c r="B91" s="53"/>
      <c r="C91" s="120" t="s">
        <v>29</v>
      </c>
      <c r="D91" s="121"/>
      <c r="E91" s="121"/>
      <c r="F91" s="121"/>
      <c r="G91" s="121"/>
      <c r="H91" s="121"/>
      <c r="I91" s="122"/>
      <c r="J91" s="53" t="s">
        <v>81</v>
      </c>
      <c r="K91" s="53"/>
      <c r="L91" s="53"/>
      <c r="M91" s="53"/>
      <c r="N91" s="53"/>
      <c r="O91" s="55" t="s">
        <v>123</v>
      </c>
      <c r="P91" s="123"/>
      <c r="Q91" s="123"/>
      <c r="R91" s="123"/>
      <c r="S91" s="123"/>
      <c r="T91" s="123"/>
      <c r="U91" s="123"/>
      <c r="V91" s="123"/>
      <c r="W91" s="123"/>
      <c r="X91" s="123"/>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5"/>
      <c r="BR91" s="126"/>
      <c r="BS91" s="126"/>
      <c r="BT91" s="118"/>
      <c r="BU91" s="118"/>
      <c r="BV91" s="118"/>
      <c r="BW91" s="118"/>
      <c r="BX91" s="118"/>
      <c r="BY91" s="118"/>
      <c r="BZ91" s="118"/>
      <c r="CA91" s="119" t="s">
        <v>124</v>
      </c>
    </row>
    <row r="92" spans="1:79" s="133" customFormat="1" ht="15.75" x14ac:dyDescent="0.2">
      <c r="A92" s="52">
        <v>0</v>
      </c>
      <c r="B92" s="52"/>
      <c r="C92" s="52" t="s">
        <v>89</v>
      </c>
      <c r="D92" s="52"/>
      <c r="E92" s="52"/>
      <c r="F92" s="52"/>
      <c r="G92" s="52"/>
      <c r="H92" s="52"/>
      <c r="I92" s="52"/>
      <c r="J92" s="52"/>
      <c r="K92" s="52"/>
      <c r="L92" s="52"/>
      <c r="M92" s="52"/>
      <c r="N92" s="52"/>
      <c r="O92" s="127"/>
      <c r="P92" s="128"/>
      <c r="Q92" s="128"/>
      <c r="R92" s="128"/>
      <c r="S92" s="128"/>
      <c r="T92" s="128"/>
      <c r="U92" s="128"/>
      <c r="V92" s="128"/>
      <c r="W92" s="128"/>
      <c r="X92" s="128"/>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30"/>
      <c r="BR92" s="131"/>
      <c r="BS92" s="131"/>
      <c r="BT92" s="131"/>
      <c r="BU92" s="131"/>
      <c r="BV92" s="131"/>
      <c r="BW92" s="131"/>
      <c r="BX92" s="131"/>
      <c r="BY92" s="131"/>
      <c r="BZ92" s="132"/>
      <c r="CA92" s="133" t="s">
        <v>125</v>
      </c>
    </row>
    <row r="93" spans="1:79" s="133" customFormat="1" ht="15.75" x14ac:dyDescent="0.2">
      <c r="A93" s="52">
        <v>0</v>
      </c>
      <c r="B93" s="52"/>
      <c r="C93" s="52"/>
      <c r="D93" s="52"/>
      <c r="E93" s="52"/>
      <c r="F93" s="52"/>
      <c r="G93" s="52"/>
      <c r="H93" s="52"/>
      <c r="I93" s="52"/>
      <c r="J93" s="52"/>
      <c r="K93" s="52"/>
      <c r="L93" s="52"/>
      <c r="M93" s="52"/>
      <c r="N93" s="52"/>
      <c r="O93" s="127"/>
      <c r="P93" s="128"/>
      <c r="Q93" s="128"/>
      <c r="R93" s="128"/>
      <c r="S93" s="128"/>
      <c r="T93" s="128"/>
      <c r="U93" s="128"/>
      <c r="V93" s="128"/>
      <c r="W93" s="128"/>
      <c r="X93" s="128"/>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30"/>
      <c r="BR93" s="131"/>
      <c r="BS93" s="131"/>
      <c r="BT93" s="131"/>
      <c r="BU93" s="131"/>
      <c r="BV93" s="131"/>
      <c r="BW93" s="131"/>
      <c r="BX93" s="131"/>
      <c r="BY93" s="131"/>
      <c r="BZ93" s="132"/>
    </row>
    <row r="94" spans="1:79" s="119" customFormat="1" ht="25.5" customHeight="1" x14ac:dyDescent="0.2">
      <c r="A94" s="53">
        <v>2</v>
      </c>
      <c r="B94" s="53"/>
      <c r="C94" s="55" t="s">
        <v>95</v>
      </c>
      <c r="D94" s="56"/>
      <c r="E94" s="56"/>
      <c r="F94" s="56"/>
      <c r="G94" s="56"/>
      <c r="H94" s="56"/>
      <c r="I94" s="57"/>
      <c r="J94" s="53" t="s">
        <v>93</v>
      </c>
      <c r="K94" s="53"/>
      <c r="L94" s="53"/>
      <c r="M94" s="53"/>
      <c r="N94" s="53"/>
      <c r="O94" s="134" t="s">
        <v>126</v>
      </c>
      <c r="P94" s="135"/>
      <c r="Q94" s="135"/>
      <c r="R94" s="135"/>
      <c r="S94" s="135"/>
      <c r="T94" s="135"/>
      <c r="U94" s="135"/>
      <c r="V94" s="135"/>
      <c r="W94" s="135"/>
      <c r="X94" s="135"/>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7"/>
      <c r="BR94" s="117"/>
      <c r="BS94" s="117"/>
      <c r="BT94" s="117"/>
      <c r="BU94" s="117"/>
      <c r="BV94" s="117"/>
      <c r="BW94" s="117"/>
      <c r="BX94" s="117"/>
      <c r="BY94" s="117"/>
      <c r="BZ94" s="118"/>
    </row>
    <row r="95" spans="1:79" s="133" customFormat="1" ht="15.75" x14ac:dyDescent="0.2">
      <c r="A95" s="52">
        <v>0</v>
      </c>
      <c r="B95" s="52"/>
      <c r="C95" s="60" t="s">
        <v>100</v>
      </c>
      <c r="D95" s="61"/>
      <c r="E95" s="61"/>
      <c r="F95" s="61"/>
      <c r="G95" s="61"/>
      <c r="H95" s="61"/>
      <c r="I95" s="62"/>
      <c r="J95" s="52"/>
      <c r="K95" s="52"/>
      <c r="L95" s="52"/>
      <c r="M95" s="52"/>
      <c r="N95" s="52"/>
      <c r="O95" s="127"/>
      <c r="P95" s="128"/>
      <c r="Q95" s="128"/>
      <c r="R95" s="128"/>
      <c r="S95" s="128"/>
      <c r="T95" s="128"/>
      <c r="U95" s="128"/>
      <c r="V95" s="128"/>
      <c r="W95" s="128"/>
      <c r="X95" s="128"/>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30"/>
      <c r="BR95" s="131"/>
      <c r="BS95" s="131"/>
      <c r="BT95" s="131"/>
      <c r="BU95" s="131"/>
      <c r="BV95" s="131"/>
      <c r="BW95" s="131"/>
      <c r="BX95" s="131"/>
      <c r="BY95" s="131"/>
      <c r="BZ95" s="132"/>
    </row>
    <row r="96" spans="1:79" s="133" customFormat="1" ht="15.75" x14ac:dyDescent="0.2">
      <c r="A96" s="52">
        <v>0</v>
      </c>
      <c r="B96" s="52"/>
      <c r="C96" s="60"/>
      <c r="D96" s="61"/>
      <c r="E96" s="61"/>
      <c r="F96" s="61"/>
      <c r="G96" s="61"/>
      <c r="H96" s="61"/>
      <c r="I96" s="62"/>
      <c r="J96" s="52"/>
      <c r="K96" s="52"/>
      <c r="L96" s="52"/>
      <c r="M96" s="52"/>
      <c r="N96" s="52"/>
      <c r="O96" s="127"/>
      <c r="P96" s="128"/>
      <c r="Q96" s="128"/>
      <c r="R96" s="128"/>
      <c r="S96" s="128"/>
      <c r="T96" s="128"/>
      <c r="U96" s="128"/>
      <c r="V96" s="128"/>
      <c r="W96" s="128"/>
      <c r="X96" s="128"/>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30"/>
      <c r="BR96" s="131"/>
      <c r="BS96" s="131"/>
      <c r="BT96" s="131"/>
      <c r="BU96" s="131"/>
      <c r="BV96" s="131"/>
      <c r="BW96" s="131"/>
      <c r="BX96" s="131"/>
      <c r="BY96" s="131"/>
      <c r="BZ96" s="132"/>
    </row>
    <row r="97" spans="1:78" s="119" customFormat="1" ht="15.75" customHeight="1" x14ac:dyDescent="0.2">
      <c r="A97" s="53">
        <v>2</v>
      </c>
      <c r="B97" s="53"/>
      <c r="C97" s="55" t="s">
        <v>104</v>
      </c>
      <c r="D97" s="56"/>
      <c r="E97" s="56"/>
      <c r="F97" s="56"/>
      <c r="G97" s="56"/>
      <c r="H97" s="56"/>
      <c r="I97" s="57"/>
      <c r="J97" s="53" t="s">
        <v>105</v>
      </c>
      <c r="K97" s="53"/>
      <c r="L97" s="53"/>
      <c r="M97" s="53"/>
      <c r="N97" s="53"/>
      <c r="O97" s="134" t="s">
        <v>127</v>
      </c>
      <c r="P97" s="135"/>
      <c r="Q97" s="135"/>
      <c r="R97" s="135"/>
      <c r="S97" s="135"/>
      <c r="T97" s="135"/>
      <c r="U97" s="135"/>
      <c r="V97" s="135"/>
      <c r="W97" s="135"/>
      <c r="X97" s="135"/>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7"/>
      <c r="BR97" s="117"/>
      <c r="BS97" s="117"/>
      <c r="BT97" s="117"/>
      <c r="BU97" s="117"/>
      <c r="BV97" s="117"/>
      <c r="BW97" s="117"/>
      <c r="BX97" s="117"/>
      <c r="BY97" s="117"/>
      <c r="BZ97" s="118"/>
    </row>
    <row r="98" spans="1:78" s="133" customFormat="1" ht="15.75" x14ac:dyDescent="0.2">
      <c r="A98" s="52">
        <v>0</v>
      </c>
      <c r="B98" s="52"/>
      <c r="C98" s="60" t="s">
        <v>110</v>
      </c>
      <c r="D98" s="61"/>
      <c r="E98" s="61"/>
      <c r="F98" s="61"/>
      <c r="G98" s="61"/>
      <c r="H98" s="61"/>
      <c r="I98" s="62"/>
      <c r="J98" s="52"/>
      <c r="K98" s="52"/>
      <c r="L98" s="52"/>
      <c r="M98" s="52"/>
      <c r="N98" s="52"/>
      <c r="O98" s="127"/>
      <c r="P98" s="128"/>
      <c r="Q98" s="128"/>
      <c r="R98" s="128"/>
      <c r="S98" s="128"/>
      <c r="T98" s="128"/>
      <c r="U98" s="128"/>
      <c r="V98" s="128"/>
      <c r="W98" s="128"/>
      <c r="X98" s="128"/>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30"/>
      <c r="BR98" s="131"/>
      <c r="BS98" s="131"/>
      <c r="BT98" s="131"/>
      <c r="BU98" s="131"/>
      <c r="BV98" s="131"/>
      <c r="BW98" s="131"/>
      <c r="BX98" s="131"/>
      <c r="BY98" s="131"/>
      <c r="BZ98" s="132"/>
    </row>
    <row r="99" spans="1:78" s="133" customFormat="1" ht="15.75" x14ac:dyDescent="0.2">
      <c r="A99" s="52">
        <v>0</v>
      </c>
      <c r="B99" s="52"/>
      <c r="C99" s="60"/>
      <c r="D99" s="61"/>
      <c r="E99" s="61"/>
      <c r="F99" s="61"/>
      <c r="G99" s="61"/>
      <c r="H99" s="61"/>
      <c r="I99" s="62"/>
      <c r="J99" s="52"/>
      <c r="K99" s="52"/>
      <c r="L99" s="52"/>
      <c r="M99" s="52"/>
      <c r="N99" s="52"/>
      <c r="O99" s="127"/>
      <c r="P99" s="128"/>
      <c r="Q99" s="128"/>
      <c r="R99" s="128"/>
      <c r="S99" s="128"/>
      <c r="T99" s="128"/>
      <c r="U99" s="128"/>
      <c r="V99" s="128"/>
      <c r="W99" s="128"/>
      <c r="X99" s="128"/>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30"/>
      <c r="BR99" s="131"/>
      <c r="BS99" s="131"/>
      <c r="BT99" s="131"/>
      <c r="BU99" s="131"/>
      <c r="BV99" s="131"/>
      <c r="BW99" s="131"/>
      <c r="BX99" s="131"/>
      <c r="BY99" s="131"/>
      <c r="BZ99" s="132"/>
    </row>
    <row r="100" spans="1:78" s="119" customFormat="1" ht="38.25" customHeight="1" x14ac:dyDescent="0.2">
      <c r="A100" s="53">
        <v>1</v>
      </c>
      <c r="B100" s="53"/>
      <c r="C100" s="55" t="s">
        <v>111</v>
      </c>
      <c r="D100" s="56"/>
      <c r="E100" s="56"/>
      <c r="F100" s="56"/>
      <c r="G100" s="56"/>
      <c r="H100" s="56"/>
      <c r="I100" s="57"/>
      <c r="J100" s="53" t="s">
        <v>93</v>
      </c>
      <c r="K100" s="53"/>
      <c r="L100" s="53"/>
      <c r="M100" s="53"/>
      <c r="N100" s="53"/>
      <c r="O100" s="134" t="s">
        <v>128</v>
      </c>
      <c r="P100" s="135"/>
      <c r="Q100" s="135"/>
      <c r="R100" s="135"/>
      <c r="S100" s="135"/>
      <c r="T100" s="135"/>
      <c r="U100" s="135"/>
      <c r="V100" s="135"/>
      <c r="W100" s="135"/>
      <c r="X100" s="135"/>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7"/>
      <c r="BR100" s="117"/>
      <c r="BS100" s="117"/>
      <c r="BT100" s="117"/>
      <c r="BU100" s="117"/>
      <c r="BV100" s="117"/>
      <c r="BW100" s="117"/>
      <c r="BX100" s="117"/>
      <c r="BY100" s="117"/>
      <c r="BZ100" s="118"/>
    </row>
    <row r="101" spans="1:78" s="119" customFormat="1" ht="38.25" customHeight="1" x14ac:dyDescent="0.2">
      <c r="A101" s="53">
        <v>2</v>
      </c>
      <c r="B101" s="53"/>
      <c r="C101" s="55" t="s">
        <v>113</v>
      </c>
      <c r="D101" s="56"/>
      <c r="E101" s="56"/>
      <c r="F101" s="56"/>
      <c r="G101" s="56"/>
      <c r="H101" s="56"/>
      <c r="I101" s="57"/>
      <c r="J101" s="53" t="s">
        <v>98</v>
      </c>
      <c r="K101" s="53"/>
      <c r="L101" s="53"/>
      <c r="M101" s="53"/>
      <c r="N101" s="53"/>
      <c r="O101" s="134" t="s">
        <v>129</v>
      </c>
      <c r="P101" s="135"/>
      <c r="Q101" s="135"/>
      <c r="R101" s="135"/>
      <c r="S101" s="135"/>
      <c r="T101" s="135"/>
      <c r="U101" s="135"/>
      <c r="V101" s="135"/>
      <c r="W101" s="135"/>
      <c r="X101" s="135"/>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7"/>
      <c r="BR101" s="117"/>
      <c r="BS101" s="117"/>
      <c r="BT101" s="117"/>
      <c r="BU101" s="117"/>
      <c r="BV101" s="117"/>
      <c r="BW101" s="117"/>
      <c r="BX101" s="117"/>
      <c r="BY101" s="117"/>
      <c r="BZ101" s="118"/>
    </row>
    <row r="102" spans="1:78" s="133" customFormat="1" ht="15.75" x14ac:dyDescent="0.2">
      <c r="A102" s="52">
        <v>0</v>
      </c>
      <c r="B102" s="52"/>
      <c r="C102" s="60" t="s">
        <v>115</v>
      </c>
      <c r="D102" s="61"/>
      <c r="E102" s="61"/>
      <c r="F102" s="61"/>
      <c r="G102" s="61"/>
      <c r="H102" s="61"/>
      <c r="I102" s="62"/>
      <c r="J102" s="52"/>
      <c r="K102" s="52"/>
      <c r="L102" s="52"/>
      <c r="M102" s="52"/>
      <c r="N102" s="52"/>
      <c r="O102" s="127"/>
      <c r="P102" s="128"/>
      <c r="Q102" s="128"/>
      <c r="R102" s="128"/>
      <c r="S102" s="128"/>
      <c r="T102" s="128"/>
      <c r="U102" s="128"/>
      <c r="V102" s="128"/>
      <c r="W102" s="128"/>
      <c r="X102" s="128"/>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30"/>
      <c r="BR102" s="131"/>
      <c r="BS102" s="131"/>
      <c r="BT102" s="131"/>
      <c r="BU102" s="131"/>
      <c r="BV102" s="131"/>
      <c r="BW102" s="131"/>
      <c r="BX102" s="131"/>
      <c r="BY102" s="131"/>
      <c r="BZ102" s="132"/>
    </row>
    <row r="103" spans="1:78" s="133" customFormat="1" ht="15.75" x14ac:dyDescent="0.2">
      <c r="A103" s="52">
        <v>0</v>
      </c>
      <c r="B103" s="52"/>
      <c r="C103" s="60"/>
      <c r="D103" s="61"/>
      <c r="E103" s="61"/>
      <c r="F103" s="61"/>
      <c r="G103" s="61"/>
      <c r="H103" s="61"/>
      <c r="I103" s="62"/>
      <c r="J103" s="52"/>
      <c r="K103" s="52"/>
      <c r="L103" s="52"/>
      <c r="M103" s="52"/>
      <c r="N103" s="52"/>
      <c r="O103" s="127"/>
      <c r="P103" s="128"/>
      <c r="Q103" s="128"/>
      <c r="R103" s="128"/>
      <c r="S103" s="128"/>
      <c r="T103" s="128"/>
      <c r="U103" s="128"/>
      <c r="V103" s="128"/>
      <c r="W103" s="128"/>
      <c r="X103" s="128"/>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30"/>
      <c r="BR103" s="131"/>
      <c r="BS103" s="131"/>
      <c r="BT103" s="131"/>
      <c r="BU103" s="131"/>
      <c r="BV103" s="131"/>
      <c r="BW103" s="131"/>
      <c r="BX103" s="131"/>
      <c r="BY103" s="131"/>
      <c r="BZ103" s="132"/>
    </row>
    <row r="104" spans="1:78" s="119" customFormat="1" ht="76.5" customHeight="1" x14ac:dyDescent="0.2">
      <c r="A104" s="53">
        <v>1</v>
      </c>
      <c r="B104" s="53"/>
      <c r="C104" s="55" t="s">
        <v>116</v>
      </c>
      <c r="D104" s="56"/>
      <c r="E104" s="56"/>
      <c r="F104" s="56"/>
      <c r="G104" s="56"/>
      <c r="H104" s="56"/>
      <c r="I104" s="57"/>
      <c r="J104" s="53" t="s">
        <v>117</v>
      </c>
      <c r="K104" s="53"/>
      <c r="L104" s="53"/>
      <c r="M104" s="53"/>
      <c r="N104" s="53"/>
      <c r="O104" s="134" t="s">
        <v>130</v>
      </c>
      <c r="P104" s="135"/>
      <c r="Q104" s="135"/>
      <c r="R104" s="135"/>
      <c r="S104" s="135"/>
      <c r="T104" s="135"/>
      <c r="U104" s="135"/>
      <c r="V104" s="135"/>
      <c r="W104" s="135"/>
      <c r="X104" s="135"/>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7"/>
      <c r="BR104" s="117"/>
      <c r="BS104" s="117"/>
      <c r="BT104" s="117"/>
      <c r="BU104" s="117"/>
      <c r="BV104" s="117"/>
      <c r="BW104" s="117"/>
      <c r="BX104" s="117"/>
      <c r="BY104" s="117"/>
      <c r="BZ104" s="118"/>
    </row>
    <row r="105" spans="1:78" ht="15.75" x14ac:dyDescent="0.2">
      <c r="A105" s="107"/>
      <c r="B105" s="107"/>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05"/>
      <c r="BS105" s="105"/>
      <c r="BT105" s="105"/>
      <c r="BU105" s="105"/>
      <c r="BV105" s="105"/>
      <c r="BW105" s="105"/>
      <c r="BX105" s="105"/>
      <c r="BY105" s="105"/>
      <c r="BZ105" s="96"/>
    </row>
    <row r="106" spans="1:78" ht="15.95" customHeight="1" x14ac:dyDescent="0.2">
      <c r="A106" s="27" t="s">
        <v>131</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row>
    <row r="107" spans="1:78" ht="31.5" customHeight="1" x14ac:dyDescent="0.2">
      <c r="A107" s="138" t="s">
        <v>132</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row>
    <row r="108" spans="1:78" ht="15.75" x14ac:dyDescent="0.2">
      <c r="A108" s="107"/>
      <c r="B108" s="107"/>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05"/>
      <c r="BS108" s="105"/>
      <c r="BT108" s="105"/>
      <c r="BU108" s="105"/>
      <c r="BV108" s="105"/>
      <c r="BW108" s="105"/>
      <c r="BX108" s="105"/>
      <c r="BY108" s="105"/>
      <c r="BZ108" s="96"/>
    </row>
    <row r="109" spans="1:78" ht="15.95" customHeight="1" x14ac:dyDescent="0.2">
      <c r="A109" s="27" t="s">
        <v>133</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row>
    <row r="110" spans="1:78" ht="47.25" customHeight="1" x14ac:dyDescent="0.2">
      <c r="A110" s="138" t="s">
        <v>134</v>
      </c>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row>
    <row r="111" spans="1:78" ht="15.95" customHeight="1" x14ac:dyDescent="0.2">
      <c r="A111" s="140"/>
      <c r="B111" s="140"/>
      <c r="C111" s="140"/>
      <c r="D111" s="140"/>
      <c r="E111" s="140"/>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row>
    <row r="112" spans="1:78" ht="12" customHeight="1" x14ac:dyDescent="0.2">
      <c r="A112" s="141" t="s">
        <v>135</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row>
    <row r="113" spans="1:64" ht="12" customHeight="1" x14ac:dyDescent="0.2">
      <c r="A113" s="141" t="s">
        <v>136</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row>
    <row r="114" spans="1:64" s="141" customFormat="1" ht="12" customHeight="1" x14ac:dyDescent="0.2">
      <c r="A114" s="141" t="s">
        <v>137</v>
      </c>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row>
    <row r="115" spans="1:64" ht="15.95" customHeight="1" x14ac:dyDescent="0.25">
      <c r="A115" s="143"/>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64" ht="42" customHeight="1" x14ac:dyDescent="0.25">
      <c r="A116" s="144" t="s">
        <v>138</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45"/>
      <c r="X116" s="145"/>
      <c r="Y116" s="145"/>
      <c r="Z116" s="145"/>
      <c r="AA116" s="145"/>
      <c r="AB116" s="145"/>
      <c r="AC116" s="145"/>
      <c r="AD116" s="145"/>
      <c r="AE116" s="145"/>
      <c r="AF116" s="145"/>
      <c r="AG116" s="145"/>
      <c r="AH116" s="145"/>
      <c r="AI116" s="145"/>
      <c r="AJ116" s="145"/>
      <c r="AK116" s="145"/>
      <c r="AL116" s="145"/>
      <c r="AM116" s="145"/>
      <c r="AN116" s="146"/>
      <c r="AO116" s="146"/>
      <c r="AP116" s="147" t="s">
        <v>139</v>
      </c>
      <c r="AQ116" s="148"/>
      <c r="AR116" s="148"/>
      <c r="AS116" s="148"/>
      <c r="AT116" s="148"/>
      <c r="AU116" s="148"/>
      <c r="AV116" s="148"/>
      <c r="AW116" s="148"/>
      <c r="AX116" s="148"/>
      <c r="AY116" s="148"/>
      <c r="AZ116" s="148"/>
      <c r="BA116" s="148"/>
      <c r="BB116" s="148"/>
      <c r="BC116" s="148"/>
      <c r="BD116" s="148"/>
      <c r="BE116" s="148"/>
      <c r="BF116" s="148"/>
      <c r="BG116" s="148"/>
      <c r="BH116" s="148"/>
    </row>
    <row r="117" spans="1:64" x14ac:dyDescent="0.2">
      <c r="W117" s="149" t="s">
        <v>140</v>
      </c>
      <c r="X117" s="149"/>
      <c r="Y117" s="149"/>
      <c r="Z117" s="149"/>
      <c r="AA117" s="149"/>
      <c r="AB117" s="149"/>
      <c r="AC117" s="149"/>
      <c r="AD117" s="149"/>
      <c r="AE117" s="149"/>
      <c r="AF117" s="149"/>
      <c r="AG117" s="149"/>
      <c r="AH117" s="149"/>
      <c r="AI117" s="149"/>
      <c r="AJ117" s="149"/>
      <c r="AK117" s="149"/>
      <c r="AL117" s="149"/>
      <c r="AM117" s="149"/>
      <c r="AN117" s="150"/>
      <c r="AO117" s="150"/>
      <c r="AP117" s="149" t="s">
        <v>141</v>
      </c>
      <c r="AQ117" s="149"/>
      <c r="AR117" s="149"/>
      <c r="AS117" s="149"/>
      <c r="AT117" s="149"/>
      <c r="AU117" s="149"/>
      <c r="AV117" s="149"/>
      <c r="AW117" s="149"/>
      <c r="AX117" s="149"/>
      <c r="AY117" s="149"/>
      <c r="AZ117" s="149"/>
      <c r="BA117" s="149"/>
      <c r="BB117" s="149"/>
      <c r="BC117" s="149"/>
      <c r="BD117" s="149"/>
      <c r="BE117" s="149"/>
      <c r="BF117" s="149"/>
      <c r="BG117" s="149"/>
      <c r="BH117" s="149"/>
    </row>
    <row r="120" spans="1:64" ht="15.95" customHeight="1" x14ac:dyDescent="0.25">
      <c r="A120" s="144" t="s">
        <v>142</v>
      </c>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45"/>
      <c r="X120" s="145"/>
      <c r="Y120" s="145"/>
      <c r="Z120" s="145"/>
      <c r="AA120" s="145"/>
      <c r="AB120" s="145"/>
      <c r="AC120" s="145"/>
      <c r="AD120" s="145"/>
      <c r="AE120" s="145"/>
      <c r="AF120" s="145"/>
      <c r="AG120" s="145"/>
      <c r="AH120" s="145"/>
      <c r="AI120" s="145"/>
      <c r="AJ120" s="145"/>
      <c r="AK120" s="145"/>
      <c r="AL120" s="145"/>
      <c r="AM120" s="145"/>
      <c r="AN120" s="146"/>
      <c r="AO120" s="146"/>
      <c r="AP120" s="147" t="s">
        <v>143</v>
      </c>
      <c r="AQ120" s="148"/>
      <c r="AR120" s="148"/>
      <c r="AS120" s="148"/>
      <c r="AT120" s="148"/>
      <c r="AU120" s="148"/>
      <c r="AV120" s="148"/>
      <c r="AW120" s="148"/>
      <c r="AX120" s="148"/>
      <c r="AY120" s="148"/>
      <c r="AZ120" s="148"/>
      <c r="BA120" s="148"/>
      <c r="BB120" s="148"/>
      <c r="BC120" s="148"/>
      <c r="BD120" s="148"/>
      <c r="BE120" s="148"/>
      <c r="BF120" s="148"/>
      <c r="BG120" s="148"/>
      <c r="BH120" s="148"/>
    </row>
    <row r="121" spans="1:64" x14ac:dyDescent="0.2">
      <c r="W121" s="149" t="s">
        <v>140</v>
      </c>
      <c r="X121" s="149"/>
      <c r="Y121" s="149"/>
      <c r="Z121" s="149"/>
      <c r="AA121" s="149"/>
      <c r="AB121" s="149"/>
      <c r="AC121" s="149"/>
      <c r="AD121" s="149"/>
      <c r="AE121" s="149"/>
      <c r="AF121" s="149"/>
      <c r="AG121" s="149"/>
      <c r="AH121" s="149"/>
      <c r="AI121" s="149"/>
      <c r="AJ121" s="149"/>
      <c r="AK121" s="149"/>
      <c r="AL121" s="149"/>
      <c r="AM121" s="149"/>
      <c r="AN121" s="150"/>
      <c r="AO121" s="150"/>
      <c r="AP121" s="149" t="s">
        <v>141</v>
      </c>
      <c r="AQ121" s="149"/>
      <c r="AR121" s="149"/>
      <c r="AS121" s="149"/>
      <c r="AT121" s="149"/>
      <c r="AU121" s="149"/>
      <c r="AV121" s="149"/>
      <c r="AW121" s="149"/>
      <c r="AX121" s="149"/>
      <c r="AY121" s="149"/>
      <c r="AZ121" s="149"/>
      <c r="BA121" s="149"/>
      <c r="BB121" s="149"/>
      <c r="BC121" s="149"/>
      <c r="BD121" s="149"/>
      <c r="BE121" s="149"/>
      <c r="BF121" s="149"/>
      <c r="BG121" s="149"/>
      <c r="BH121" s="149"/>
    </row>
  </sheetData>
  <mergeCells count="517">
    <mergeCell ref="A120:V120"/>
    <mergeCell ref="W120:AM120"/>
    <mergeCell ref="AP120:BH120"/>
    <mergeCell ref="W121:AM121"/>
    <mergeCell ref="AP121:BH121"/>
    <mergeCell ref="A109:BL109"/>
    <mergeCell ref="A110:BL110"/>
    <mergeCell ref="A116:V116"/>
    <mergeCell ref="W116:AM116"/>
    <mergeCell ref="AP116:BH116"/>
    <mergeCell ref="W117:AM117"/>
    <mergeCell ref="AP117:BH117"/>
    <mergeCell ref="A104:B104"/>
    <mergeCell ref="C104:I104"/>
    <mergeCell ref="J104:N104"/>
    <mergeCell ref="O104:BQ104"/>
    <mergeCell ref="A106:BL106"/>
    <mergeCell ref="A107:BL107"/>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BH85:BL85"/>
    <mergeCell ref="BM85:BQ85"/>
    <mergeCell ref="A87:BQ87"/>
    <mergeCell ref="A89:B89"/>
    <mergeCell ref="C89:I89"/>
    <mergeCell ref="J89:N89"/>
    <mergeCell ref="O89:BQ89"/>
    <mergeCell ref="AD85:AH85"/>
    <mergeCell ref="AI85:AM85"/>
    <mergeCell ref="AN85:AR85"/>
    <mergeCell ref="AS85:AW85"/>
    <mergeCell ref="AX85:BB85"/>
    <mergeCell ref="BC85:BG85"/>
    <mergeCell ref="AS84:AW84"/>
    <mergeCell ref="AX84:BB84"/>
    <mergeCell ref="BC84:BG84"/>
    <mergeCell ref="BH84:BL84"/>
    <mergeCell ref="BM84:BQ84"/>
    <mergeCell ref="A85:B85"/>
    <mergeCell ref="C85:I85"/>
    <mergeCell ref="J85:N85"/>
    <mergeCell ref="O85:X85"/>
    <mergeCell ref="Y85:AC85"/>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2:AW82"/>
    <mergeCell ref="AX82:BB82"/>
    <mergeCell ref="BC82:BG82"/>
    <mergeCell ref="BH82:BL82"/>
    <mergeCell ref="BM82:BQ82"/>
    <mergeCell ref="A83:B83"/>
    <mergeCell ref="C83:I83"/>
    <mergeCell ref="J83:N83"/>
    <mergeCell ref="O83:X83"/>
    <mergeCell ref="Y83:AC83"/>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0:AW80"/>
    <mergeCell ref="AX80:BB80"/>
    <mergeCell ref="BC80:BG80"/>
    <mergeCell ref="BH80:BL80"/>
    <mergeCell ref="BM80:BQ80"/>
    <mergeCell ref="A81:B81"/>
    <mergeCell ref="C81:I81"/>
    <mergeCell ref="J81:N81"/>
    <mergeCell ref="O81:X81"/>
    <mergeCell ref="Y81:AC81"/>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78:AW78"/>
    <mergeCell ref="AX78:BB78"/>
    <mergeCell ref="BC78:BG78"/>
    <mergeCell ref="BH78:BL78"/>
    <mergeCell ref="BM78:BQ78"/>
    <mergeCell ref="A79:B79"/>
    <mergeCell ref="C79:I79"/>
    <mergeCell ref="J79:N79"/>
    <mergeCell ref="O79:X79"/>
    <mergeCell ref="Y79:AC79"/>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6:AW76"/>
    <mergeCell ref="AX76:BB76"/>
    <mergeCell ref="BC76:BG76"/>
    <mergeCell ref="BH76:BL76"/>
    <mergeCell ref="BM76:BQ76"/>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2:AW72"/>
    <mergeCell ref="AX72:BB72"/>
    <mergeCell ref="BC72:BG72"/>
    <mergeCell ref="BH72:BL72"/>
    <mergeCell ref="BM72:BQ72"/>
    <mergeCell ref="A73:B73"/>
    <mergeCell ref="C73:I73"/>
    <mergeCell ref="J73:N73"/>
    <mergeCell ref="O73:X73"/>
    <mergeCell ref="Y73:AC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0:AW70"/>
    <mergeCell ref="AX70:BB70"/>
    <mergeCell ref="BC70:BG70"/>
    <mergeCell ref="BH70:BL70"/>
    <mergeCell ref="BM70:BQ70"/>
    <mergeCell ref="A71:B71"/>
    <mergeCell ref="C71:I71"/>
    <mergeCell ref="J71:N71"/>
    <mergeCell ref="O71:X71"/>
    <mergeCell ref="Y71:AC71"/>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68:AW68"/>
    <mergeCell ref="AX68:BB68"/>
    <mergeCell ref="BC68:BG68"/>
    <mergeCell ref="BH68:BL68"/>
    <mergeCell ref="BM68:BQ68"/>
    <mergeCell ref="A69:B69"/>
    <mergeCell ref="C69:I69"/>
    <mergeCell ref="J69:N69"/>
    <mergeCell ref="O69:X69"/>
    <mergeCell ref="Y69:AC69"/>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63:BQ63"/>
    <mergeCell ref="A64:BQ64"/>
    <mergeCell ref="A66:B67"/>
    <mergeCell ref="C66:I67"/>
    <mergeCell ref="J66:N67"/>
    <mergeCell ref="O66:X67"/>
    <mergeCell ref="Y66:AM66"/>
    <mergeCell ref="AN66:BB66"/>
    <mergeCell ref="BC66:BQ66"/>
    <mergeCell ref="Y67:AC67"/>
    <mergeCell ref="AI61:AM61"/>
    <mergeCell ref="AN61:AR61"/>
    <mergeCell ref="AS61:AX61"/>
    <mergeCell ref="AY61:BC61"/>
    <mergeCell ref="BD61:BH61"/>
    <mergeCell ref="BI61:BN61"/>
    <mergeCell ref="AN60:AR60"/>
    <mergeCell ref="AS60:AX60"/>
    <mergeCell ref="AY60:BC60"/>
    <mergeCell ref="BD60:BH60"/>
    <mergeCell ref="BI60:BN60"/>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8 C108 C70:C85 C92:C104">
    <cfRule type="cellIs" dxfId="3" priority="1" stopIfTrue="1" operator="equal">
      <formula>$C69</formula>
    </cfRule>
  </conditionalFormatting>
  <conditionalFormatting sqref="A88:B88 A108:B108 A60:B61 A70:B86 A92:B105">
    <cfRule type="cellIs" dxfId="2" priority="2" stopIfTrue="1" operator="equal">
      <formula>0</formula>
    </cfRule>
  </conditionalFormatting>
  <conditionalFormatting sqref="C86">
    <cfRule type="cellIs" dxfId="1" priority="3" stopIfTrue="1" operator="equal">
      <formula>$C70</formula>
    </cfRule>
  </conditionalFormatting>
  <conditionalFormatting sqref="C105">
    <cfRule type="cellIs" dxfId="0" priority="4" stopIfTrue="1" operator="equal">
      <formula>$C92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Ткачова Маргарита Валентинівна</dc:creator>
  <cp:lastModifiedBy>Ткачова Маргарита Валентинівна</cp:lastModifiedBy>
  <dcterms:created xsi:type="dcterms:W3CDTF">2024-02-06T09:19:46Z</dcterms:created>
  <dcterms:modified xsi:type="dcterms:W3CDTF">2024-02-06T09:20:04Z</dcterms:modified>
</cp:coreProperties>
</file>